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G26" l="1"/>
  <c r="G27"/>
  <c r="G28" l="1"/>
  <c r="C28" l="1"/>
  <c r="G29"/>
  <c r="D32" l="1"/>
  <c r="D31" l="1"/>
  <c r="D33" s="1"/>
</calcChain>
</file>

<file path=xl/sharedStrings.xml><?xml version="1.0" encoding="utf-8"?>
<sst xmlns="http://schemas.openxmlformats.org/spreadsheetml/2006/main" count="108" uniqueCount="98">
  <si>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</si>
  <si>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</si>
  <si>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</si>
  <si>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</si>
  <si>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</si>
  <si>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</si>
  <si>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</si>
  <si>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</si>
  <si>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</si>
  <si>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</si>
  <si>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</si>
  <si>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</si>
  <si>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</si>
  <si>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</si>
  <si>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</si>
  <si>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</si>
  <si>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</si>
  <si>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</si>
  <si>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</si>
  <si>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</si>
  <si>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</si>
  <si>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</si>
  <si>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</si>
  <si>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</si>
  <si>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</si>
  <si>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</si>
  <si>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</si>
  <si>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TOYOTA-NOAH </t>
  </si>
  <si>
    <t xml:space="preserve">NISSAN-CARAVAN </t>
  </si>
  <si>
    <t xml:space="preserve">TOYOTA-HARRIER </t>
  </si>
  <si>
    <t xml:space="preserve">MOTO-RE </t>
  </si>
  <si>
    <t xml:space="preserve">TOYOTA-FIELDER </t>
  </si>
  <si>
    <t xml:space="preserve">CALI FAARAX DHOORE  </t>
  </si>
  <si>
    <t>SW20946</t>
  </si>
  <si>
    <t xml:space="preserve">M7D473 </t>
  </si>
  <si>
    <t xml:space="preserve">Warshada Biyaha Alnaciim  </t>
  </si>
  <si>
    <t>SW20947</t>
  </si>
  <si>
    <t xml:space="preserve">AI6738 </t>
  </si>
  <si>
    <t xml:space="preserve">SALAAD MAXAMUUD XUSEEN  </t>
  </si>
  <si>
    <t>M8D683</t>
  </si>
  <si>
    <t>SW20948</t>
  </si>
  <si>
    <t xml:space="preserve">FAARAX YUUSUF FAARAX  </t>
  </si>
  <si>
    <t xml:space="preserve">TOYOTA-TOWNACE </t>
  </si>
  <si>
    <t>SW20949</t>
  </si>
  <si>
    <t>AG0313</t>
  </si>
  <si>
    <t xml:space="preserve">Cabdifataax Imaan Maxamed  </t>
  </si>
  <si>
    <t>SW0000Z</t>
  </si>
  <si>
    <t>AG7825</t>
  </si>
  <si>
    <t xml:space="preserve">CISMAAN MAXAMED BOOD  </t>
  </si>
  <si>
    <t xml:space="preserve">TOYOTA-CORALLA </t>
  </si>
  <si>
    <t>AG0181</t>
  </si>
  <si>
    <t xml:space="preserve">HORMUUD TELECOM  </t>
  </si>
  <si>
    <t xml:space="preserve">SUZUKI-JIMNY </t>
  </si>
  <si>
    <t>SW20952</t>
  </si>
  <si>
    <t>AJ2751</t>
  </si>
  <si>
    <t xml:space="preserve">C/RAXIIN CALI SIYAAD  </t>
  </si>
  <si>
    <t xml:space="preserve">TOYOTA-HARREIR </t>
  </si>
  <si>
    <t xml:space="preserve">SW20953 </t>
  </si>
  <si>
    <t>AE1424</t>
  </si>
  <si>
    <t xml:space="preserve">MAXAMED SALAAD ROOBLE  </t>
  </si>
  <si>
    <t xml:space="preserve">SUZUKI-WAGON </t>
  </si>
  <si>
    <t>SW20957</t>
  </si>
  <si>
    <t>AH9850</t>
  </si>
  <si>
    <t xml:space="preserve">Warshada Biyaha Juba  </t>
  </si>
  <si>
    <t xml:space="preserve">NISSAN-ATLLAS </t>
  </si>
  <si>
    <t>SW20961</t>
  </si>
  <si>
    <t>AF3595</t>
  </si>
  <si>
    <t xml:space="preserve">SHIRKADA HORMUUD TELECOM  </t>
  </si>
  <si>
    <t>SW20963</t>
  </si>
  <si>
    <t>AH7792</t>
  </si>
  <si>
    <t xml:space="preserve">NISSAN-PICKUP </t>
  </si>
  <si>
    <t>SW20962</t>
  </si>
  <si>
    <t>AI2737</t>
  </si>
  <si>
    <t xml:space="preserve">SHIRKADA HORMUUD TELCOM  </t>
  </si>
  <si>
    <t xml:space="preserve">SW20960 </t>
  </si>
  <si>
    <t>AI7309</t>
  </si>
  <si>
    <t xml:space="preserve">SHIRKADDA HORMUUD TELCOM  </t>
  </si>
  <si>
    <t xml:space="preserve">TOYOTA-LETE ACE </t>
  </si>
  <si>
    <t>SW20950</t>
  </si>
  <si>
    <t>AH8181</t>
  </si>
  <si>
    <t xml:space="preserve">SHIRKADDA HORMUUD TELECOM  </t>
  </si>
  <si>
    <t xml:space="preserve">TOYOTA-LITE ACE </t>
  </si>
  <si>
    <t>SW20958</t>
  </si>
  <si>
    <t>AH7795</t>
  </si>
  <si>
    <t>SW20956</t>
  </si>
  <si>
    <t>AG0614</t>
  </si>
  <si>
    <t>SW20955</t>
  </si>
  <si>
    <t>AJ0943</t>
  </si>
  <si>
    <t>SW20954</t>
  </si>
  <si>
    <t>AI7937</t>
  </si>
  <si>
    <t xml:space="preserve">MOHAMED XUSEEN AHMED  </t>
  </si>
  <si>
    <t xml:space="preserve">TOYOTA-PREMIO </t>
  </si>
  <si>
    <t>SW20965</t>
  </si>
  <si>
    <t>AF3873</t>
  </si>
  <si>
    <t xml:space="preserve">MOHAMED ABDIHAKIM ELMI  </t>
  </si>
  <si>
    <t xml:space="preserve">TOYOTA-COROLA </t>
  </si>
  <si>
    <t>SW20967</t>
  </si>
  <si>
    <t>AI1245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</si>
</sst>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0" zoomScale="85" zoomScaleNormal="85" workbookViewId="0">
      <selection activeCell="J18" sqref="J1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45441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30</v>
      </c>
      <c r="D4" s="19" t="s">
        <v>34</v>
      </c>
      <c r="E4" s="22">
        <v>27</v>
      </c>
      <c r="F4" s="19" t="s">
        <v>33</v>
      </c>
    </row>
    <row r="5" spans="1:6" ht="21">
      <c r="A5" s="28">
        <v>2</v>
      </c>
      <c r="B5" s="30" t="s">
        <v>35</v>
      </c>
      <c r="C5" s="23" t="s">
        <v>28</v>
      </c>
      <c r="D5" s="19" t="s">
        <v>37</v>
      </c>
      <c r="E5" s="22">
        <v>37</v>
      </c>
      <c r="F5" s="19" t="s">
        <v>36</v>
      </c>
    </row>
    <row r="6" spans="1:6" ht="18.75">
      <c r="A6" s="20">
        <v>3</v>
      </c>
      <c r="B6" s="30" t="s">
        <v>38</v>
      </c>
      <c r="C6" s="31" t="s">
        <v>30</v>
      </c>
      <c r="D6" s="29" t="s">
        <v>39</v>
      </c>
      <c r="E6" s="32">
        <v>27</v>
      </c>
      <c r="F6" s="29" t="s">
        <v>40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29" t="s">
        <v>43</v>
      </c>
    </row>
    <row r="8" spans="1:6" ht="21">
      <c r="A8" s="28">
        <v>5</v>
      </c>
      <c r="B8" s="23" t="s">
        <v>45</v>
      </c>
      <c r="C8" s="21" t="s">
        <v>31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23" t="s">
        <v>48</v>
      </c>
      <c r="C9" s="21" t="s">
        <v>49</v>
      </c>
      <c r="D9" s="19" t="s">
        <v>50</v>
      </c>
      <c r="E9" s="22">
        <v>37</v>
      </c>
      <c r="F9" s="19" t="s">
        <v>46</v>
      </c>
    </row>
    <row r="10" spans="1:6" ht="21">
      <c r="A10" s="28">
        <v>7</v>
      </c>
      <c r="B10" s="23" t="s">
        <v>51</v>
      </c>
      <c r="C10" s="21" t="s">
        <v>52</v>
      </c>
      <c r="D10" s="19" t="s">
        <v>54</v>
      </c>
      <c r="E10" s="22">
        <v>37</v>
      </c>
      <c r="F10" s="29" t="s">
        <v>53</v>
      </c>
    </row>
    <row r="11" spans="1:6" ht="21">
      <c r="A11" s="28">
        <v>8</v>
      </c>
      <c r="B11" s="23" t="s">
        <v>55</v>
      </c>
      <c r="C11" s="21" t="s">
        <v>56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30" t="s">
        <v>59</v>
      </c>
      <c r="C12" s="31" t="s">
        <v>60</v>
      </c>
      <c r="D12" s="29" t="s">
        <v>62</v>
      </c>
      <c r="E12" s="32">
        <v>37</v>
      </c>
      <c r="F12" s="29" t="s">
        <v>61</v>
      </c>
    </row>
    <row r="13" spans="1:6" ht="21">
      <c r="A13" s="28">
        <v>10</v>
      </c>
      <c r="B13" s="30" t="s">
        <v>63</v>
      </c>
      <c r="C13" s="31" t="s">
        <v>64</v>
      </c>
      <c r="D13" s="29" t="s">
        <v>66</v>
      </c>
      <c r="E13" s="32">
        <v>37</v>
      </c>
      <c r="F13" s="29" t="s">
        <v>65</v>
      </c>
    </row>
    <row r="14" spans="1:6" ht="21">
      <c r="A14" s="28">
        <v>11</v>
      </c>
      <c r="B14" s="30" t="s">
        <v>67</v>
      </c>
      <c r="C14" s="31" t="s">
        <v>29</v>
      </c>
      <c r="D14" s="29" t="s">
        <v>69</v>
      </c>
      <c r="E14" s="32">
        <v>37</v>
      </c>
      <c r="F14" s="29" t="s">
        <v>68</v>
      </c>
    </row>
    <row r="15" spans="1:6" ht="21">
      <c r="A15" s="28">
        <v>12</v>
      </c>
      <c r="B15" s="30" t="s">
        <v>51</v>
      </c>
      <c r="C15" s="31" t="s">
        <v>70</v>
      </c>
      <c r="D15" s="29" t="s">
        <v>72</v>
      </c>
      <c r="E15" s="32">
        <v>37</v>
      </c>
      <c r="F15" s="29" t="s">
        <v>71</v>
      </c>
    </row>
    <row r="16" spans="1:6" ht="21">
      <c r="A16" s="28">
        <v>13</v>
      </c>
      <c r="B16" s="30" t="s">
        <v>73</v>
      </c>
      <c r="C16" s="31" t="s">
        <v>42</v>
      </c>
      <c r="D16" s="29" t="s">
        <v>75</v>
      </c>
      <c r="E16" s="32">
        <v>37</v>
      </c>
      <c r="F16" s="29" t="s">
        <v>74</v>
      </c>
    </row>
    <row r="17" spans="1:7" ht="21">
      <c r="A17" s="28">
        <v>14</v>
      </c>
      <c r="B17" s="30" t="s">
        <v>76</v>
      </c>
      <c r="C17" s="31" t="s">
        <v>77</v>
      </c>
      <c r="D17" s="29" t="s">
        <v>79</v>
      </c>
      <c r="E17" s="32">
        <v>37</v>
      </c>
      <c r="F17" s="29" t="s">
        <v>78</v>
      </c>
    </row>
    <row r="18" spans="1:7" ht="21">
      <c r="A18" s="28">
        <v>15</v>
      </c>
      <c r="B18" s="30" t="s">
        <v>80</v>
      </c>
      <c r="C18" s="31" t="s">
        <v>81</v>
      </c>
      <c r="D18" s="29" t="s">
        <v>83</v>
      </c>
      <c r="E18" s="32">
        <v>37</v>
      </c>
      <c r="F18" s="29" t="s">
        <v>82</v>
      </c>
    </row>
    <row r="19" spans="1:7" ht="21">
      <c r="A19" s="28">
        <v>16</v>
      </c>
      <c r="B19" s="30" t="s">
        <v>67</v>
      </c>
      <c r="C19" s="31" t="s">
        <v>42</v>
      </c>
      <c r="D19" s="29" t="s">
        <v>85</v>
      </c>
      <c r="E19" s="32">
        <v>37</v>
      </c>
      <c r="F19" s="29" t="s">
        <v>84</v>
      </c>
    </row>
    <row r="20" spans="1:7" ht="21">
      <c r="A20" s="28">
        <v>17</v>
      </c>
      <c r="B20" s="30" t="s">
        <v>51</v>
      </c>
      <c r="C20" s="31" t="s">
        <v>42</v>
      </c>
      <c r="D20" s="29" t="s">
        <v>87</v>
      </c>
      <c r="E20" s="32">
        <v>37</v>
      </c>
      <c r="F20" s="29" t="s">
        <v>86</v>
      </c>
    </row>
    <row r="21" spans="1:7" ht="21">
      <c r="A21" s="28">
        <v>18</v>
      </c>
      <c r="B21" s="30" t="s">
        <v>51</v>
      </c>
      <c r="C21" s="31" t="s">
        <v>27</v>
      </c>
      <c r="D21" s="29" t="s">
        <v>89</v>
      </c>
      <c r="E21" s="32">
        <v>37</v>
      </c>
      <c r="F21" s="29" t="s">
        <v>88</v>
      </c>
    </row>
    <row r="22" spans="1:7" ht="21">
      <c r="A22" s="28">
        <v>19</v>
      </c>
      <c r="B22" s="30" t="s">
        <v>90</v>
      </c>
      <c r="C22" s="31" t="s">
        <v>91</v>
      </c>
      <c r="D22" s="29" t="s">
        <v>93</v>
      </c>
      <c r="E22" s="32">
        <v>37</v>
      </c>
      <c r="F22" s="29" t="s">
        <v>92</v>
      </c>
    </row>
    <row r="23" spans="1:7" ht="21">
      <c r="A23" s="28">
        <v>20</v>
      </c>
      <c r="B23" s="30" t="s">
        <v>94</v>
      </c>
      <c r="C23" s="31" t="s">
        <v>95</v>
      </c>
      <c r="D23" s="29" t="s">
        <v>97</v>
      </c>
      <c r="E23" s="32">
        <v>37</v>
      </c>
      <c r="F23" s="29" t="s">
        <v>96</v>
      </c>
    </row>
    <row r="24" spans="1:7" ht="21">
      <c r="A24" s="28"/>
      <c r="B24" s="23"/>
      <c r="C24" s="21"/>
      <c r="D24" s="19"/>
      <c r="E24" s="22">
        <f>SUM(E4:E23)</f>
        <v>720</v>
      </c>
      <c r="F24" s="29"/>
    </row>
    <row r="25" spans="1:7" ht="18.75">
      <c r="A25" s="42" t="s">
        <v>8</v>
      </c>
      <c r="B25" s="43"/>
      <c r="C25" s="5"/>
      <c r="D25" s="6" t="s">
        <v>9</v>
      </c>
      <c r="E25" s="6" t="s">
        <v>10</v>
      </c>
      <c r="F25" s="6" t="s">
        <v>11</v>
      </c>
      <c r="G25" s="6" t="s">
        <v>12</v>
      </c>
    </row>
    <row r="26" spans="1:7" ht="21">
      <c r="A26" s="7" t="s">
        <v>1</v>
      </c>
      <c r="B26" s="8" t="s">
        <v>13</v>
      </c>
      <c r="C26" s="9" t="s">
        <v>14</v>
      </c>
      <c r="D26" s="8" t="s">
        <v>26</v>
      </c>
      <c r="E26" s="1">
        <v>0</v>
      </c>
      <c r="F26" s="1">
        <v>47</v>
      </c>
      <c r="G26" s="10">
        <f>E26*F26</f>
        <v>0</v>
      </c>
    </row>
    <row r="27" spans="1:7" ht="18.75">
      <c r="A27" s="7">
        <v>1</v>
      </c>
      <c r="B27" s="8" t="s">
        <v>15</v>
      </c>
      <c r="C27" s="11">
        <v>86</v>
      </c>
      <c r="D27" s="8" t="s">
        <v>23</v>
      </c>
      <c r="E27" s="1">
        <v>18</v>
      </c>
      <c r="F27" s="1">
        <v>37</v>
      </c>
      <c r="G27" s="10">
        <f>E27*F27</f>
        <v>666</v>
      </c>
    </row>
    <row r="28" spans="1:7" ht="18.75">
      <c r="B28" s="12" t="s">
        <v>7</v>
      </c>
      <c r="C28" s="13">
        <f>C27</f>
        <v>86</v>
      </c>
      <c r="D28" s="8" t="s">
        <v>25</v>
      </c>
      <c r="E28" s="1">
        <v>2</v>
      </c>
      <c r="F28" s="1">
        <v>27</v>
      </c>
      <c r="G28" s="10">
        <f>E28*F28</f>
        <v>54</v>
      </c>
    </row>
    <row r="29" spans="1:7" ht="18.75">
      <c r="D29" s="24" t="s">
        <v>22</v>
      </c>
      <c r="E29" s="25"/>
      <c r="F29" s="26"/>
      <c r="G29" s="27">
        <f>G26+G27+G28</f>
        <v>720</v>
      </c>
    </row>
    <row r="30" spans="1:7">
      <c r="E30"/>
    </row>
    <row r="31" spans="1:7" ht="18.75">
      <c r="C31" s="2" t="s">
        <v>16</v>
      </c>
      <c r="D31" s="15">
        <f>G29</f>
        <v>720</v>
      </c>
    </row>
    <row r="32" spans="1:7" ht="18.75">
      <c r="C32" s="2" t="s">
        <v>17</v>
      </c>
      <c r="D32" s="15">
        <f>C28</f>
        <v>86</v>
      </c>
    </row>
    <row r="33" spans="2:6" ht="18.75">
      <c r="C33" s="2" t="s">
        <v>18</v>
      </c>
      <c r="D33" s="4">
        <f>D31-D32</f>
        <v>634</v>
      </c>
    </row>
    <row r="34" spans="2:6" ht="21">
      <c r="B34" s="16" t="s">
        <v>19</v>
      </c>
      <c r="E34" s="17" t="s">
        <v>20</v>
      </c>
      <c r="F34" s="18"/>
    </row>
    <row r="35" spans="2:6" ht="21">
      <c r="B35" s="16" t="s">
        <v>24</v>
      </c>
      <c r="E35" s="16" t="s">
        <v>21</v>
      </c>
      <c r="F35" s="16"/>
    </row>
  </sheetData>
  <mergeCells count="4">
    <mergeCell ref="A1:B2"/>
    <mergeCell ref="C1:C2"/>
    <mergeCell ref="D1:F2"/>
    <mergeCell ref="A25:B25"/>
  </mergeCells>
  <conditionalFormatting sqref="D31:D1048576 D1:D29">
    <cfRule type="duplicateValues" dxfId="1" priority="197"/>
  </conditionalFormatting>
  <conditionalFormatting sqref="D4:D24">
    <cfRule type="duplicateValues" dxfId="0" priority="21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2024-05-30T07:26:14Z</dcterms:modified>
</cp:coreProperties>
</file>