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0" i="1"/>
  <c r="G32"/>
  <c r="G33"/>
  <c r="G34" l="1"/>
  <c r="G35" l="1"/>
  <c r="D38" l="1"/>
  <c r="D37" l="1"/>
  <c r="D39" s="1"/>
</calcChain>
</file>

<file path=xl/sharedStrings.xml><?xml version="1.0" encoding="utf-8"?>
<sst xmlns="http://schemas.openxmlformats.org/spreadsheetml/2006/main" count="127" uniqueCount="118">
  <si>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</si>
  <si>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</si>
  <si>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</si>
  <si>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</si>
  <si>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</si>
  <si>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</si>
  <si>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</si>
  <si>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</si>
  <si>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</si>
  <si>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</si>
  <si>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</si>
  <si>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</si>
  <si>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</si>
  <si>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</si>
  <si>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</si>
  <si>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</si>
  <si>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</si>
  <si>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</si>
  <si>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</si>
  <si>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</si>
  <si>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</si>
  <si>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</si>
  <si>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TOYOTA-PREMIO </t>
  </si>
  <si>
    <t xml:space="preserve">TOYOTA-SUCCEED </t>
  </si>
  <si>
    <t xml:space="preserve">TOYOTA-FIELDER </t>
  </si>
  <si>
    <t xml:space="preserve">TOYOTA-SPACIO </t>
  </si>
  <si>
    <t xml:space="preserve">TOYOTA-COROLLA </t>
  </si>
  <si>
    <t>AJ9740</t>
  </si>
  <si>
    <t>SW22772</t>
  </si>
  <si>
    <t xml:space="preserve">AH8229 </t>
  </si>
  <si>
    <t xml:space="preserve">SUZUKI-CARRY </t>
  </si>
  <si>
    <t xml:space="preserve">SW22773 </t>
  </si>
  <si>
    <t>AI3654</t>
  </si>
  <si>
    <t xml:space="preserve">TOYOTA-TOWNACE </t>
  </si>
  <si>
    <t>SW22774</t>
  </si>
  <si>
    <t xml:space="preserve">AI8131 </t>
  </si>
  <si>
    <t xml:space="preserve">TOYOTA-NOAH </t>
  </si>
  <si>
    <t xml:space="preserve">SW22775 </t>
  </si>
  <si>
    <t xml:space="preserve">AG1705 </t>
  </si>
  <si>
    <t xml:space="preserve">SUZKI-ESCUDO </t>
  </si>
  <si>
    <t xml:space="preserve">SW22776 </t>
  </si>
  <si>
    <t xml:space="preserve">AF1831 </t>
  </si>
  <si>
    <t xml:space="preserve">Toyota-SPACIO </t>
  </si>
  <si>
    <t>SW22777</t>
  </si>
  <si>
    <t>AJ0458</t>
  </si>
  <si>
    <t xml:space="preserve">SW22778 </t>
  </si>
  <si>
    <t xml:space="preserve">AH7634 </t>
  </si>
  <si>
    <t xml:space="preserve">SW22779 </t>
  </si>
  <si>
    <t xml:space="preserve">AF7344 </t>
  </si>
  <si>
    <t xml:space="preserve">TOYOTA-HARREY </t>
  </si>
  <si>
    <t xml:space="preserve">SW22780 </t>
  </si>
  <si>
    <t>AJ2360</t>
  </si>
  <si>
    <t xml:space="preserve">TOYOTA-PROBOX </t>
  </si>
  <si>
    <t xml:space="preserve">SW22781 </t>
  </si>
  <si>
    <t xml:space="preserve">AJ3579 </t>
  </si>
  <si>
    <t xml:space="preserve">TOYOTA-DAYNA </t>
  </si>
  <si>
    <t xml:space="preserve">SW22782 </t>
  </si>
  <si>
    <t xml:space="preserve">AH3797 </t>
  </si>
  <si>
    <t xml:space="preserve">ZUZUKI-SWIFT </t>
  </si>
  <si>
    <t xml:space="preserve">SW227227836 </t>
  </si>
  <si>
    <t>AI8289</t>
  </si>
  <si>
    <t>SW22784</t>
  </si>
  <si>
    <t xml:space="preserve">AJ8649 </t>
  </si>
  <si>
    <t xml:space="preserve">SW22785 </t>
  </si>
  <si>
    <t>AJ3864</t>
  </si>
  <si>
    <t xml:space="preserve">TOYOTA-HARRIER </t>
  </si>
  <si>
    <t xml:space="preserve">SW22786 </t>
  </si>
  <si>
    <t xml:space="preserve">AK0049 </t>
  </si>
  <si>
    <t xml:space="preserve">TOYOTA-COSTER </t>
  </si>
  <si>
    <t xml:space="preserve">SW22787 </t>
  </si>
  <si>
    <t>AE6047</t>
  </si>
  <si>
    <t>SW22788</t>
  </si>
  <si>
    <t xml:space="preserve">AI8233 </t>
  </si>
  <si>
    <t xml:space="preserve">SW22790 </t>
  </si>
  <si>
    <t xml:space="preserve">AH0641 </t>
  </si>
  <si>
    <t xml:space="preserve">SUZUKI-ESCUDO </t>
  </si>
  <si>
    <t xml:space="preserve">SW22791 </t>
  </si>
  <si>
    <t xml:space="preserve">AI0262 </t>
  </si>
  <si>
    <t xml:space="preserve">SW22792 </t>
  </si>
  <si>
    <t xml:space="preserve">AJ0022 </t>
  </si>
  <si>
    <t xml:space="preserve">TOYOTA-SPARKY </t>
  </si>
  <si>
    <t xml:space="preserve">AI9323 </t>
  </si>
  <si>
    <t xml:space="preserve">AJ0574 </t>
  </si>
  <si>
    <t>SW22793</t>
  </si>
  <si>
    <t xml:space="preserve">SW22794 </t>
  </si>
  <si>
    <t xml:space="preserve">SW22796 </t>
  </si>
  <si>
    <t xml:space="preserve">AJ9355 </t>
  </si>
  <si>
    <t>SW22797</t>
  </si>
  <si>
    <t xml:space="preserve">AJ9872 </t>
  </si>
  <si>
    <t xml:space="preserve">SW22798 </t>
  </si>
  <si>
    <t xml:space="preserve">AH8957 </t>
  </si>
  <si>
    <t>SW22799</t>
  </si>
  <si>
    <t xml:space="preserve">AXMED MAXAMED ABUUKAR  </t>
  </si>
  <si>
    <t xml:space="preserve">MAXAMED SUUDI MURSAL  </t>
  </si>
  <si>
    <t xml:space="preserve">MAHAD MAXAMUD XASAN  </t>
  </si>
  <si>
    <t xml:space="preserve">C/RISAAQ AXMED SALAAD  </t>
  </si>
  <si>
    <t xml:space="preserve">BASHIIR SHEEKH AXMED MAXAMUUD  </t>
  </si>
  <si>
    <t xml:space="preserve">Maxamed Saafi Rooble  </t>
  </si>
  <si>
    <t xml:space="preserve">C/RAXMAN C/LLAHI C/SHAKUUR  </t>
  </si>
  <si>
    <t xml:space="preserve">C/RASHIID MAXAMED SAYDCALI  </t>
  </si>
  <si>
    <t xml:space="preserve">Cabdi Maxamed SHekh  </t>
  </si>
  <si>
    <t xml:space="preserve">YAASIIN CALI MAXAMED  </t>
  </si>
  <si>
    <t xml:space="preserve">Cabduqadir Cabdulaahi Macalin  </t>
  </si>
  <si>
    <t xml:space="preserve">ISMAACIIL SH ABUUKAR AXMED  </t>
  </si>
  <si>
    <t xml:space="preserve">YUUSUF C/RAXMAN MAXAMED  </t>
  </si>
  <si>
    <t xml:space="preserve">AXMED FAARAX XASAN  </t>
  </si>
  <si>
    <t xml:space="preserve">XUSEEN C/DULLE M.MAXAMED  </t>
  </si>
  <si>
    <t xml:space="preserve">SOS-CHILDERINS VILLAGES SOMALIA  </t>
  </si>
  <si>
    <t xml:space="preserve">IBRAHIM CIISE DILAXOW  </t>
  </si>
  <si>
    <t xml:space="preserve">Cali Ibraahim Axmed  </t>
  </si>
  <si>
    <t xml:space="preserve">C/QAADIR MAXAMED IIQEETE  </t>
  </si>
  <si>
    <t xml:space="preserve">Cabdikariin Axmed Owxasan  </t>
  </si>
  <si>
    <t xml:space="preserve">ANWAR MAXAMUUD MAXAMED  </t>
  </si>
  <si>
    <t xml:space="preserve">MAXAMED C/LAAHI MAXMAUD  </t>
  </si>
  <si>
    <t xml:space="preserve">ACROSOM CO.LTD  </t>
  </si>
  <si>
    <t xml:space="preserve">ABDULQADIR SAID HASSAN  </t>
  </si>
  <si>
    <t xml:space="preserve">ABSHIR XASAN KULMIYE  </t>
  </si>
  <si>
    <t xml:space="preserve">AMIIN MACALI MUUSE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</si>
</sst>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19" zoomScale="85" zoomScaleNormal="85" workbookViewId="0">
      <selection activeCell="L30" sqref="L3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3" t="s">
        <v>0</v>
      </c>
      <c r="B1" s="34"/>
      <c r="C1" s="37"/>
      <c r="D1" s="33">
        <v>45566</v>
      </c>
      <c r="E1" s="39"/>
      <c r="F1" s="34"/>
    </row>
    <row r="2" spans="1:6" ht="15" customHeight="1">
      <c r="A2" s="35"/>
      <c r="B2" s="36"/>
      <c r="C2" s="38"/>
      <c r="D2" s="40"/>
      <c r="E2" s="41"/>
      <c r="F2" s="36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92</v>
      </c>
      <c r="C4" s="21" t="s">
        <v>23</v>
      </c>
      <c r="D4" s="19" t="s">
        <v>27</v>
      </c>
      <c r="E4" s="31">
        <v>37</v>
      </c>
      <c r="F4" s="19" t="s">
        <v>28</v>
      </c>
    </row>
    <row r="5" spans="1:6" ht="23.25">
      <c r="A5" s="27">
        <v>2</v>
      </c>
      <c r="B5" s="29" t="s">
        <v>93</v>
      </c>
      <c r="C5" s="22" t="s">
        <v>30</v>
      </c>
      <c r="D5" s="19" t="s">
        <v>29</v>
      </c>
      <c r="E5" s="31">
        <v>37</v>
      </c>
      <c r="F5" s="19" t="s">
        <v>31</v>
      </c>
    </row>
    <row r="6" spans="1:6" ht="23.25">
      <c r="A6" s="27">
        <v>3</v>
      </c>
      <c r="B6" s="29" t="s">
        <v>94</v>
      </c>
      <c r="C6" s="30" t="s">
        <v>33</v>
      </c>
      <c r="D6" s="28" t="s">
        <v>32</v>
      </c>
      <c r="E6" s="31">
        <v>37</v>
      </c>
      <c r="F6" s="28" t="s">
        <v>34</v>
      </c>
    </row>
    <row r="7" spans="1:6" ht="23.25">
      <c r="A7" s="27">
        <v>4</v>
      </c>
      <c r="B7" s="22" t="s">
        <v>95</v>
      </c>
      <c r="C7" s="21" t="s">
        <v>36</v>
      </c>
      <c r="D7" s="19" t="s">
        <v>35</v>
      </c>
      <c r="E7" s="31">
        <v>37</v>
      </c>
      <c r="F7" s="28" t="s">
        <v>37</v>
      </c>
    </row>
    <row r="8" spans="1:6" ht="23.25">
      <c r="A8" s="27">
        <v>5</v>
      </c>
      <c r="B8" s="22" t="s">
        <v>96</v>
      </c>
      <c r="C8" s="21" t="s">
        <v>39</v>
      </c>
      <c r="D8" s="32" t="s">
        <v>38</v>
      </c>
      <c r="E8" s="31">
        <v>37</v>
      </c>
      <c r="F8" s="28" t="s">
        <v>40</v>
      </c>
    </row>
    <row r="9" spans="1:6" ht="23.25">
      <c r="A9" s="27">
        <v>6</v>
      </c>
      <c r="B9" s="22" t="s">
        <v>97</v>
      </c>
      <c r="C9" s="21" t="s">
        <v>42</v>
      </c>
      <c r="D9" s="19" t="s">
        <v>41</v>
      </c>
      <c r="E9" s="31">
        <v>37</v>
      </c>
      <c r="F9" s="28" t="s">
        <v>43</v>
      </c>
    </row>
    <row r="10" spans="1:6" ht="23.25">
      <c r="A10" s="27">
        <v>7</v>
      </c>
      <c r="B10" s="22" t="s">
        <v>98</v>
      </c>
      <c r="C10" s="21" t="s">
        <v>22</v>
      </c>
      <c r="D10" s="19" t="s">
        <v>44</v>
      </c>
      <c r="E10" s="31">
        <v>37</v>
      </c>
      <c r="F10" s="28" t="s">
        <v>45</v>
      </c>
    </row>
    <row r="11" spans="1:6" ht="23.25">
      <c r="A11" s="27">
        <v>8</v>
      </c>
      <c r="B11" s="22" t="s">
        <v>99</v>
      </c>
      <c r="C11" s="21" t="s">
        <v>22</v>
      </c>
      <c r="D11" s="19" t="s">
        <v>46</v>
      </c>
      <c r="E11" s="31">
        <v>37</v>
      </c>
      <c r="F11" s="28" t="s">
        <v>47</v>
      </c>
    </row>
    <row r="12" spans="1:6" ht="23.25">
      <c r="A12" s="27">
        <v>9</v>
      </c>
      <c r="B12" s="22" t="s">
        <v>100</v>
      </c>
      <c r="C12" s="21" t="s">
        <v>49</v>
      </c>
      <c r="D12" s="19" t="s">
        <v>48</v>
      </c>
      <c r="E12" s="31">
        <v>37</v>
      </c>
      <c r="F12" s="28" t="s">
        <v>50</v>
      </c>
    </row>
    <row r="13" spans="1:6" ht="23.25">
      <c r="A13" s="27">
        <v>10</v>
      </c>
      <c r="B13" s="22" t="s">
        <v>101</v>
      </c>
      <c r="C13" s="21" t="s">
        <v>52</v>
      </c>
      <c r="D13" s="19" t="s">
        <v>51</v>
      </c>
      <c r="E13" s="31">
        <v>37</v>
      </c>
      <c r="F13" s="28" t="s">
        <v>53</v>
      </c>
    </row>
    <row r="14" spans="1:6" ht="23.25">
      <c r="A14" s="27">
        <v>11</v>
      </c>
      <c r="B14" s="22" t="s">
        <v>102</v>
      </c>
      <c r="C14" s="21" t="s">
        <v>55</v>
      </c>
      <c r="D14" s="19" t="s">
        <v>54</v>
      </c>
      <c r="E14" s="31">
        <v>47</v>
      </c>
      <c r="F14" s="28" t="s">
        <v>56</v>
      </c>
    </row>
    <row r="15" spans="1:6" ht="23.25">
      <c r="A15" s="27">
        <v>12</v>
      </c>
      <c r="B15" s="22" t="s">
        <v>103</v>
      </c>
      <c r="C15" s="21" t="s">
        <v>58</v>
      </c>
      <c r="D15" s="19" t="s">
        <v>57</v>
      </c>
      <c r="E15" s="31">
        <v>37</v>
      </c>
      <c r="F15" s="28" t="s">
        <v>59</v>
      </c>
    </row>
    <row r="16" spans="1:6" ht="23.25">
      <c r="A16" s="27">
        <v>13</v>
      </c>
      <c r="B16" s="22" t="s">
        <v>104</v>
      </c>
      <c r="C16" s="21" t="s">
        <v>24</v>
      </c>
      <c r="D16" s="19" t="s">
        <v>60</v>
      </c>
      <c r="E16" s="31">
        <v>37</v>
      </c>
      <c r="F16" s="28" t="s">
        <v>61</v>
      </c>
    </row>
    <row r="17" spans="1:7" ht="23.25">
      <c r="A17" s="27">
        <v>14</v>
      </c>
      <c r="B17" s="22" t="s">
        <v>105</v>
      </c>
      <c r="C17" s="21" t="s">
        <v>25</v>
      </c>
      <c r="D17" s="19" t="s">
        <v>62</v>
      </c>
      <c r="E17" s="31">
        <v>37</v>
      </c>
      <c r="F17" s="28" t="s">
        <v>63</v>
      </c>
    </row>
    <row r="18" spans="1:7" ht="23.25">
      <c r="A18" s="27">
        <v>15</v>
      </c>
      <c r="B18" s="22" t="s">
        <v>106</v>
      </c>
      <c r="C18" s="21" t="s">
        <v>65</v>
      </c>
      <c r="D18" s="19" t="s">
        <v>64</v>
      </c>
      <c r="E18" s="31">
        <v>37</v>
      </c>
      <c r="F18" s="28" t="s">
        <v>66</v>
      </c>
    </row>
    <row r="19" spans="1:7" ht="23.25">
      <c r="A19" s="27">
        <v>16</v>
      </c>
      <c r="B19" s="22" t="s">
        <v>107</v>
      </c>
      <c r="C19" s="21" t="s">
        <v>68</v>
      </c>
      <c r="D19" s="19" t="s">
        <v>67</v>
      </c>
      <c r="E19" s="31">
        <v>37</v>
      </c>
      <c r="F19" s="28" t="s">
        <v>69</v>
      </c>
    </row>
    <row r="20" spans="1:7" ht="23.25">
      <c r="A20" s="27">
        <v>17</v>
      </c>
      <c r="B20" s="22" t="s">
        <v>108</v>
      </c>
      <c r="C20" s="21" t="s">
        <v>33</v>
      </c>
      <c r="D20" s="19" t="s">
        <v>70</v>
      </c>
      <c r="E20" s="31">
        <v>37</v>
      </c>
      <c r="F20" s="28" t="s">
        <v>71</v>
      </c>
    </row>
    <row r="21" spans="1:7" ht="23.25">
      <c r="A21" s="27">
        <v>18</v>
      </c>
      <c r="B21" s="22" t="s">
        <v>109</v>
      </c>
      <c r="C21" s="21" t="s">
        <v>30</v>
      </c>
      <c r="D21" s="19" t="s">
        <v>72</v>
      </c>
      <c r="E21" s="31">
        <v>37</v>
      </c>
      <c r="F21" s="28" t="s">
        <v>73</v>
      </c>
    </row>
    <row r="22" spans="1:7" ht="23.25">
      <c r="A22" s="27">
        <v>19</v>
      </c>
      <c r="B22" s="22" t="s">
        <v>110</v>
      </c>
      <c r="C22" s="21" t="s">
        <v>75</v>
      </c>
      <c r="D22" s="19" t="s">
        <v>74</v>
      </c>
      <c r="E22" s="31">
        <v>37</v>
      </c>
      <c r="F22" s="28" t="s">
        <v>76</v>
      </c>
    </row>
    <row r="23" spans="1:7" ht="23.25">
      <c r="A23" s="27">
        <v>20</v>
      </c>
      <c r="B23" s="22" t="s">
        <v>111</v>
      </c>
      <c r="C23" s="21" t="s">
        <v>25</v>
      </c>
      <c r="D23" s="19" t="s">
        <v>77</v>
      </c>
      <c r="E23" s="31">
        <v>37</v>
      </c>
      <c r="F23" s="28" t="s">
        <v>78</v>
      </c>
    </row>
    <row r="24" spans="1:7" ht="23.25">
      <c r="A24" s="27">
        <v>21</v>
      </c>
      <c r="B24" s="22" t="s">
        <v>112</v>
      </c>
      <c r="C24" s="21" t="s">
        <v>80</v>
      </c>
      <c r="D24" s="19" t="s">
        <v>79</v>
      </c>
      <c r="E24" s="31">
        <v>37</v>
      </c>
      <c r="F24" s="28" t="s">
        <v>83</v>
      </c>
    </row>
    <row r="25" spans="1:7" ht="23.25">
      <c r="A25" s="27">
        <v>22</v>
      </c>
      <c r="B25" s="22" t="s">
        <v>113</v>
      </c>
      <c r="C25" s="21" t="s">
        <v>65</v>
      </c>
      <c r="D25" s="19" t="s">
        <v>81</v>
      </c>
      <c r="E25" s="31">
        <v>37</v>
      </c>
      <c r="F25" s="28" t="s">
        <v>84</v>
      </c>
    </row>
    <row r="26" spans="1:7" ht="23.25">
      <c r="A26" s="27">
        <v>23</v>
      </c>
      <c r="B26" s="22" t="s">
        <v>114</v>
      </c>
      <c r="C26" s="21" t="s">
        <v>65</v>
      </c>
      <c r="D26" s="19" t="s">
        <v>82</v>
      </c>
      <c r="E26" s="31">
        <v>37</v>
      </c>
      <c r="F26" s="28" t="s">
        <v>85</v>
      </c>
    </row>
    <row r="27" spans="1:7" ht="23.25">
      <c r="A27" s="27">
        <v>24</v>
      </c>
      <c r="B27" s="22" t="s">
        <v>115</v>
      </c>
      <c r="C27" s="21" t="s">
        <v>26</v>
      </c>
      <c r="D27" s="19" t="s">
        <v>86</v>
      </c>
      <c r="E27" s="31">
        <v>37</v>
      </c>
      <c r="F27" s="28" t="s">
        <v>87</v>
      </c>
    </row>
    <row r="28" spans="1:7" ht="23.25">
      <c r="A28" s="27">
        <v>25</v>
      </c>
      <c r="B28" s="22" t="s">
        <v>116</v>
      </c>
      <c r="C28" s="21" t="s">
        <v>52</v>
      </c>
      <c r="D28" s="19" t="s">
        <v>88</v>
      </c>
      <c r="E28" s="31">
        <v>37</v>
      </c>
      <c r="F28" s="28" t="s">
        <v>89</v>
      </c>
    </row>
    <row r="29" spans="1:7" ht="23.25">
      <c r="A29" s="27">
        <v>26</v>
      </c>
      <c r="B29" s="22" t="s">
        <v>117</v>
      </c>
      <c r="C29" s="21" t="s">
        <v>24</v>
      </c>
      <c r="D29" s="19" t="s">
        <v>90</v>
      </c>
      <c r="E29" s="31">
        <v>37</v>
      </c>
      <c r="F29" s="28" t="s">
        <v>91</v>
      </c>
    </row>
    <row r="30" spans="1:7" ht="23.25">
      <c r="A30" s="27"/>
      <c r="B30" s="29"/>
      <c r="C30" s="30"/>
      <c r="D30" s="28"/>
      <c r="E30" s="31">
        <f>SUM(E3:E29)</f>
        <v>972</v>
      </c>
      <c r="F30" s="28"/>
    </row>
    <row r="31" spans="1:7" ht="18.75">
      <c r="A31" s="42" t="s">
        <v>3</v>
      </c>
      <c r="B31" s="43"/>
      <c r="C31" s="5"/>
      <c r="D31" s="6" t="s">
        <v>4</v>
      </c>
      <c r="E31" s="6" t="s">
        <v>5</v>
      </c>
      <c r="F31" s="6" t="s">
        <v>6</v>
      </c>
      <c r="G31" s="6" t="s">
        <v>7</v>
      </c>
    </row>
    <row r="32" spans="1:7" ht="21">
      <c r="A32" s="7" t="s">
        <v>1</v>
      </c>
      <c r="B32" s="8" t="s">
        <v>8</v>
      </c>
      <c r="C32" s="9" t="s">
        <v>9</v>
      </c>
      <c r="D32" s="8" t="s">
        <v>20</v>
      </c>
      <c r="E32" s="1">
        <v>1</v>
      </c>
      <c r="F32" s="1">
        <v>47</v>
      </c>
      <c r="G32" s="10">
        <f>E32*F32</f>
        <v>47</v>
      </c>
    </row>
    <row r="33" spans="1:7" ht="18.75">
      <c r="A33" s="7">
        <v>1</v>
      </c>
      <c r="B33" s="8" t="s">
        <v>21</v>
      </c>
      <c r="C33" s="11">
        <v>51</v>
      </c>
      <c r="D33" s="8" t="s">
        <v>17</v>
      </c>
      <c r="E33" s="1">
        <v>25</v>
      </c>
      <c r="F33" s="1">
        <v>37</v>
      </c>
      <c r="G33" s="10">
        <f>E33*F33</f>
        <v>925</v>
      </c>
    </row>
    <row r="34" spans="1:7" ht="18.75">
      <c r="B34" s="12" t="s">
        <v>2</v>
      </c>
      <c r="C34" s="13">
        <v>51</v>
      </c>
      <c r="D34" s="8" t="s">
        <v>19</v>
      </c>
      <c r="E34" s="1">
        <v>0</v>
      </c>
      <c r="F34" s="1">
        <v>27</v>
      </c>
      <c r="G34" s="10">
        <f>E34*F34</f>
        <v>0</v>
      </c>
    </row>
    <row r="35" spans="1:7" ht="18.75">
      <c r="D35" s="23" t="s">
        <v>16</v>
      </c>
      <c r="E35" s="24"/>
      <c r="F35" s="25"/>
      <c r="G35" s="26">
        <f>G32+G33+G34</f>
        <v>972</v>
      </c>
    </row>
    <row r="36" spans="1:7">
      <c r="E36"/>
    </row>
    <row r="37" spans="1:7" ht="18.75">
      <c r="C37" s="2" t="s">
        <v>10</v>
      </c>
      <c r="D37" s="15">
        <f>G35</f>
        <v>972</v>
      </c>
    </row>
    <row r="38" spans="1:7" ht="18.75">
      <c r="C38" s="2" t="s">
        <v>11</v>
      </c>
      <c r="D38" s="15">
        <f>C34</f>
        <v>51</v>
      </c>
    </row>
    <row r="39" spans="1:7" ht="18.75">
      <c r="C39" s="2" t="s">
        <v>12</v>
      </c>
      <c r="D39" s="4">
        <f>D37-D38</f>
        <v>921</v>
      </c>
    </row>
    <row r="40" spans="1:7" ht="21">
      <c r="B40" s="16" t="s">
        <v>13</v>
      </c>
      <c r="E40" s="17" t="s">
        <v>14</v>
      </c>
      <c r="F40" s="18"/>
    </row>
    <row r="41" spans="1:7" ht="21">
      <c r="B41" s="16" t="s">
        <v>18</v>
      </c>
      <c r="E41" s="16" t="s">
        <v>15</v>
      </c>
      <c r="F41" s="16"/>
    </row>
  </sheetData>
  <mergeCells count="4">
    <mergeCell ref="A1:B2"/>
    <mergeCell ref="C1:C2"/>
    <mergeCell ref="D1:F2"/>
    <mergeCell ref="A31:B31"/>
  </mergeCells>
  <conditionalFormatting sqref="D37:D1048576 D1:D35">
    <cfRule type="duplicateValues" dxfId="1" priority="197"/>
  </conditionalFormatting>
  <conditionalFormatting sqref="D4:D30">
    <cfRule type="duplicateValues" dxfId="0" priority="34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2024-10-22T10:58:40Z</dcterms:modified>
</cp:coreProperties>
</file>