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C22" l="1"/>
  <c r="G23"/>
  <c r="D24" l="1"/>
  <c r="D26" s="1"/>
</calcChain>
</file>

<file path=xl/sharedStrings.xml><?xml version="1.0" encoding="utf-8"?>
<sst xmlns="http://schemas.openxmlformats.org/spreadsheetml/2006/main" count="85" uniqueCount="84">
  <si>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</si>
  <si>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</si>
  <si>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</si>
  <si>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</si>
  <si>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</si>
  <si>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</si>
  <si>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</si>
  <si>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</si>
  <si>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</si>
  <si>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</si>
  <si>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</si>
  <si>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</si>
  <si>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</si>
  <si>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</si>
  <si>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</si>
  <si>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</si>
  <si>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</si>
  <si>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</si>
  <si>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</si>
  <si>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</si>
  <si>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</si>
  <si>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</si>
  <si>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</si>
  <si>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</si>
  <si>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</si>
  <si>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</si>
  <si>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</si>
  <si>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Cabdulaahi Maxamed Cangul </t>
  </si>
  <si>
    <t>TOYOTA-FUNCARGO</t>
  </si>
  <si>
    <t>AF7351 </t>
  </si>
  <si>
    <t>SW23071</t>
  </si>
  <si>
    <t>STAR TRANSPORTERS LTD </t>
  </si>
  <si>
    <t>AJ3309 </t>
  </si>
  <si>
    <t>TOYOTA-NOAH</t>
  </si>
  <si>
    <t>SW23072</t>
  </si>
  <si>
    <t>Maxamed Cali Warsame </t>
  </si>
  <si>
    <t>TOYOTA-COROLA</t>
  </si>
  <si>
    <t>AF4898 </t>
  </si>
  <si>
    <t>SW23073</t>
  </si>
  <si>
    <t>Jaamac Cumar Cabdulle </t>
  </si>
  <si>
    <t>TOYOTA-LEXUS</t>
  </si>
  <si>
    <t>AH2000 </t>
  </si>
  <si>
    <t>SW23074</t>
  </si>
  <si>
    <t>AH9955</t>
  </si>
  <si>
    <t>MOHAMED CABDI ABSHIR </t>
  </si>
  <si>
    <t>SUZUKI-CARRY</t>
  </si>
  <si>
    <t>SW23075</t>
  </si>
  <si>
    <t>MUHUMED SHARAWE CABDI </t>
  </si>
  <si>
    <t>FIAT-660</t>
  </si>
  <si>
    <t>AJ9841 </t>
  </si>
  <si>
    <t>SW23076</t>
  </si>
  <si>
    <t>XASAN CALI GEEDI </t>
  </si>
  <si>
    <t>TOYOTA-HARRIER</t>
  </si>
  <si>
    <t>AK0184 </t>
  </si>
  <si>
    <t>SW000S</t>
  </si>
  <si>
    <t>CIISE MAXAMED RAAGE </t>
  </si>
  <si>
    <t>FIAT-IVECO</t>
  </si>
  <si>
    <t>AB5196 </t>
  </si>
  <si>
    <t>SW23077</t>
  </si>
  <si>
    <t>MAXAMED ISMAACIIL XASAN </t>
  </si>
  <si>
    <t>SUZUKI-GRADI UITRO</t>
  </si>
  <si>
    <t>AG9906 </t>
  </si>
  <si>
    <t>SW23078</t>
  </si>
  <si>
    <t>Warsan Gas Suppiler </t>
  </si>
  <si>
    <t>NISSAN-ATLAS</t>
  </si>
  <si>
    <t>AJ0745 </t>
  </si>
  <si>
    <t>SW23079</t>
  </si>
  <si>
    <t>PEER TECH SOLUTIONS </t>
  </si>
  <si>
    <t>TOYOTA-PROBOX</t>
  </si>
  <si>
    <t>AK0277 </t>
  </si>
  <si>
    <t>SW23080</t>
  </si>
  <si>
    <t>Muxudiin Maxamud Maxamed </t>
  </si>
  <si>
    <t>FIAT-110</t>
  </si>
  <si>
    <t>AC9043 </t>
  </si>
  <si>
    <t>MOHAMED ALI FARAH </t>
  </si>
  <si>
    <t>TOYOTA-PREMIO</t>
  </si>
  <si>
    <t>AK0070 </t>
  </si>
  <si>
    <t>SHIRKADA SOMNET </t>
  </si>
  <si>
    <t>TOYOTA-PRADO</t>
  </si>
  <si>
    <t>AI2687 </t>
  </si>
  <si>
    <t>SW23081</t>
  </si>
  <si>
    <t>SW23082</t>
  </si>
  <si>
    <t>SW23083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</si>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</sst>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7" zoomScale="85" zoomScaleNormal="85" workbookViewId="0">
      <selection activeCell="G24" sqref="G2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45580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27</v>
      </c>
      <c r="C4" s="21" t="s">
        <v>28</v>
      </c>
      <c r="D4" s="19" t="s">
        <v>29</v>
      </c>
      <c r="E4" s="22">
        <v>37</v>
      </c>
      <c r="F4" s="19" t="s">
        <v>30</v>
      </c>
    </row>
    <row r="5" spans="1:6" ht="21">
      <c r="A5" s="28">
        <v>2</v>
      </c>
      <c r="B5" s="30" t="s">
        <v>31</v>
      </c>
      <c r="C5" s="23" t="s">
        <v>33</v>
      </c>
      <c r="D5" s="19" t="s">
        <v>32</v>
      </c>
      <c r="E5" s="22">
        <v>37</v>
      </c>
      <c r="F5" s="19" t="s">
        <v>34</v>
      </c>
    </row>
    <row r="6" spans="1:6" ht="21">
      <c r="A6" s="28">
        <v>3</v>
      </c>
      <c r="B6" s="23" t="s">
        <v>35</v>
      </c>
      <c r="C6" s="21" t="s">
        <v>36</v>
      </c>
      <c r="D6" s="19" t="s">
        <v>37</v>
      </c>
      <c r="E6" s="22">
        <v>37</v>
      </c>
      <c r="F6" s="19" t="s">
        <v>38</v>
      </c>
    </row>
    <row r="7" spans="1:6" ht="21">
      <c r="A7" s="28">
        <v>4</v>
      </c>
      <c r="B7" s="23" t="s">
        <v>39</v>
      </c>
      <c r="C7" s="21" t="s">
        <v>40</v>
      </c>
      <c r="D7" s="19" t="s">
        <v>41</v>
      </c>
      <c r="E7" s="22">
        <v>37</v>
      </c>
      <c r="F7" s="1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43</v>
      </c>
      <c r="E8" s="22">
        <v>37</v>
      </c>
      <c r="F8" s="19" t="s">
        <v>46</v>
      </c>
    </row>
    <row r="9" spans="1:6" ht="21">
      <c r="A9" s="28">
        <v>6</v>
      </c>
      <c r="B9" s="30" t="s">
        <v>47</v>
      </c>
      <c r="C9" s="21" t="s">
        <v>48</v>
      </c>
      <c r="D9" s="19" t="s">
        <v>49</v>
      </c>
      <c r="E9" s="22">
        <v>47</v>
      </c>
      <c r="F9" s="19" t="s">
        <v>50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53</v>
      </c>
      <c r="E10" s="22">
        <v>37</v>
      </c>
      <c r="F10" s="19" t="s">
        <v>54</v>
      </c>
    </row>
    <row r="11" spans="1:6" ht="21">
      <c r="A11" s="28">
        <v>8</v>
      </c>
      <c r="B11" s="23" t="s">
        <v>55</v>
      </c>
      <c r="C11" s="21" t="s">
        <v>56</v>
      </c>
      <c r="D11" s="19" t="s">
        <v>57</v>
      </c>
      <c r="E11" s="22">
        <v>47</v>
      </c>
      <c r="F11" s="29" t="s">
        <v>58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61</v>
      </c>
      <c r="E12" s="22">
        <v>37</v>
      </c>
      <c r="F12" s="29" t="s">
        <v>62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65</v>
      </c>
      <c r="E13" s="22">
        <v>37</v>
      </c>
      <c r="F13" s="29" t="s">
        <v>66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69</v>
      </c>
      <c r="E14" s="22">
        <v>37</v>
      </c>
      <c r="F14" s="29" t="s">
        <v>70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73</v>
      </c>
      <c r="E15" s="22">
        <v>47</v>
      </c>
      <c r="F15" s="29" t="s">
        <v>80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76</v>
      </c>
      <c r="E16" s="22">
        <v>37</v>
      </c>
      <c r="F16" s="29" t="s">
        <v>81</v>
      </c>
    </row>
    <row r="17" spans="1:9" ht="21">
      <c r="A17" s="28">
        <v>14</v>
      </c>
      <c r="B17" s="23" t="s">
        <v>77</v>
      </c>
      <c r="C17" s="21" t="s">
        <v>78</v>
      </c>
      <c r="D17" s="19" t="s">
        <v>79</v>
      </c>
      <c r="E17" s="22">
        <v>37</v>
      </c>
      <c r="F17" s="29" t="s">
        <v>82</v>
      </c>
    </row>
    <row r="18" spans="1:9" ht="21">
      <c r="A18" s="28"/>
      <c r="B18" s="23"/>
      <c r="C18" s="21"/>
      <c r="D18" s="19"/>
      <c r="E18" s="22">
        <f>SUM(E4:E17)</f>
        <v>548</v>
      </c>
      <c r="F18" s="29"/>
    </row>
    <row r="19" spans="1:9" ht="18.75">
      <c r="A19" s="40" t="s">
        <v>8</v>
      </c>
      <c r="B19" s="41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9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2</v>
      </c>
      <c r="F20" s="1">
        <v>47</v>
      </c>
      <c r="G20" s="10">
        <f>E20*F20</f>
        <v>94</v>
      </c>
    </row>
    <row r="21" spans="1:9" ht="18.75">
      <c r="A21" s="7">
        <v>1</v>
      </c>
      <c r="B21" s="8" t="s">
        <v>15</v>
      </c>
      <c r="C21" s="11">
        <v>40</v>
      </c>
      <c r="D21" s="8" t="s">
        <v>23</v>
      </c>
      <c r="E21" s="1">
        <v>12</v>
      </c>
      <c r="F21" s="1">
        <v>37</v>
      </c>
      <c r="G21" s="10">
        <f>E21*F21</f>
        <v>444</v>
      </c>
    </row>
    <row r="22" spans="1:9" ht="18.75">
      <c r="B22" s="12" t="s">
        <v>7</v>
      </c>
      <c r="C22" s="13">
        <f>C21</f>
        <v>40</v>
      </c>
      <c r="D22" s="8" t="s">
        <v>25</v>
      </c>
      <c r="E22" s="1">
        <v>0</v>
      </c>
      <c r="F22" s="1">
        <v>27</v>
      </c>
      <c r="G22" s="10">
        <f>E22*F22</f>
        <v>0</v>
      </c>
    </row>
    <row r="23" spans="1:9" ht="18.75">
      <c r="D23" s="24" t="s">
        <v>22</v>
      </c>
      <c r="E23" s="25"/>
      <c r="F23" s="26"/>
      <c r="G23" s="27">
        <f>G20+G21+G22</f>
        <v>538</v>
      </c>
    </row>
    <row r="24" spans="1:9" ht="18.75">
      <c r="C24" s="2" t="s">
        <v>16</v>
      </c>
      <c r="D24" s="15">
        <f>G23</f>
        <v>538</v>
      </c>
      <c r="E24"/>
    </row>
    <row r="25" spans="1:9" ht="18.75">
      <c r="C25" s="2" t="s">
        <v>17</v>
      </c>
      <c r="D25" s="15">
        <v>40</v>
      </c>
    </row>
    <row r="26" spans="1:9" ht="18.75">
      <c r="C26" s="2" t="s">
        <v>18</v>
      </c>
      <c r="D26" s="4">
        <f>D24-D25</f>
        <v>498</v>
      </c>
      <c r="I26" t="s">
        <v>83</v>
      </c>
    </row>
    <row r="28" spans="1:9" ht="21">
      <c r="B28" s="16" t="s">
        <v>19</v>
      </c>
      <c r="E28" s="17" t="s">
        <v>20</v>
      </c>
      <c r="F28" s="18"/>
    </row>
    <row r="29" spans="1:9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4:D18">
    <cfRule type="duplicateValues" dxfId="1" priority="59"/>
  </conditionalFormatting>
  <conditionalFormatting sqref="D4:D17">
    <cfRule type="duplicateValues" dxfId="0" priority="6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2024-10-22T12:08:09Z</dcterms:modified>
</cp:coreProperties>
</file>