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E20"/>
  <c r="G22"/>
  <c r="G23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<sst xmlns="http://schemas.openxmlformats.org/spreadsheetml/2006/main" count="88" uniqueCount="81">
  <si>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</si>
  <si>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</si>
  <si>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</si>
  <si>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</si>
  <si>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</si>
  <si>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</si>
  <si>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</si>
  <si>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</si>
  <si>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</si>
  <si>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</si>
  <si>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</si>
  <si>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</si>
  <si>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</si>
  <si>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</si>
  <si>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</si>
  <si>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</si>
  <si>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</si>
  <si>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</si>
  <si>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</si>
  <si>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</si>
  <si>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</si>
  <si>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</si>
  <si>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</si>
  <si>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TOYOTA-COROLLA </t>
  </si>
  <si>
    <t xml:space="preserve">TOYOTA-HILUX SURF </t>
  </si>
  <si>
    <t xml:space="preserve">SW0000Z </t>
  </si>
  <si>
    <t>AH7239</t>
  </si>
  <si>
    <t>SW22495</t>
  </si>
  <si>
    <t>AJ9690</t>
  </si>
  <si>
    <t>SW22496</t>
  </si>
  <si>
    <t>AH3665</t>
  </si>
  <si>
    <t xml:space="preserve">TOYOTA-RAUM </t>
  </si>
  <si>
    <t>SW22498</t>
  </si>
  <si>
    <t>AI2698</t>
  </si>
  <si>
    <t>SW22500</t>
  </si>
  <si>
    <t>AJ4924</t>
  </si>
  <si>
    <t xml:space="preserve">HON-TRUCK </t>
  </si>
  <si>
    <t>SW22501</t>
  </si>
  <si>
    <t>AJ4892</t>
  </si>
  <si>
    <t xml:space="preserve">HOWO-TRUCK </t>
  </si>
  <si>
    <t xml:space="preserve">SW22502 </t>
  </si>
  <si>
    <t>AI1981</t>
  </si>
  <si>
    <t xml:space="preserve">FORKLIF-BOBCAT </t>
  </si>
  <si>
    <t>SW22503</t>
  </si>
  <si>
    <t>AI8405</t>
  </si>
  <si>
    <t xml:space="preserve">TOYOTA-PROBOX </t>
  </si>
  <si>
    <t xml:space="preserve">SW22504 </t>
  </si>
  <si>
    <t>AF6696</t>
  </si>
  <si>
    <t xml:space="preserve">TOYOTA-DYNA </t>
  </si>
  <si>
    <t xml:space="preserve">SW22505 </t>
  </si>
  <si>
    <t xml:space="preserve">AJ2495 </t>
  </si>
  <si>
    <t xml:space="preserve">NISSAN-UD </t>
  </si>
  <si>
    <t>AJ1128</t>
  </si>
  <si>
    <t xml:space="preserve">XCMG-MG </t>
  </si>
  <si>
    <t xml:space="preserve">AI9124 </t>
  </si>
  <si>
    <t xml:space="preserve">FIAT-109 14 A </t>
  </si>
  <si>
    <t xml:space="preserve">SW22506 </t>
  </si>
  <si>
    <t xml:space="preserve">AJ4922 </t>
  </si>
  <si>
    <t xml:space="preserve">NISSAN-CARAVAN </t>
  </si>
  <si>
    <t>SW22507</t>
  </si>
  <si>
    <t>AG2536</t>
  </si>
  <si>
    <t>SW22508</t>
  </si>
  <si>
    <t>AC5535</t>
  </si>
  <si>
    <t>SW22509</t>
  </si>
  <si>
    <t>AI9100</t>
  </si>
  <si>
    <t xml:space="preserve">TOYOTA-TOWNACE ACE </t>
  </si>
  <si>
    <t>SW22510</t>
  </si>
  <si>
    <t xml:space="preserve">YAASIIN XASSAN BARQADLE  </t>
  </si>
  <si>
    <t xml:space="preserve">DAHABSHIIL BANK  </t>
  </si>
  <si>
    <t xml:space="preserve">SOLIMAN ABOUELATA HASSAN  </t>
  </si>
  <si>
    <t xml:space="preserve">BARWAAQO CEMENT COMPANY  </t>
  </si>
  <si>
    <t xml:space="preserve">BARWAQO CEMENT COMPANY  </t>
  </si>
  <si>
    <t xml:space="preserve">BARWAAQO CEMEMT COMPANY  </t>
  </si>
  <si>
    <t xml:space="preserve">AXMED UGAAS MUXUDIIN  </t>
  </si>
  <si>
    <t xml:space="preserve">SAAFI SOMALI BEVARAGE  </t>
  </si>
  <si>
    <t xml:space="preserve">NUUR C/RAXMAN ABUUKAR  </t>
  </si>
  <si>
    <t xml:space="preserve">FARXAAN DAAHR CALI  </t>
  </si>
  <si>
    <t xml:space="preserve">C/SALAAN CIISE CUMAR  </t>
  </si>
  <si>
    <t xml:space="preserve">Xuseen Saalax Maxamed 2- Xasan Cali Maxamed  </t>
  </si>
  <si>
    <t xml:space="preserve">CALI DAHIR FARXAN  </t>
  </si>
  <si>
    <t>QUDAR RASHINKA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</si>
</sst>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="85" zoomScaleNormal="85" workbookViewId="0">
      <selection activeCell="H5" sqref="H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45537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67</v>
      </c>
      <c r="C4" s="21" t="s">
        <v>23</v>
      </c>
      <c r="D4" s="19" t="s">
        <v>26</v>
      </c>
      <c r="E4" s="32">
        <v>37</v>
      </c>
      <c r="F4" s="19" t="s">
        <v>27</v>
      </c>
    </row>
    <row r="5" spans="1:6" ht="23.25">
      <c r="A5" s="27">
        <v>2</v>
      </c>
      <c r="B5" s="29" t="s">
        <v>68</v>
      </c>
      <c r="C5" s="22" t="s">
        <v>22</v>
      </c>
      <c r="D5" s="19" t="s">
        <v>28</v>
      </c>
      <c r="E5" s="32">
        <v>37</v>
      </c>
      <c r="F5" s="19" t="s">
        <v>29</v>
      </c>
    </row>
    <row r="6" spans="1:6" ht="23.25">
      <c r="A6" s="27">
        <v>3</v>
      </c>
      <c r="B6" s="29" t="s">
        <v>69</v>
      </c>
      <c r="C6" s="30" t="s">
        <v>31</v>
      </c>
      <c r="D6" s="28" t="s">
        <v>30</v>
      </c>
      <c r="E6" s="32">
        <v>37</v>
      </c>
      <c r="F6" s="28" t="s">
        <v>32</v>
      </c>
    </row>
    <row r="7" spans="1:6" ht="23.25">
      <c r="A7" s="27">
        <v>4</v>
      </c>
      <c r="B7" s="22" t="s">
        <v>70</v>
      </c>
      <c r="C7" s="21" t="s">
        <v>24</v>
      </c>
      <c r="D7" s="19" t="s">
        <v>33</v>
      </c>
      <c r="E7" s="32">
        <v>37</v>
      </c>
      <c r="F7" s="28" t="s">
        <v>34</v>
      </c>
    </row>
    <row r="8" spans="1:6" ht="23.25">
      <c r="A8" s="27">
        <v>5</v>
      </c>
      <c r="B8" s="22" t="s">
        <v>71</v>
      </c>
      <c r="C8" s="21" t="s">
        <v>36</v>
      </c>
      <c r="D8" s="33" t="s">
        <v>35</v>
      </c>
      <c r="E8" s="32">
        <v>47</v>
      </c>
      <c r="F8" s="28" t="s">
        <v>37</v>
      </c>
    </row>
    <row r="9" spans="1:6" ht="23.25">
      <c r="A9" s="27">
        <v>6</v>
      </c>
      <c r="B9" s="22" t="s">
        <v>72</v>
      </c>
      <c r="C9" s="21" t="s">
        <v>39</v>
      </c>
      <c r="D9" s="19" t="s">
        <v>38</v>
      </c>
      <c r="E9" s="32">
        <v>47</v>
      </c>
      <c r="F9" s="28" t="s">
        <v>40</v>
      </c>
    </row>
    <row r="10" spans="1:6" ht="23.25">
      <c r="A10" s="27">
        <v>7</v>
      </c>
      <c r="B10" s="22" t="s">
        <v>70</v>
      </c>
      <c r="C10" s="21" t="s">
        <v>42</v>
      </c>
      <c r="D10" s="19" t="s">
        <v>41</v>
      </c>
      <c r="E10" s="32">
        <v>47</v>
      </c>
      <c r="F10" s="28" t="s">
        <v>43</v>
      </c>
    </row>
    <row r="11" spans="1:6" ht="23.25">
      <c r="A11" s="27">
        <v>8</v>
      </c>
      <c r="B11" s="22" t="s">
        <v>73</v>
      </c>
      <c r="C11" s="21" t="s">
        <v>45</v>
      </c>
      <c r="D11" s="19" t="s">
        <v>44</v>
      </c>
      <c r="E11" s="32">
        <v>37</v>
      </c>
      <c r="F11" s="28" t="s">
        <v>46</v>
      </c>
    </row>
    <row r="12" spans="1:6" ht="23.25">
      <c r="A12" s="27">
        <v>9</v>
      </c>
      <c r="B12" s="29" t="s">
        <v>74</v>
      </c>
      <c r="C12" s="30" t="s">
        <v>48</v>
      </c>
      <c r="D12" s="28" t="s">
        <v>47</v>
      </c>
      <c r="E12" s="32">
        <v>47</v>
      </c>
      <c r="F12" s="28" t="s">
        <v>49</v>
      </c>
    </row>
    <row r="13" spans="1:6" ht="23.25">
      <c r="A13" s="27">
        <v>10</v>
      </c>
      <c r="B13" s="29" t="s">
        <v>70</v>
      </c>
      <c r="C13" s="30" t="s">
        <v>51</v>
      </c>
      <c r="D13" s="28" t="s">
        <v>50</v>
      </c>
      <c r="E13" s="32">
        <v>47</v>
      </c>
      <c r="F13" s="31" t="s">
        <v>25</v>
      </c>
    </row>
    <row r="14" spans="1:6" ht="23.25">
      <c r="A14" s="27">
        <v>11</v>
      </c>
      <c r="B14" s="29" t="s">
        <v>70</v>
      </c>
      <c r="C14" s="30" t="s">
        <v>53</v>
      </c>
      <c r="D14" s="28" t="s">
        <v>52</v>
      </c>
      <c r="E14" s="32">
        <v>47</v>
      </c>
      <c r="F14" s="28" t="s">
        <v>25</v>
      </c>
    </row>
    <row r="15" spans="1:6" ht="23.25">
      <c r="A15" s="27">
        <v>12</v>
      </c>
      <c r="B15" s="29" t="s">
        <v>75</v>
      </c>
      <c r="C15" s="30" t="s">
        <v>55</v>
      </c>
      <c r="D15" s="28" t="s">
        <v>54</v>
      </c>
      <c r="E15" s="32">
        <v>47</v>
      </c>
      <c r="F15" s="28" t="s">
        <v>56</v>
      </c>
    </row>
    <row r="16" spans="1:6" ht="23.25">
      <c r="A16" s="27">
        <v>13</v>
      </c>
      <c r="B16" s="29" t="s">
        <v>76</v>
      </c>
      <c r="C16" s="30" t="s">
        <v>58</v>
      </c>
      <c r="D16" s="28" t="s">
        <v>57</v>
      </c>
      <c r="E16" s="32">
        <v>37</v>
      </c>
      <c r="F16" s="28" t="s">
        <v>59</v>
      </c>
    </row>
    <row r="17" spans="1:7" ht="23.25">
      <c r="A17" s="27">
        <v>14</v>
      </c>
      <c r="B17" s="29" t="s">
        <v>77</v>
      </c>
      <c r="C17" s="30" t="s">
        <v>23</v>
      </c>
      <c r="D17" s="28" t="s">
        <v>60</v>
      </c>
      <c r="E17" s="32">
        <v>37</v>
      </c>
      <c r="F17" s="28" t="s">
        <v>61</v>
      </c>
    </row>
    <row r="18" spans="1:7" ht="37.5">
      <c r="A18" s="27">
        <v>15</v>
      </c>
      <c r="B18" s="29" t="s">
        <v>78</v>
      </c>
      <c r="C18" s="30" t="s">
        <v>51</v>
      </c>
      <c r="D18" s="28" t="s">
        <v>62</v>
      </c>
      <c r="E18" s="32">
        <v>47</v>
      </c>
      <c r="F18" s="28" t="s">
        <v>63</v>
      </c>
    </row>
    <row r="19" spans="1:7" ht="23.25">
      <c r="A19" s="27">
        <v>16</v>
      </c>
      <c r="B19" s="29" t="s">
        <v>79</v>
      </c>
      <c r="C19" s="30" t="s">
        <v>65</v>
      </c>
      <c r="D19" s="28" t="s">
        <v>64</v>
      </c>
      <c r="E19" s="32">
        <v>37</v>
      </c>
      <c r="F19" s="28" t="s">
        <v>66</v>
      </c>
    </row>
    <row r="20" spans="1:7" ht="23.25">
      <c r="A20" s="27"/>
      <c r="B20" s="29"/>
      <c r="C20" s="30"/>
      <c r="D20" s="28"/>
      <c r="E20" s="32">
        <f>SUM(E3:E19)</f>
        <v>672</v>
      </c>
      <c r="F20" s="28"/>
    </row>
    <row r="21" spans="1:7" ht="18.75">
      <c r="A21" s="44" t="s">
        <v>3</v>
      </c>
      <c r="B21" s="45"/>
      <c r="C21" s="5"/>
      <c r="D21" s="6" t="s">
        <v>4</v>
      </c>
      <c r="E21" s="6" t="s">
        <v>5</v>
      </c>
      <c r="F21" s="6" t="s">
        <v>6</v>
      </c>
      <c r="G21" s="6" t="s">
        <v>7</v>
      </c>
    </row>
    <row r="22" spans="1:7" ht="21">
      <c r="A22" s="7" t="s">
        <v>1</v>
      </c>
      <c r="B22" s="8" t="s">
        <v>8</v>
      </c>
      <c r="C22" s="9" t="s">
        <v>9</v>
      </c>
      <c r="D22" s="8" t="s">
        <v>20</v>
      </c>
      <c r="E22" s="1">
        <v>8</v>
      </c>
      <c r="F22" s="1">
        <v>47</v>
      </c>
      <c r="G22" s="10">
        <f>E22*F22</f>
        <v>376</v>
      </c>
    </row>
    <row r="23" spans="1:7" ht="18.75">
      <c r="A23" s="7">
        <v>1</v>
      </c>
      <c r="B23" s="8" t="s">
        <v>21</v>
      </c>
      <c r="C23" s="11">
        <v>45</v>
      </c>
      <c r="D23" s="8" t="s">
        <v>17</v>
      </c>
      <c r="E23" s="1">
        <v>8</v>
      </c>
      <c r="F23" s="1">
        <v>37</v>
      </c>
      <c r="G23" s="10">
        <f>E23*F23</f>
        <v>296</v>
      </c>
    </row>
    <row r="24" spans="1:7" ht="18.75">
      <c r="A24" s="34"/>
      <c r="B24" s="8" t="s">
        <v>80</v>
      </c>
      <c r="C24" s="11">
        <v>60</v>
      </c>
      <c r="D24" s="8"/>
      <c r="E24" s="1"/>
      <c r="F24" s="1"/>
      <c r="G24" s="10"/>
    </row>
    <row r="25" spans="1:7" ht="18.75">
      <c r="B25" s="12" t="s">
        <v>2</v>
      </c>
      <c r="C25" s="13">
        <f>SUM(C23:C24)</f>
        <v>105</v>
      </c>
      <c r="D25" s="8" t="s">
        <v>19</v>
      </c>
      <c r="E25" s="1">
        <v>0</v>
      </c>
      <c r="F25" s="1">
        <v>27</v>
      </c>
      <c r="G25" s="10">
        <f>E25*F25</f>
        <v>0</v>
      </c>
    </row>
    <row r="26" spans="1:7" ht="18.75">
      <c r="D26" s="23" t="s">
        <v>16</v>
      </c>
      <c r="E26" s="24"/>
      <c r="F26" s="25"/>
      <c r="G26" s="26">
        <f>G22+G23+G25</f>
        <v>672</v>
      </c>
    </row>
    <row r="27" spans="1:7">
      <c r="E27"/>
    </row>
    <row r="28" spans="1:7" ht="18.75">
      <c r="C28" s="2" t="s">
        <v>10</v>
      </c>
      <c r="D28" s="15">
        <f>G26</f>
        <v>672</v>
      </c>
    </row>
    <row r="29" spans="1:7" ht="18.75">
      <c r="C29" s="2" t="s">
        <v>11</v>
      </c>
      <c r="D29" s="15">
        <f>C25</f>
        <v>105</v>
      </c>
    </row>
    <row r="30" spans="1:7" ht="18.75">
      <c r="C30" s="2" t="s">
        <v>12</v>
      </c>
      <c r="D30" s="4">
        <f>D28-D29</f>
        <v>567</v>
      </c>
    </row>
    <row r="31" spans="1:7" ht="21">
      <c r="B31" s="16" t="s">
        <v>13</v>
      </c>
      <c r="E31" s="17" t="s">
        <v>14</v>
      </c>
      <c r="F31" s="18"/>
    </row>
    <row r="32" spans="1:7" ht="21">
      <c r="B32" s="16" t="s">
        <v>18</v>
      </c>
      <c r="E32" s="16" t="s">
        <v>15</v>
      </c>
      <c r="F32" s="16"/>
    </row>
  </sheetData>
  <mergeCells count="4">
    <mergeCell ref="A1:B2"/>
    <mergeCell ref="C1:C2"/>
    <mergeCell ref="D1:F2"/>
    <mergeCell ref="A21:B21"/>
  </mergeCells>
  <conditionalFormatting sqref="D28:D1048576 D1:D26">
    <cfRule type="duplicateValues" dxfId="1" priority="197"/>
  </conditionalFormatting>
  <conditionalFormatting sqref="D4:D20">
    <cfRule type="duplicateValues" dxfId="0" priority="31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2024-09-04T08:41:23Z</dcterms:modified>
</cp:coreProperties>
</file>