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5" i="1"/>
  <c r="G20"/>
  <c r="G24"/>
  <c r="G25" l="1"/>
  <c r="G26" l="1"/>
  <c r="D29" l="1"/>
  <c r="D28" l="1"/>
  <c r="D30" s="1"/>
</calcChain>
</file>

<file path=xl/sharedStrings.xml><?xml version="1.0" encoding="utf-8"?>
<sst xmlns="http://schemas.openxmlformats.org/spreadsheetml/2006/main" count="62" uniqueCount="60">
  <si>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</si>
  <si>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</si>
  <si>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</si>
  <si>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</si>
  <si>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</si>
  <si>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</si>
  <si>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</si>
  <si>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</si>
  <si>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</si>
  <si>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</si>
  <si>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</si>
  <si>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</si>
  <si>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</si>
  <si>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</si>
  <si>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</si>
  <si>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</si>
  <si>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</si>
  <si>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</si>
  <si>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</si>
  <si>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</si>
  <si>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</si>
  <si>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</si>
  <si>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TOYOTA-HARRIER </t>
  </si>
  <si>
    <t xml:space="preserve">SUZUKI-CARRY </t>
  </si>
  <si>
    <t xml:space="preserve">NISSAN-CARVAN </t>
  </si>
  <si>
    <t xml:space="preserve">TOYOTA-PREMIO </t>
  </si>
  <si>
    <t>mowliid</t>
  </si>
  <si>
    <t>abdullahi cali</t>
  </si>
  <si>
    <t>xanafi</t>
  </si>
  <si>
    <t>AI2926</t>
  </si>
  <si>
    <t xml:space="preserve">TOYOTA-DYNA </t>
  </si>
  <si>
    <t>AI4188</t>
  </si>
  <si>
    <t>AI2306</t>
  </si>
  <si>
    <t>AJ5605</t>
  </si>
  <si>
    <t>AI9007</t>
  </si>
  <si>
    <t>AJ1497</t>
  </si>
  <si>
    <t>AJ9885</t>
  </si>
  <si>
    <t>AG7164</t>
  </si>
  <si>
    <t>AJ8717</t>
  </si>
  <si>
    <t xml:space="preserve">TOYOTA-COROLLA </t>
  </si>
  <si>
    <t xml:space="preserve">SUZUKI-GRAND ULTARA </t>
  </si>
  <si>
    <t xml:space="preserve">TOYOTA-PICK UP </t>
  </si>
  <si>
    <t xml:space="preserve">SW22720 </t>
  </si>
  <si>
    <t xml:space="preserve">SW22721 </t>
  </si>
  <si>
    <t xml:space="preserve">SW22722 </t>
  </si>
  <si>
    <t>SW22970</t>
  </si>
  <si>
    <t>SW22725</t>
  </si>
  <si>
    <t>SW22726</t>
  </si>
  <si>
    <t>SW22727</t>
  </si>
  <si>
    <t>SW22728</t>
  </si>
  <si>
    <t>SW22729</t>
  </si>
  <si>
    <t xml:space="preserve">SHIRKADA HORMUUD TELCOM  </t>
  </si>
  <si>
    <t xml:space="preserve">SHirkada Xalwo Boqolsoon  </t>
  </si>
  <si>
    <t xml:space="preserve">ABDI DEEQ ADAN SALAAD  </t>
  </si>
  <si>
    <t xml:space="preserve">C/SAMAD C/LLAHI C/DULLE  </t>
  </si>
  <si>
    <t xml:space="preserve">FARXAAN DAAHIR CALI  </t>
  </si>
  <si>
    <t xml:space="preserve">Daauud Cali Casir  </t>
  </si>
  <si>
    <t xml:space="preserve">MAXAMED MAXMAUD C/RAXMAN  </t>
  </si>
  <si>
    <t xml:space="preserve">ISMAACIIL XUSEEN MADAR  </t>
  </si>
  <si>
    <t xml:space="preserve">SHIRKADDA BECO POWERING 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</si>
</sst>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9" fillId="3" borderId="6" xfId="1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"/>
  <sheetViews>
    <sheetView tabSelected="1" topLeftCell="A2" zoomScale="85" zoomScaleNormal="85" workbookViewId="0">
      <selection activeCell="H11" sqref="H11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3" t="s">
        <v>0</v>
      </c>
      <c r="B1" s="34"/>
      <c r="C1" s="37"/>
      <c r="D1" s="33">
        <v>45559</v>
      </c>
      <c r="E1" s="39"/>
      <c r="F1" s="34"/>
    </row>
    <row r="2" spans="1:6" ht="15" customHeight="1">
      <c r="A2" s="35"/>
      <c r="B2" s="36"/>
      <c r="C2" s="38"/>
      <c r="D2" s="40"/>
      <c r="E2" s="41"/>
      <c r="F2" s="36"/>
    </row>
    <row r="3" spans="1:6" ht="27" customHeight="1">
      <c r="A3" s="20" t="s">
        <v>1</v>
      </c>
      <c r="B3" s="2"/>
      <c r="C3" s="2"/>
      <c r="D3" s="3"/>
      <c r="E3" s="1"/>
      <c r="F3" s="2"/>
    </row>
    <row r="4" spans="1:6" ht="23.25">
      <c r="A4" s="27">
        <v>1</v>
      </c>
      <c r="B4" s="21" t="s">
        <v>51</v>
      </c>
      <c r="C4" s="21" t="s">
        <v>30</v>
      </c>
      <c r="D4" s="19" t="s">
        <v>29</v>
      </c>
      <c r="E4" s="31">
        <v>47</v>
      </c>
      <c r="F4" s="19" t="s">
        <v>42</v>
      </c>
    </row>
    <row r="5" spans="1:6" ht="23.25">
      <c r="A5" s="27">
        <v>2</v>
      </c>
      <c r="B5" s="29" t="s">
        <v>52</v>
      </c>
      <c r="C5" s="22" t="s">
        <v>24</v>
      </c>
      <c r="D5" s="19" t="s">
        <v>31</v>
      </c>
      <c r="E5" s="31">
        <v>37</v>
      </c>
      <c r="F5" s="19" t="s">
        <v>43</v>
      </c>
    </row>
    <row r="6" spans="1:6" ht="23.25">
      <c r="A6" s="27">
        <v>3</v>
      </c>
      <c r="B6" s="29" t="s">
        <v>53</v>
      </c>
      <c r="C6" s="30" t="s">
        <v>23</v>
      </c>
      <c r="D6" s="28" t="s">
        <v>32</v>
      </c>
      <c r="E6" s="31">
        <v>37</v>
      </c>
      <c r="F6" s="28" t="s">
        <v>44</v>
      </c>
    </row>
    <row r="7" spans="1:6" ht="23.25">
      <c r="A7" s="27">
        <v>4</v>
      </c>
      <c r="B7" s="22" t="s">
        <v>54</v>
      </c>
      <c r="C7" s="21" t="s">
        <v>22</v>
      </c>
      <c r="D7" s="19" t="s">
        <v>33</v>
      </c>
      <c r="E7" s="31">
        <v>37</v>
      </c>
      <c r="F7" s="28" t="s">
        <v>45</v>
      </c>
    </row>
    <row r="8" spans="1:6" ht="23.25">
      <c r="A8" s="27">
        <v>5</v>
      </c>
      <c r="B8" s="22" t="s">
        <v>55</v>
      </c>
      <c r="C8" s="21" t="s">
        <v>39</v>
      </c>
      <c r="D8" s="32" t="s">
        <v>34</v>
      </c>
      <c r="E8" s="31">
        <v>37</v>
      </c>
      <c r="F8" s="28" t="s">
        <v>46</v>
      </c>
    </row>
    <row r="9" spans="1:6" ht="23.25">
      <c r="A9" s="27">
        <v>6</v>
      </c>
      <c r="B9" s="22" t="s">
        <v>56</v>
      </c>
      <c r="C9" s="21" t="s">
        <v>25</v>
      </c>
      <c r="D9" s="19" t="s">
        <v>35</v>
      </c>
      <c r="E9" s="31">
        <v>37</v>
      </c>
      <c r="F9" s="28" t="s">
        <v>47</v>
      </c>
    </row>
    <row r="10" spans="1:6" ht="23.25">
      <c r="A10" s="27">
        <v>7</v>
      </c>
      <c r="B10" s="22" t="s">
        <v>57</v>
      </c>
      <c r="C10" s="21" t="s">
        <v>40</v>
      </c>
      <c r="D10" s="19" t="s">
        <v>36</v>
      </c>
      <c r="E10" s="31">
        <v>37</v>
      </c>
      <c r="F10" s="28" t="s">
        <v>48</v>
      </c>
    </row>
    <row r="11" spans="1:6" ht="23.25">
      <c r="A11" s="27">
        <v>8</v>
      </c>
      <c r="B11" s="22" t="s">
        <v>58</v>
      </c>
      <c r="C11" s="21" t="s">
        <v>23</v>
      </c>
      <c r="D11" s="19" t="s">
        <v>37</v>
      </c>
      <c r="E11" s="31">
        <v>37</v>
      </c>
      <c r="F11" s="28" t="s">
        <v>49</v>
      </c>
    </row>
    <row r="12" spans="1:6" ht="23.25">
      <c r="A12" s="27">
        <v>9</v>
      </c>
      <c r="B12" s="22" t="s">
        <v>59</v>
      </c>
      <c r="C12" s="21" t="s">
        <v>41</v>
      </c>
      <c r="D12" s="19" t="s">
        <v>38</v>
      </c>
      <c r="E12" s="31">
        <v>37</v>
      </c>
      <c r="F12" s="28" t="s">
        <v>50</v>
      </c>
    </row>
    <row r="13" spans="1:6" ht="23.25">
      <c r="A13" s="27">
        <v>10</v>
      </c>
      <c r="B13" s="22"/>
      <c r="C13" s="21"/>
      <c r="D13" s="19"/>
      <c r="E13" s="31">
        <v>37</v>
      </c>
      <c r="F13" s="28"/>
    </row>
    <row r="14" spans="1:6" ht="23.25">
      <c r="A14" s="27">
        <v>11</v>
      </c>
      <c r="B14" s="22"/>
      <c r="C14" s="21"/>
      <c r="D14" s="19"/>
      <c r="E14" s="31">
        <v>37</v>
      </c>
      <c r="F14" s="28"/>
    </row>
    <row r="15" spans="1:6" ht="23.25">
      <c r="A15" s="27">
        <v>12</v>
      </c>
      <c r="B15" s="22"/>
      <c r="C15" s="21"/>
      <c r="D15" s="19"/>
      <c r="E15" s="31">
        <v>37</v>
      </c>
      <c r="F15" s="28"/>
    </row>
    <row r="16" spans="1:6" ht="23.25">
      <c r="A16" s="27">
        <v>13</v>
      </c>
      <c r="B16" s="22"/>
      <c r="C16" s="21"/>
      <c r="D16" s="19"/>
      <c r="E16" s="31">
        <v>37</v>
      </c>
      <c r="F16" s="28"/>
    </row>
    <row r="17" spans="1:7" ht="23.25">
      <c r="A17" s="27">
        <v>14</v>
      </c>
      <c r="B17" s="22"/>
      <c r="C17" s="21"/>
      <c r="D17" s="19"/>
      <c r="E17" s="31"/>
      <c r="F17" s="28"/>
    </row>
    <row r="18" spans="1:7" ht="23.25">
      <c r="A18" s="27"/>
      <c r="B18" s="29"/>
      <c r="C18" s="30"/>
      <c r="D18" s="28"/>
      <c r="E18" s="31"/>
      <c r="F18" s="28"/>
    </row>
    <row r="19" spans="1:7" ht="18.75">
      <c r="A19" s="42" t="s">
        <v>3</v>
      </c>
      <c r="B19" s="43"/>
      <c r="C19" s="5"/>
      <c r="D19" s="6" t="s">
        <v>4</v>
      </c>
      <c r="E19" s="6" t="s">
        <v>5</v>
      </c>
      <c r="F19" s="6" t="s">
        <v>6</v>
      </c>
      <c r="G19" s="6" t="s">
        <v>7</v>
      </c>
    </row>
    <row r="20" spans="1:7" ht="21">
      <c r="A20" s="7" t="s">
        <v>1</v>
      </c>
      <c r="B20" s="8" t="s">
        <v>8</v>
      </c>
      <c r="C20" s="9" t="s">
        <v>9</v>
      </c>
      <c r="D20" s="8" t="s">
        <v>20</v>
      </c>
      <c r="E20" s="1">
        <v>2</v>
      </c>
      <c r="F20" s="1">
        <v>47</v>
      </c>
      <c r="G20" s="10">
        <f>E20*F20</f>
        <v>94</v>
      </c>
    </row>
    <row r="21" spans="1:7" ht="21">
      <c r="A21" s="7">
        <v>1</v>
      </c>
      <c r="B21" s="8" t="s">
        <v>26</v>
      </c>
      <c r="C21" s="9">
        <v>74</v>
      </c>
      <c r="D21" s="8"/>
      <c r="E21" s="1"/>
      <c r="F21" s="1"/>
      <c r="G21" s="10"/>
    </row>
    <row r="22" spans="1:7" ht="21">
      <c r="A22" s="7"/>
      <c r="B22" s="8" t="s">
        <v>27</v>
      </c>
      <c r="C22" s="9">
        <v>100</v>
      </c>
      <c r="D22" s="8"/>
      <c r="E22" s="1"/>
      <c r="F22" s="1"/>
      <c r="G22" s="10"/>
    </row>
    <row r="23" spans="1:7" ht="21">
      <c r="A23" s="7"/>
      <c r="B23" s="8" t="s">
        <v>28</v>
      </c>
      <c r="C23" s="9">
        <v>40</v>
      </c>
      <c r="D23" s="8"/>
      <c r="E23" s="1"/>
      <c r="F23" s="1"/>
      <c r="G23" s="10"/>
    </row>
    <row r="24" spans="1:7" ht="18.75">
      <c r="A24" s="7">
        <v>2</v>
      </c>
      <c r="B24" s="8" t="s">
        <v>21</v>
      </c>
      <c r="C24" s="11">
        <v>22</v>
      </c>
      <c r="D24" s="8" t="s">
        <v>17</v>
      </c>
      <c r="E24" s="1">
        <v>4</v>
      </c>
      <c r="F24" s="1">
        <v>37</v>
      </c>
      <c r="G24" s="10">
        <f>E24*F24</f>
        <v>148</v>
      </c>
    </row>
    <row r="25" spans="1:7" ht="18.75">
      <c r="B25" s="12" t="s">
        <v>2</v>
      </c>
      <c r="C25" s="13">
        <f>SUM(C21:C24)</f>
        <v>236</v>
      </c>
      <c r="D25" s="8" t="s">
        <v>19</v>
      </c>
      <c r="E25" s="1">
        <v>0</v>
      </c>
      <c r="F25" s="1">
        <v>27</v>
      </c>
      <c r="G25" s="10">
        <f>E25*F25</f>
        <v>0</v>
      </c>
    </row>
    <row r="26" spans="1:7" ht="18.75">
      <c r="D26" s="23" t="s">
        <v>16</v>
      </c>
      <c r="E26" s="24"/>
      <c r="F26" s="25"/>
      <c r="G26" s="26">
        <f>G20+G24+G25</f>
        <v>242</v>
      </c>
    </row>
    <row r="27" spans="1:7">
      <c r="E27"/>
    </row>
    <row r="28" spans="1:7" ht="18.75">
      <c r="C28" s="2" t="s">
        <v>10</v>
      </c>
      <c r="D28" s="15">
        <f>G26</f>
        <v>242</v>
      </c>
    </row>
    <row r="29" spans="1:7" ht="18.75">
      <c r="C29" s="2" t="s">
        <v>11</v>
      </c>
      <c r="D29" s="15">
        <f>C25</f>
        <v>236</v>
      </c>
    </row>
    <row r="30" spans="1:7" ht="18.75">
      <c r="C30" s="2" t="s">
        <v>12</v>
      </c>
      <c r="D30" s="4">
        <f>D28-D29</f>
        <v>6</v>
      </c>
    </row>
    <row r="31" spans="1:7" ht="21">
      <c r="B31" s="16" t="s">
        <v>13</v>
      </c>
      <c r="E31" s="17" t="s">
        <v>14</v>
      </c>
      <c r="F31" s="18"/>
    </row>
    <row r="32" spans="1:7" ht="21">
      <c r="B32" s="16" t="s">
        <v>18</v>
      </c>
      <c r="E32" s="16" t="s">
        <v>15</v>
      </c>
      <c r="F32" s="16"/>
    </row>
  </sheetData>
  <mergeCells count="4">
    <mergeCell ref="A1:B2"/>
    <mergeCell ref="C1:C2"/>
    <mergeCell ref="D1:F2"/>
    <mergeCell ref="A19:B19"/>
  </mergeCells>
  <conditionalFormatting sqref="D28:D1048576 D1:D26">
    <cfRule type="duplicateValues" dxfId="1" priority="197"/>
  </conditionalFormatting>
  <conditionalFormatting sqref="D4:D18">
    <cfRule type="duplicateValues" dxfId="0" priority="336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2024-09-24T11:57:33Z</dcterms:modified>
</cp:coreProperties>
</file>