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14" i="1"/>
  <c r="G16"/>
  <c r="G17" l="1"/>
  <c r="G18" l="1"/>
  <c r="D21" l="1"/>
  <c r="D20" l="1"/>
  <c r="D22" s="1"/>
</calcChain>
</file>

<file path=xl/sharedStrings.xml><?xml version="1.0" encoding="utf-8"?>
<sst xmlns="http://schemas.openxmlformats.org/spreadsheetml/2006/main" count="62" uniqueCount="59">
  <si>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</si>
  <si>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</si>
  <si>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</si>
  <si>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</si>
  <si>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</si>
  <si>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</si>
  <si>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</si>
  <si>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</si>
  <si>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</si>
  <si>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</si>
  <si>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</si>
  <si>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</si>
  <si>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</si>
  <si>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</si>
  <si>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</si>
  <si>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</si>
  <si>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</si>
  <si>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JABRIL HASSAN ABDIKARIM</t>
  </si>
  <si>
    <t>BAJAAJ</t>
  </si>
  <si>
    <t>HIGH VEHICLE</t>
  </si>
  <si>
    <t xml:space="preserve">TOYOTA-HARRIER </t>
  </si>
  <si>
    <t xml:space="preserve">SUZUKI-CARRY </t>
  </si>
  <si>
    <t xml:space="preserve">TOYOTA-NOAH </t>
  </si>
  <si>
    <t xml:space="preserve">NISSAN-CARVAN </t>
  </si>
  <si>
    <t xml:space="preserve">TOYOTA-PREMIO </t>
  </si>
  <si>
    <t>AI2926</t>
  </si>
  <si>
    <t xml:space="preserve">TOYOTA-DYNA </t>
  </si>
  <si>
    <t>AI4188</t>
  </si>
  <si>
    <t>AI2306</t>
  </si>
  <si>
    <t>AJ5605</t>
  </si>
  <si>
    <t>AI9007</t>
  </si>
  <si>
    <t>AJ1497</t>
  </si>
  <si>
    <t>AJ9885</t>
  </si>
  <si>
    <t>AG7164</t>
  </si>
  <si>
    <t>AJ8717</t>
  </si>
  <si>
    <t xml:space="preserve">TOYOTA-COROLLA </t>
  </si>
  <si>
    <t xml:space="preserve">SUZUKI-GRAND ULTARA </t>
  </si>
  <si>
    <t xml:space="preserve">TOYOTA-PICK UP </t>
  </si>
  <si>
    <t xml:space="preserve">SW22720 </t>
  </si>
  <si>
    <t xml:space="preserve">SW22721 </t>
  </si>
  <si>
    <t xml:space="preserve">SW22722 </t>
  </si>
  <si>
    <t>SW22970</t>
  </si>
  <si>
    <t>SW22725</t>
  </si>
  <si>
    <t>SW22726</t>
  </si>
  <si>
    <t>SW22727</t>
  </si>
  <si>
    <t>SW22728</t>
  </si>
  <si>
    <t>SW22729</t>
  </si>
  <si>
    <t xml:space="preserve">SHIRKADA HORMUUD TELCOM  </t>
  </si>
  <si>
    <t xml:space="preserve">SHirkada Xalwo Boqolsoon  </t>
  </si>
  <si>
    <t xml:space="preserve">ABDI DEEQ ADAN SALAAD  </t>
  </si>
  <si>
    <t xml:space="preserve">C/SAMAD C/LLAHI C/DULLE  </t>
  </si>
  <si>
    <t xml:space="preserve">FARXAAN DAAHIR CALI  </t>
  </si>
  <si>
    <t xml:space="preserve">Daauud Cali Casir  </t>
  </si>
  <si>
    <t xml:space="preserve">MAXAMED MAXMAUD C/RAXMAN  </t>
  </si>
  <si>
    <t xml:space="preserve">ISMAACIIL XUSEEN MADAR  </t>
  </si>
  <si>
    <t xml:space="preserve">SHIRKADDA BECO POWERING  </t>
  </si>
  <si>
    <t>AG8140</t>
  </si>
  <si>
    <t xml:space="preserve">Bashiir Axmed Ismaaciil  </t>
  </si>
  <si>
    <t>discoun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</si>
</sst>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="85" zoomScaleNormal="85" workbookViewId="0">
      <selection activeCell="K12" sqref="K12"/>
    </sheetView>
  </sheetViews>
  <sheetFormatPr defaultRowHeight="1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2" t="s">
        <v>0</v>
      </c>
      <c r="B1" s="33"/>
      <c r="C1" s="36"/>
      <c r="D1" s="32">
        <v>45559</v>
      </c>
      <c r="E1" s="38"/>
      <c r="F1" s="33"/>
    </row>
    <row r="2" spans="1:7" ht="15" customHeight="1">
      <c r="A2" s="34"/>
      <c r="B2" s="35"/>
      <c r="C2" s="37"/>
      <c r="D2" s="39"/>
      <c r="E2" s="40"/>
      <c r="F2" s="35"/>
    </row>
    <row r="3" spans="1:7" ht="27" customHeight="1">
      <c r="A3" s="19" t="s">
        <v>1</v>
      </c>
      <c r="B3" s="2"/>
      <c r="C3" s="2"/>
      <c r="D3" s="3"/>
      <c r="E3" s="1"/>
      <c r="F3" s="2"/>
    </row>
    <row r="4" spans="1:7" ht="23.25">
      <c r="A4" s="26">
        <v>1</v>
      </c>
      <c r="B4" s="20" t="s">
        <v>47</v>
      </c>
      <c r="C4" s="20" t="s">
        <v>26</v>
      </c>
      <c r="D4" s="18" t="s">
        <v>25</v>
      </c>
      <c r="E4" s="30">
        <v>47</v>
      </c>
      <c r="F4" s="18" t="s">
        <v>38</v>
      </c>
    </row>
    <row r="5" spans="1:7" ht="23.25">
      <c r="A5" s="26">
        <v>2</v>
      </c>
      <c r="B5" s="28" t="s">
        <v>48</v>
      </c>
      <c r="C5" s="21" t="s">
        <v>23</v>
      </c>
      <c r="D5" s="18" t="s">
        <v>27</v>
      </c>
      <c r="E5" s="30">
        <v>37</v>
      </c>
      <c r="F5" s="18" t="s">
        <v>39</v>
      </c>
    </row>
    <row r="6" spans="1:7" ht="23.25">
      <c r="A6" s="26">
        <v>3</v>
      </c>
      <c r="B6" s="28" t="s">
        <v>49</v>
      </c>
      <c r="C6" s="29" t="s">
        <v>21</v>
      </c>
      <c r="D6" s="27" t="s">
        <v>28</v>
      </c>
      <c r="E6" s="30">
        <v>37</v>
      </c>
      <c r="F6" s="27" t="s">
        <v>40</v>
      </c>
    </row>
    <row r="7" spans="1:7" ht="23.25">
      <c r="A7" s="26">
        <v>4</v>
      </c>
      <c r="B7" s="21" t="s">
        <v>50</v>
      </c>
      <c r="C7" s="20" t="s">
        <v>20</v>
      </c>
      <c r="D7" s="18" t="s">
        <v>29</v>
      </c>
      <c r="E7" s="30">
        <v>37</v>
      </c>
      <c r="F7" s="27" t="s">
        <v>41</v>
      </c>
    </row>
    <row r="8" spans="1:7" ht="23.25">
      <c r="A8" s="26">
        <v>5</v>
      </c>
      <c r="B8" s="21" t="s">
        <v>51</v>
      </c>
      <c r="C8" s="20" t="s">
        <v>35</v>
      </c>
      <c r="D8" s="31" t="s">
        <v>30</v>
      </c>
      <c r="E8" s="30">
        <v>37</v>
      </c>
      <c r="F8" s="27" t="s">
        <v>42</v>
      </c>
    </row>
    <row r="9" spans="1:7" ht="23.25">
      <c r="A9" s="26">
        <v>6</v>
      </c>
      <c r="B9" s="21" t="s">
        <v>52</v>
      </c>
      <c r="C9" s="20" t="s">
        <v>24</v>
      </c>
      <c r="D9" s="18" t="s">
        <v>31</v>
      </c>
      <c r="E9" s="30">
        <v>37</v>
      </c>
      <c r="F9" s="27" t="s">
        <v>43</v>
      </c>
    </row>
    <row r="10" spans="1:7" ht="23.25">
      <c r="A10" s="26">
        <v>7</v>
      </c>
      <c r="B10" s="21" t="s">
        <v>53</v>
      </c>
      <c r="C10" s="20" t="s">
        <v>36</v>
      </c>
      <c r="D10" s="18" t="s">
        <v>32</v>
      </c>
      <c r="E10" s="30">
        <v>37</v>
      </c>
      <c r="F10" s="27" t="s">
        <v>44</v>
      </c>
    </row>
    <row r="11" spans="1:7" ht="23.25">
      <c r="A11" s="26">
        <v>8</v>
      </c>
      <c r="B11" s="21" t="s">
        <v>54</v>
      </c>
      <c r="C11" s="20" t="s">
        <v>21</v>
      </c>
      <c r="D11" s="18" t="s">
        <v>33</v>
      </c>
      <c r="E11" s="30">
        <v>37</v>
      </c>
      <c r="F11" s="27" t="s">
        <v>45</v>
      </c>
    </row>
    <row r="12" spans="1:7" ht="23.25">
      <c r="A12" s="26">
        <v>9</v>
      </c>
      <c r="B12" s="21" t="s">
        <v>55</v>
      </c>
      <c r="C12" s="20" t="s">
        <v>37</v>
      </c>
      <c r="D12" s="18" t="s">
        <v>34</v>
      </c>
      <c r="E12" s="30">
        <v>37</v>
      </c>
      <c r="F12" s="27" t="s">
        <v>46</v>
      </c>
    </row>
    <row r="13" spans="1:7" ht="23.25">
      <c r="A13" s="26">
        <v>10</v>
      </c>
      <c r="B13" s="21" t="s">
        <v>57</v>
      </c>
      <c r="C13" s="20" t="s">
        <v>22</v>
      </c>
      <c r="D13" s="18" t="s">
        <v>56</v>
      </c>
      <c r="E13" s="30">
        <v>37</v>
      </c>
      <c r="F13" s="27" t="s">
        <v>46</v>
      </c>
    </row>
    <row r="14" spans="1:7" ht="23.25">
      <c r="A14" s="26"/>
      <c r="B14" s="28"/>
      <c r="C14" s="29"/>
      <c r="D14" s="27"/>
      <c r="E14" s="30">
        <f>SUM(E3:E13)</f>
        <v>380</v>
      </c>
      <c r="F14" s="27"/>
    </row>
    <row r="15" spans="1:7" ht="18.75">
      <c r="A15" s="41" t="s">
        <v>3</v>
      </c>
      <c r="B15" s="42"/>
      <c r="C15" s="5"/>
      <c r="D15" s="6" t="s">
        <v>4</v>
      </c>
      <c r="E15" s="6" t="s">
        <v>5</v>
      </c>
      <c r="F15" s="6" t="s">
        <v>6</v>
      </c>
      <c r="G15" s="6" t="s">
        <v>7</v>
      </c>
    </row>
    <row r="16" spans="1:7" ht="21">
      <c r="A16" s="7" t="s">
        <v>1</v>
      </c>
      <c r="B16" s="8" t="s">
        <v>8</v>
      </c>
      <c r="C16" s="9" t="s">
        <v>9</v>
      </c>
      <c r="D16" s="8" t="s">
        <v>19</v>
      </c>
      <c r="E16" s="1">
        <v>1</v>
      </c>
      <c r="F16" s="1">
        <v>47</v>
      </c>
      <c r="G16" s="10">
        <f>E16*F16</f>
        <v>47</v>
      </c>
    </row>
    <row r="17" spans="1:7" ht="21">
      <c r="A17" s="7">
        <v>1</v>
      </c>
      <c r="B17" s="8" t="s">
        <v>58</v>
      </c>
      <c r="C17" s="9">
        <v>13</v>
      </c>
      <c r="D17" s="8" t="s">
        <v>18</v>
      </c>
      <c r="E17" s="1">
        <v>9</v>
      </c>
      <c r="F17" s="1">
        <v>27</v>
      </c>
      <c r="G17" s="10">
        <f>E17*F17</f>
        <v>243</v>
      </c>
    </row>
    <row r="18" spans="1:7" ht="18.75">
      <c r="B18" s="11" t="s">
        <v>2</v>
      </c>
      <c r="C18" s="12">
        <v>13</v>
      </c>
      <c r="D18" s="22" t="s">
        <v>16</v>
      </c>
      <c r="E18" s="23"/>
      <c r="F18" s="24"/>
      <c r="G18" s="25" t="e">
        <f>G16+#REF!+G17</f>
        <v>#REF!</v>
      </c>
    </row>
    <row r="19" spans="1:7" ht="18.75">
      <c r="C19" s="2" t="s">
        <v>10</v>
      </c>
      <c r="E19"/>
    </row>
    <row r="20" spans="1:7" ht="18.75">
      <c r="C20" s="2" t="s">
        <v>11</v>
      </c>
      <c r="D20" s="14" t="e">
        <f>G18</f>
        <v>#REF!</v>
      </c>
    </row>
    <row r="21" spans="1:7" ht="18.75">
      <c r="C21" s="2" t="s">
        <v>12</v>
      </c>
      <c r="D21" s="14">
        <f>C18</f>
        <v>13</v>
      </c>
    </row>
    <row r="22" spans="1:7" ht="21">
      <c r="B22" s="15" t="s">
        <v>13</v>
      </c>
      <c r="D22" s="4" t="e">
        <f>D20-D21</f>
        <v>#REF!</v>
      </c>
    </row>
    <row r="23" spans="1:7" ht="21">
      <c r="B23" s="15" t="s">
        <v>17</v>
      </c>
      <c r="E23" s="16" t="s">
        <v>14</v>
      </c>
      <c r="F23" s="17"/>
    </row>
    <row r="24" spans="1:7" ht="21">
      <c r="E24" s="15" t="s">
        <v>15</v>
      </c>
      <c r="F24" s="15"/>
    </row>
  </sheetData>
  <mergeCells count="4">
    <mergeCell ref="A1:B2"/>
    <mergeCell ref="C1:C2"/>
    <mergeCell ref="D1:F2"/>
    <mergeCell ref="A15:B15"/>
  </mergeCells>
  <conditionalFormatting sqref="D20:D1048576 D1:D18">
    <cfRule type="duplicateValues" dxfId="1" priority="197"/>
  </conditionalFormatting>
  <conditionalFormatting sqref="D4:D14">
    <cfRule type="duplicateValues" dxfId="0" priority="34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2024-09-25T06:02:20Z</dcterms:modified>
</cp:coreProperties>
</file>