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  <c r="G18"/>
  <c r="G19" l="1"/>
  <c r="G20" l="1"/>
  <c r="D23" l="1"/>
  <c r="D22" l="1"/>
  <c r="D24" s="1"/>
</calcChain>
</file>

<file path=xl/sharedStrings.xml><?xml version="1.0" encoding="utf-8"?>
<sst xmlns="http://schemas.openxmlformats.org/spreadsheetml/2006/main" count="64" uniqueCount="60">
  <si>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</si>
  <si>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</si>
  <si>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</si>
  <si>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</si>
  <si>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</si>
  <si>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</si>
  <si>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</si>
  <si>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</si>
  <si>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</si>
  <si>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</si>
  <si>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</si>
  <si>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</si>
  <si>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</si>
  <si>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</si>
  <si>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</si>
  <si>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</si>
  <si>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</si>
  <si>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</si>
  <si>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</si>
  <si>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</si>
  <si>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</si>
  <si>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</si>
  <si>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</si>
  <si>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TOYOTA-PREMIO </t>
  </si>
  <si>
    <t>AJ9514</t>
  </si>
  <si>
    <t xml:space="preserve">TOYOTA-HARREY </t>
  </si>
  <si>
    <t xml:space="preserve">IVECO-EVECO </t>
  </si>
  <si>
    <t xml:space="preserve">TOYOTA-HILUX SURF </t>
  </si>
  <si>
    <t xml:space="preserve">AE7566 </t>
  </si>
  <si>
    <t>AJ5021</t>
  </si>
  <si>
    <t xml:space="preserve">AF9803 </t>
  </si>
  <si>
    <t xml:space="preserve">AH5263 </t>
  </si>
  <si>
    <t xml:space="preserve">AI0332 </t>
  </si>
  <si>
    <t>AJ4704</t>
  </si>
  <si>
    <t>SW22762</t>
  </si>
  <si>
    <t xml:space="preserve">SW22763 </t>
  </si>
  <si>
    <t xml:space="preserve">SW22764 </t>
  </si>
  <si>
    <t xml:space="preserve">SW22765 </t>
  </si>
  <si>
    <t xml:space="preserve">SW22766 </t>
  </si>
  <si>
    <t xml:space="preserve">SW22767 </t>
  </si>
  <si>
    <t>SW22767</t>
  </si>
  <si>
    <t xml:space="preserve">ABAS ABDI MOHAMED  </t>
  </si>
  <si>
    <t xml:space="preserve">Ibraahim Nuur Aadan  </t>
  </si>
  <si>
    <t xml:space="preserve">YAXYE OSMAAN ABDULLE  </t>
  </si>
  <si>
    <t xml:space="preserve">NUUR DHIBLAAWE JIMCAALE  </t>
  </si>
  <si>
    <t xml:space="preserve">ABDULADHIIF SH. AADAN XASAN  </t>
  </si>
  <si>
    <t xml:space="preserve">KHADRO MAXAMUUD WARSAME  </t>
  </si>
  <si>
    <t xml:space="preserve">EAST AFRICA SHIPPING COMPANY  </t>
  </si>
  <si>
    <t xml:space="preserve"> </t>
  </si>
  <si>
    <t>AH1097</t>
  </si>
  <si>
    <t xml:space="preserve">TOYOTA-DAYNA </t>
  </si>
  <si>
    <t xml:space="preserve">AJ5068 </t>
  </si>
  <si>
    <t>SW22769</t>
  </si>
  <si>
    <t>SW22770</t>
  </si>
  <si>
    <t xml:space="preserve">SHAAFII ABDULAAHI MOALIM  </t>
  </si>
  <si>
    <t xml:space="preserve">SHIRKADA JUBA PURE MINERAL  </t>
  </si>
  <si>
    <t>AJ5006</t>
  </si>
  <si>
    <t xml:space="preserve">MITSUBISHI-CANTER </t>
  </si>
  <si>
    <t>SW22771</t>
  </si>
  <si>
    <t xml:space="preserve">AADAN MAXAMED SALAX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</si>
</sst>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zoomScale="85" zoomScaleNormal="85" workbookViewId="0">
      <selection activeCell="L11" sqref="L1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9" ht="15" customHeight="1">
      <c r="A1" s="33" t="s">
        <v>0</v>
      </c>
      <c r="B1" s="34"/>
      <c r="C1" s="37"/>
      <c r="D1" s="33">
        <v>45565</v>
      </c>
      <c r="E1" s="39"/>
      <c r="F1" s="34"/>
    </row>
    <row r="2" spans="1:9" ht="15" customHeight="1">
      <c r="A2" s="35"/>
      <c r="B2" s="36"/>
      <c r="C2" s="38"/>
      <c r="D2" s="40"/>
      <c r="E2" s="41"/>
      <c r="F2" s="36"/>
    </row>
    <row r="3" spans="1:9" ht="27" customHeight="1">
      <c r="A3" s="20" t="s">
        <v>1</v>
      </c>
      <c r="B3" s="2"/>
      <c r="C3" s="2"/>
      <c r="D3" s="3"/>
      <c r="E3" s="1"/>
      <c r="F3" s="2"/>
    </row>
    <row r="4" spans="1:9" ht="23.25">
      <c r="A4" s="27">
        <v>1</v>
      </c>
      <c r="B4" s="21" t="s">
        <v>41</v>
      </c>
      <c r="C4" s="21" t="s">
        <v>23</v>
      </c>
      <c r="D4" s="19" t="s">
        <v>24</v>
      </c>
      <c r="E4" s="31">
        <v>37</v>
      </c>
      <c r="F4" s="19" t="s">
        <v>34</v>
      </c>
    </row>
    <row r="5" spans="1:9" ht="23.25">
      <c r="A5" s="27">
        <v>2</v>
      </c>
      <c r="B5" s="29" t="s">
        <v>42</v>
      </c>
      <c r="C5" s="22" t="s">
        <v>25</v>
      </c>
      <c r="D5" s="19" t="s">
        <v>28</v>
      </c>
      <c r="E5" s="31">
        <v>37</v>
      </c>
      <c r="F5" s="19" t="s">
        <v>35</v>
      </c>
    </row>
    <row r="6" spans="1:9" ht="23.25">
      <c r="A6" s="27">
        <v>3</v>
      </c>
      <c r="B6" s="29" t="s">
        <v>43</v>
      </c>
      <c r="C6" s="30" t="s">
        <v>25</v>
      </c>
      <c r="D6" s="28" t="s">
        <v>29</v>
      </c>
      <c r="E6" s="31">
        <v>37</v>
      </c>
      <c r="F6" s="28" t="s">
        <v>36</v>
      </c>
    </row>
    <row r="7" spans="1:9" ht="23.25">
      <c r="A7" s="27">
        <v>4</v>
      </c>
      <c r="B7" s="22" t="s">
        <v>44</v>
      </c>
      <c r="C7" s="21" t="s">
        <v>26</v>
      </c>
      <c r="D7" s="19" t="s">
        <v>30</v>
      </c>
      <c r="E7" s="31">
        <v>47</v>
      </c>
      <c r="F7" s="28" t="s">
        <v>37</v>
      </c>
    </row>
    <row r="8" spans="1:9" ht="23.25">
      <c r="A8" s="27">
        <v>5</v>
      </c>
      <c r="B8" s="22" t="s">
        <v>45</v>
      </c>
      <c r="C8" s="21" t="s">
        <v>22</v>
      </c>
      <c r="D8" s="32" t="s">
        <v>31</v>
      </c>
      <c r="E8" s="31">
        <v>37</v>
      </c>
      <c r="F8" s="28" t="s">
        <v>38</v>
      </c>
    </row>
    <row r="9" spans="1:9" ht="23.25">
      <c r="A9" s="27">
        <v>6</v>
      </c>
      <c r="B9" s="22" t="s">
        <v>46</v>
      </c>
      <c r="C9" s="21" t="s">
        <v>27</v>
      </c>
      <c r="D9" s="19" t="s">
        <v>32</v>
      </c>
      <c r="E9" s="31">
        <v>37</v>
      </c>
      <c r="F9" s="28" t="s">
        <v>39</v>
      </c>
    </row>
    <row r="10" spans="1:9" ht="23.25">
      <c r="A10" s="27">
        <v>7</v>
      </c>
      <c r="B10" s="22" t="s">
        <v>47</v>
      </c>
      <c r="C10" s="21" t="s">
        <v>27</v>
      </c>
      <c r="D10" s="19" t="s">
        <v>33</v>
      </c>
      <c r="E10" s="31">
        <v>37</v>
      </c>
      <c r="F10" s="28" t="s">
        <v>40</v>
      </c>
    </row>
    <row r="11" spans="1:9" ht="23.25">
      <c r="A11" s="27">
        <v>8</v>
      </c>
      <c r="B11" s="22" t="s">
        <v>54</v>
      </c>
      <c r="C11" s="21" t="s">
        <v>23</v>
      </c>
      <c r="D11" s="19" t="s">
        <v>49</v>
      </c>
      <c r="E11" s="31">
        <v>37</v>
      </c>
      <c r="F11" s="28" t="s">
        <v>52</v>
      </c>
      <c r="I11" t="s">
        <v>48</v>
      </c>
    </row>
    <row r="12" spans="1:9" ht="23.25">
      <c r="A12" s="27">
        <v>9</v>
      </c>
      <c r="B12" s="22" t="s">
        <v>55</v>
      </c>
      <c r="C12" s="21" t="s">
        <v>50</v>
      </c>
      <c r="D12" s="19" t="s">
        <v>51</v>
      </c>
      <c r="E12" s="31">
        <v>47</v>
      </c>
      <c r="F12" s="28" t="s">
        <v>53</v>
      </c>
    </row>
    <row r="13" spans="1:9" ht="23.25">
      <c r="A13" s="27">
        <v>10</v>
      </c>
      <c r="B13" s="22" t="s">
        <v>59</v>
      </c>
      <c r="C13" s="21" t="s">
        <v>57</v>
      </c>
      <c r="D13" s="19" t="s">
        <v>56</v>
      </c>
      <c r="E13" s="31">
        <v>47</v>
      </c>
      <c r="F13" s="28" t="s">
        <v>58</v>
      </c>
    </row>
    <row r="14" spans="1:9" ht="23.25">
      <c r="A14" s="27">
        <v>11</v>
      </c>
      <c r="B14" s="22"/>
      <c r="C14" s="21"/>
      <c r="D14" s="19"/>
      <c r="E14" s="31"/>
      <c r="F14" s="28"/>
    </row>
    <row r="15" spans="1:9" ht="23.25">
      <c r="A15" s="27"/>
      <c r="B15" s="29"/>
      <c r="C15" s="30"/>
      <c r="D15" s="28"/>
      <c r="E15" s="31"/>
      <c r="F15" s="28"/>
    </row>
    <row r="16" spans="1:9" ht="18.75">
      <c r="A16" s="42" t="s">
        <v>3</v>
      </c>
      <c r="B16" s="43"/>
      <c r="C16" s="5"/>
      <c r="D16" s="6" t="s">
        <v>4</v>
      </c>
      <c r="E16" s="6" t="s">
        <v>5</v>
      </c>
      <c r="F16" s="6" t="s">
        <v>6</v>
      </c>
      <c r="G16" s="6" t="s">
        <v>7</v>
      </c>
    </row>
    <row r="17" spans="1:7" ht="21">
      <c r="A17" s="7" t="s">
        <v>1</v>
      </c>
      <c r="B17" s="8" t="s">
        <v>8</v>
      </c>
      <c r="C17" s="9" t="s">
        <v>9</v>
      </c>
      <c r="D17" s="8" t="s">
        <v>20</v>
      </c>
      <c r="E17" s="1">
        <v>2</v>
      </c>
      <c r="F17" s="1">
        <v>47</v>
      </c>
      <c r="G17" s="10">
        <f>E17*F17</f>
        <v>94</v>
      </c>
    </row>
    <row r="18" spans="1:7" ht="18.75">
      <c r="A18" s="7">
        <v>1</v>
      </c>
      <c r="B18" s="8" t="s">
        <v>21</v>
      </c>
      <c r="C18" s="11">
        <v>13</v>
      </c>
      <c r="D18" s="8" t="s">
        <v>17</v>
      </c>
      <c r="E18" s="1">
        <v>4</v>
      </c>
      <c r="F18" s="1">
        <v>37</v>
      </c>
      <c r="G18" s="10">
        <f>E18*F18</f>
        <v>148</v>
      </c>
    </row>
    <row r="19" spans="1:7" ht="18.75">
      <c r="B19" s="12" t="s">
        <v>2</v>
      </c>
      <c r="C19" s="13">
        <v>13</v>
      </c>
      <c r="D19" s="8" t="s">
        <v>19</v>
      </c>
      <c r="E19" s="1">
        <v>0</v>
      </c>
      <c r="F19" s="1">
        <v>27</v>
      </c>
      <c r="G19" s="10">
        <f>E19*F19</f>
        <v>0</v>
      </c>
    </row>
    <row r="20" spans="1:7" ht="18.75">
      <c r="D20" s="23" t="s">
        <v>16</v>
      </c>
      <c r="E20" s="24"/>
      <c r="F20" s="25"/>
      <c r="G20" s="26">
        <f>G17+G18+G19</f>
        <v>242</v>
      </c>
    </row>
    <row r="21" spans="1:7">
      <c r="E21"/>
    </row>
    <row r="22" spans="1:7" ht="18.75">
      <c r="C22" s="2" t="s">
        <v>10</v>
      </c>
      <c r="D22" s="15">
        <f>G20</f>
        <v>242</v>
      </c>
    </row>
    <row r="23" spans="1:7" ht="18.75">
      <c r="C23" s="2" t="s">
        <v>11</v>
      </c>
      <c r="D23" s="15">
        <f>C19</f>
        <v>13</v>
      </c>
    </row>
    <row r="24" spans="1:7" ht="18.75">
      <c r="C24" s="2" t="s">
        <v>12</v>
      </c>
      <c r="D24" s="4">
        <f>D22-D23</f>
        <v>229</v>
      </c>
    </row>
    <row r="25" spans="1:7" ht="21">
      <c r="B25" s="16" t="s">
        <v>13</v>
      </c>
      <c r="E25" s="17" t="s">
        <v>14</v>
      </c>
      <c r="F25" s="18"/>
    </row>
    <row r="26" spans="1:7" ht="21">
      <c r="B26" s="16" t="s">
        <v>18</v>
      </c>
      <c r="E26" s="16" t="s">
        <v>15</v>
      </c>
      <c r="F26" s="16"/>
    </row>
  </sheetData>
  <mergeCells count="4">
    <mergeCell ref="A1:B2"/>
    <mergeCell ref="C1:C2"/>
    <mergeCell ref="D1:F2"/>
    <mergeCell ref="A16:B16"/>
  </mergeCells>
  <conditionalFormatting sqref="D22:D1048576 D1:D20">
    <cfRule type="duplicateValues" dxfId="1" priority="197"/>
  </conditionalFormatting>
  <conditionalFormatting sqref="D4:D15">
    <cfRule type="duplicateValues" dxfId="0" priority="33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2024-09-30T11:45:31Z</dcterms:modified>
</cp:coreProperties>
</file>