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12255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Sheet1!$3:$3,Sheet1!$7:$7,Sheet1!$8:$8,Sheet1!$20:$20,Sheet1!$21:$21,Sheet1!$22:$22,Sheet1!$23:$23,Sheet1!$24:$24,Sheet1!$25:$25,Sheet1!$26:$26</definedName>
    <definedName name="QB_FORMULA_0" localSheetId="1" hidden="1">Sheet1!$F$4,Sheet1!$F$9,Sheet1!$F$10,Sheet1!$F$11,Sheet1!$F$27,Sheet1!$F$28</definedName>
    <definedName name="QB_ROW_142230" localSheetId="1" hidden="1">Sheet1!$D$23</definedName>
    <definedName name="QB_ROW_161230" localSheetId="1" hidden="1">Sheet1!$C$20</definedName>
    <definedName name="QB_ROW_166230" localSheetId="1" hidden="1">Sheet1!$D$26</definedName>
    <definedName name="QB_ROW_172230" localSheetId="1" hidden="1">Sheet1!$D$24</definedName>
    <definedName name="QB_ROW_174230" localSheetId="1" hidden="1">Sheet1!$D$21</definedName>
    <definedName name="QB_ROW_18301" localSheetId="1" hidden="1">Sheet1!$A$28</definedName>
    <definedName name="QB_ROW_20022" localSheetId="1" hidden="1">Sheet1!$C$2</definedName>
    <definedName name="QB_ROW_20322" localSheetId="1" hidden="1">Sheet1!$C$4</definedName>
    <definedName name="QB_ROW_21022" localSheetId="1" hidden="1">Sheet1!$C$12</definedName>
    <definedName name="QB_ROW_21230" localSheetId="1" hidden="1">Sheet1!$C$3</definedName>
    <definedName name="QB_ROW_21322" localSheetId="1" hidden="1">Sheet1!$C$27</definedName>
    <definedName name="QB_ROW_28030" localSheetId="1" hidden="1">Sheet1!$C$6</definedName>
    <definedName name="QB_ROW_28330" localSheetId="1" hidden="1">Sheet1!$C$9</definedName>
    <definedName name="QB_ROW_35240" localSheetId="1" hidden="1">Sheet1!$C$8</definedName>
    <definedName name="QB_ROW_36240" localSheetId="1" hidden="1">Sheet1!$C$7</definedName>
    <definedName name="QB_ROW_49230" localSheetId="1" hidden="1">Sheet1!$D$25</definedName>
    <definedName name="QB_ROW_52230" localSheetId="1" hidden="1">Sheet1!$D$22</definedName>
    <definedName name="QB_ROW_86311" localSheetId="1" hidden="1">Sheet1!$B$11</definedName>
    <definedName name="QB_ROW_87021" localSheetId="1" hidden="1">Sheet1!$C$5</definedName>
    <definedName name="QB_ROW_87321" localSheetId="1" hidden="1">Sheet1!$C$10</definedName>
    <definedName name="QBCANSUPPORTUPDATE" localSheetId="1">TRUE</definedName>
    <definedName name="QBCOMPANYFILENAME" localSheetId="1">"C:\Users\Public\Documents\Intuit\QuickBooks\Company Files\SAWAASIYA GENERAL SERVICE COMPANY.qbw"</definedName>
    <definedName name="QBENDDATE" localSheetId="1">20241031</definedName>
    <definedName name="QBHEADERSONSCREEN" localSheetId="1">FALSE</definedName>
    <definedName name="QBMETADATASIZE" localSheetId="1">5809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"25c27a921f8742d5b12a4cd6aa6d31ea"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0</definedName>
    <definedName name="QBROWHEADERS" localSheetId="1">5</definedName>
    <definedName name="QBSTARTDATE" localSheetId="1">20241001</definedName>
  </definedNames>
  <calcPr calcId="124519"/>
</workbook>
</file>

<file path=xl/calcChain.xml><?xml version="1.0" encoding="utf-8"?>
<calcChain xmlns="http://schemas.openxmlformats.org/spreadsheetml/2006/main">
  <c r="F27" i="1"/>
  <c r="F11"/>
  <c r="F10"/>
  <c r="F9"/>
  <c r="F4"/>
  <c r="F28" l="1"/>
</calcChain>
</file>

<file path=xl/sharedStrings.xml><?xml version="1.0" encoding="utf-8"?>
<sst xmlns="http://schemas.openxmlformats.org/spreadsheetml/2006/main" count="28" uniqueCount="27">
  <si>
    <t>Oct 24</t>
  </si>
  <si>
    <t>Income</t>
  </si>
  <si>
    <t>MOT Service Fee</t>
  </si>
  <si>
    <t>Total Income</t>
  </si>
  <si>
    <t>Cost of Goods Sold</t>
  </si>
  <si>
    <t>Direct Costs (Commission)</t>
  </si>
  <si>
    <t>Traffico</t>
  </si>
  <si>
    <t>W/Gaadiidka</t>
  </si>
  <si>
    <t>Total Direct Costs (Commission)</t>
  </si>
  <si>
    <t>Total COGS</t>
  </si>
  <si>
    <t>Gross Profit</t>
  </si>
  <si>
    <t>Expense</t>
  </si>
  <si>
    <t>ABDI NAASIR SHIRWAC</t>
  </si>
  <si>
    <t>BOOK LUMAY</t>
  </si>
  <si>
    <t>DISCOUNT</t>
  </si>
  <si>
    <t>KIRADA GARAASHKA</t>
  </si>
  <si>
    <t>MUSHRAAD BISHA HORE</t>
  </si>
  <si>
    <t>QADO GARAASHKA</t>
  </si>
  <si>
    <t>SALAREY EXPENSE</t>
  </si>
  <si>
    <t>Total Expense</t>
  </si>
  <si>
    <t>Net Income</t>
  </si>
  <si>
    <t xml:space="preserve">Abdullahi ali </t>
  </si>
  <si>
    <t>Xanafi</t>
  </si>
  <si>
    <t>QOONO</t>
  </si>
  <si>
    <t>CUSMAAN BAKEERI</t>
  </si>
  <si>
    <t>AHMED SHIRWAC</t>
  </si>
  <si>
    <t xml:space="preserve">NUURADIIN </t>
  </si>
</sst>
</file>

<file path=xl/styles.xml><?xml version="1.0" encoding="utf-8"?>
<styleSheet xmlns="http://schemas.openxmlformats.org/spreadsheetml/2006/main">
  <numFmts count="1">
    <numFmt numFmtId="164" formatCode="#,##0.00;\-#,##0.00"/>
  </numFmts>
  <fonts count="6">
    <font>
      <sz val="11"/>
      <color theme="1"/>
      <name val="Calibri"/>
      <family val="2"/>
      <scheme val="minor"/>
    </font>
    <font>
      <b/>
      <sz val="11"/>
      <color rgb="FF323232"/>
      <name val="Arial"/>
      <family val="2"/>
    </font>
    <font>
      <sz val="11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1" fillId="2" borderId="0" xfId="0" applyNumberFormat="1" applyFont="1" applyFill="1"/>
    <xf numFmtId="0" fontId="1" fillId="2" borderId="0" xfId="0" applyNumberFormat="1" applyFont="1" applyFill="1"/>
    <xf numFmtId="164" fontId="2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CxFlByb2ZpdCAmIExvc3MAAAAAAAAAAAAAAAAAAAAAAAAAAAAAAAAAAAAAAAAAAAAAAAAAAAAAAAAAAAAAAAAAAAAAAAAAAAAAAAAAAAAAAAAAAAAAAAAAAAAAAAAAAABEVwEAMgALAAEAAAAAAAAAAQANAQEK6AcfCugHAAABAAAAAAAAAAAAAAAAAAAAAAAAAAAAAAAAeURXBQByBgH/AAAAAAAAAAAAAAAAAAAAAAAAAAAAAAAAAAAAAAAAAAAAAAAAAAAAAAAAAAAAAAAAAAAAAAAAAAAAAAAAAAAAAAAAAAAAAAAAAAAAAAAAAAAAAAAAAAAAAAAAAAAAAAAAAAAAAAAAAAAAAAAAAAAAAAAAAAAAAAAAAAAAAAAAAAAAAAAAAAAAAAAAAAAAAAAAAAAAAAAAAAAAAAAAAAAAAAAAAAAAAPX/vAJBcmlhbAAAAAAAAAAAAAAAAAAAAAAAAAAAAAAAAAAAAAAAAAAAAAAAACIyMjIyMjIQAPX/vAJBcmlhbAAAAAAAAAAAAAAAAAAAAAAAAAAAAAAAAAAAAAAAAAAAAAAAACIyMjIyMjIQAPX/kAFBcmlhbAAAAAAAAAAAAAAAAAAAAAAAAAAAAAAAAAAAAAAAAAAAAAAAACIyMjIyMjIQAPX/vAJBcmlhbAAAAAAAAAAAAAAAAAAAAAAAAAAAAAAAAAAAAAAAAAAAAAAAACIyMjIyMjIQAPD/vAJBcmlhbAAAAAAAAAAAAAAAAAAAAAAAAAAAAAAAAAAAAAAAAAAAAAAAACIyMjIyMjIQAPL/vAJBcmlhbAAAAAAAAAAAAAAAAAAAAAAAAAAAAAAAAAAAAAAAAAAAAAAAACIyMjIyMjIQAPb/vAJBcmlhbAAAAAAAAAAAAAAAAAAAAAAAAAAAAAAAAAAAAAAAAAAAAAAAACIyMjIyMjIQAPX/vAJBcmlhbAAAAAAAAAAAAAAAAAAAAAAAAAAAAAAAAAAAAAAAAAAAAAAAACIyMjIyMjIQAPX/vAJBcmlhbAAAAAAAAAAAAAAAAAAAAAAAAAAAAAAAAAAAAAAAAAAAAAAAACIyMjIyMjIQAPX/kAFBcmlhbAAAAAAAAAAAAAAAAAAAAAAAAAAAAAAAAAAAAAAAAAAAAAAAACIyMjIyMj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9f+8AkFyaWFsAAAAAAAAAAAAAAAAAAAAAAAAAAAAAAAAAAAAAAAAAAAAAAAAIjIyMjIyMhAAAQD1/7wCQXJpYWwAAAAAAAAAAAAAAAAAAAAAAAAAAAAAAAAAAAAAAAAAAAAAAAAiMjIyMjIyEAAAAAAAAAAAAAAAAAAAAAAAAAAAAAAAAAAAAAAAAAAAAAAAAAAAAAAAAAAAAAAAAAAAAAAAAAAAAAAAAAAAAAAAAAAAAAAAAAAAAAAAAAAAAAAAAAAAAAAAAAAAAAAAAAAAAAAAAAAAAAAAAAAAAAAAAAAAAAAAAAAAAAAAAAAAAERXEgBCATAwMDAwMDAwMDAwMDAwMDAwMDAwMDAwMDAwMDAwMDAwMDAwMDAwAAAAAAAAAAAAAAAAAAAAAAAAAAAAAAAAAAAAAAAAAAAAAAAAAAAAAAAAAAAAAAAAAAAAAAAAAAAAAAAAAAAAAAAAAAAAAAAAAAAAAAAAAAAAAAAAAAAAAAAAADD/////ODCyIQAAAAAAAAAAAAAAAAAAAAAAAAAAAAB86hkACBAAANAHYQBkAAAA0AdhAAgQAAB2iRd3EFOnGRhQ5hkAAAAAAAAAAAAAYQACAAAAAAAAAAECAAAAAGEAPANhAAgAAAAAEAAAfA1hAAAAAAAAAGAAeA1hAAAAYADw6hkA/l6qdwAQAAD+Xqp3CAAAAAAAAAAvPTxqjz08ag3ve3QI4ecZAHlgAAAQAAAAEAAAuHkAAAADAAAAIwAAAxBEVxQACAAAAAAAAAAAAERXGgAMAAABAAAAAAAAAAAAAERXHgACAAAARFcIADIAMgAUAAAAAAAAAAQAAAAAAAAAAAAAAAAAAAAAAAAAAAAAAAAAAAAAAAAAAAAAAAAAAABEVwkAMgAyAAAAAAAAAAAABAAAAAAAAAAAAAAAAAAAAAAAAAAAAAAAAAAAAAAAAAAAAAAAAAAAAERXCgAyADIAAAAAAAAAAAAEAAAAAAAAAAAAAAAAAAAAAAAAAAAAAAAAAAAAAAAAAAAAAAAAAAAARFcLADIAMgAAAAAAAAAAAAQAAAAAAAA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AAAAERXIgACAAI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U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D/////ODCyIQNEV2UAAQAARFdmAAEAAERXZwABAABEV2oAFAAAAAAAAAAAAAAAAAAAAAAAAAAAAERXawAwAAAAAAAAAAAAAAAAAAAAAAAAAAAAAAAAAAAAAAAAAAAAAAAAAAAAAAAAAAAAAAAAAERXbAADAAAAAERXbQACAAAARFduAAEAAERXAAAAAA==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/>
    <row r="2" ht="9.9499999999999993" customHeight="1"/>
    <row r="3" ht="25.5" customHeight="1"/>
    <row r="4" ht="21" customHeight="1"/>
    <row r="6" ht="17.100000000000001" customHeight="1"/>
    <row r="7" ht="17.100000000000001" customHeight="1"/>
    <row r="8" ht="17.100000000000001" customHeight="1"/>
    <row r="9" ht="17.100000000000001" customHeight="1"/>
    <row r="10" ht="17.100000000000001" customHeight="1"/>
    <row r="11" ht="17.100000000000001" customHeight="1"/>
    <row r="12" ht="17.100000000000001" customHeight="1"/>
    <row r="13" ht="17.100000000000001" customHeight="1"/>
    <row r="14" ht="17.100000000000001" customHeight="1"/>
    <row r="15" ht="17.100000000000001" customHeight="1"/>
    <row r="16" ht="17.100000000000001" customHeight="1"/>
    <row r="17" spans="5:8" ht="17.100000000000001" customHeight="1"/>
    <row r="18" spans="5:8" ht="17.100000000000001" customHeight="1"/>
    <row r="19" spans="5:8" ht="17.100000000000001" customHeight="1"/>
    <row r="30" spans="5:8" s="15" customFormat="1">
      <c r="E30" s="14"/>
      <c r="F30" s="14"/>
      <c r="G30" s="14"/>
      <c r="H30" s="14"/>
    </row>
    <row r="31" spans="5:8" s="15" customFormat="1">
      <c r="E31" s="14"/>
      <c r="F31" s="14"/>
      <c r="G31" s="14"/>
      <c r="H31" s="14"/>
    </row>
    <row r="32" spans="5:8" s="15" customFormat="1"/>
    <row r="40" spans="2:3">
      <c r="B40" s="16"/>
      <c r="C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29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O20" sqref="O20"/>
    </sheetView>
  </sheetViews>
  <sheetFormatPr defaultRowHeight="15"/>
  <cols>
    <col min="1" max="2" width="3" style="12" hidden="1" customWidth="1"/>
    <col min="3" max="4" width="3" style="12" customWidth="1"/>
    <col min="5" max="5" width="32.140625" style="12" customWidth="1"/>
    <col min="6" max="6" width="10.140625" style="13" bestFit="1" customWidth="1"/>
  </cols>
  <sheetData>
    <row r="1" spans="1:6" s="11" customFormat="1" ht="15.75" thickBot="1">
      <c r="A1" s="9"/>
      <c r="B1" s="9"/>
      <c r="C1" s="9"/>
      <c r="D1" s="9"/>
      <c r="E1" s="9"/>
      <c r="F1" s="10" t="s">
        <v>0</v>
      </c>
    </row>
    <row r="2" spans="1:6" ht="15.75" thickTop="1">
      <c r="A2" s="1"/>
      <c r="B2" s="1"/>
      <c r="C2" s="1" t="s">
        <v>1</v>
      </c>
      <c r="D2" s="1"/>
      <c r="E2" s="1"/>
      <c r="F2" s="2"/>
    </row>
    <row r="3" spans="1:6" ht="15.75" thickBot="1">
      <c r="A3" s="1"/>
      <c r="B3" s="1"/>
      <c r="C3" s="1" t="s">
        <v>2</v>
      </c>
      <c r="E3" s="1"/>
      <c r="F3" s="3">
        <v>17171</v>
      </c>
    </row>
    <row r="4" spans="1:6">
      <c r="A4" s="1"/>
      <c r="B4" s="1"/>
      <c r="C4" s="1" t="s">
        <v>3</v>
      </c>
      <c r="D4" s="1"/>
      <c r="E4" s="1"/>
      <c r="F4" s="2">
        <f>ROUND(SUM(F2:F3),5)</f>
        <v>17171</v>
      </c>
    </row>
    <row r="5" spans="1:6" ht="30" customHeight="1">
      <c r="A5" s="1"/>
      <c r="B5" s="1"/>
      <c r="C5" s="1" t="s">
        <v>4</v>
      </c>
      <c r="D5" s="1"/>
      <c r="E5" s="1"/>
      <c r="F5" s="2"/>
    </row>
    <row r="6" spans="1:6">
      <c r="A6" s="1"/>
      <c r="B6" s="1"/>
      <c r="C6" s="1" t="s">
        <v>5</v>
      </c>
      <c r="E6" s="1"/>
      <c r="F6" s="2"/>
    </row>
    <row r="7" spans="1:6">
      <c r="A7" s="1"/>
      <c r="B7" s="1"/>
      <c r="C7" s="1" t="s">
        <v>6</v>
      </c>
      <c r="D7" s="1"/>
      <c r="F7" s="2">
        <v>1812</v>
      </c>
    </row>
    <row r="8" spans="1:6" ht="15.75" thickBot="1">
      <c r="A8" s="1"/>
      <c r="B8" s="1"/>
      <c r="C8" s="1" t="s">
        <v>7</v>
      </c>
      <c r="D8" s="1"/>
      <c r="F8" s="4">
        <v>2218</v>
      </c>
    </row>
    <row r="9" spans="1:6" ht="15.75" thickBot="1">
      <c r="A9" s="1"/>
      <c r="B9" s="1"/>
      <c r="C9" s="1" t="s">
        <v>8</v>
      </c>
      <c r="E9" s="1"/>
      <c r="F9" s="5">
        <f>ROUND(SUM(F6:F8),5)</f>
        <v>4030</v>
      </c>
    </row>
    <row r="10" spans="1:6" ht="24" customHeight="1" thickBot="1">
      <c r="A10" s="1"/>
      <c r="B10" s="1"/>
      <c r="C10" s="1" t="s">
        <v>9</v>
      </c>
      <c r="D10" s="1"/>
      <c r="E10" s="1"/>
      <c r="F10" s="6">
        <f>ROUND(F5+F9,5)</f>
        <v>4030</v>
      </c>
    </row>
    <row r="11" spans="1:6" ht="17.25" customHeight="1">
      <c r="A11" s="1"/>
      <c r="B11" s="1" t="s">
        <v>10</v>
      </c>
      <c r="C11" s="1"/>
      <c r="D11" s="1"/>
      <c r="E11" s="1"/>
      <c r="F11" s="2">
        <f>ROUND(F4-F10,5)</f>
        <v>13141</v>
      </c>
    </row>
    <row r="12" spans="1:6" ht="17.25" customHeight="1">
      <c r="A12" s="1"/>
      <c r="B12" s="1"/>
      <c r="C12" s="1" t="s">
        <v>11</v>
      </c>
      <c r="D12" s="1"/>
      <c r="E12" s="1"/>
      <c r="F12" s="2"/>
    </row>
    <row r="13" spans="1:6" ht="21" customHeight="1">
      <c r="A13" s="1"/>
      <c r="B13" s="1"/>
      <c r="C13" s="17" t="s">
        <v>21</v>
      </c>
      <c r="D13" s="18"/>
      <c r="E13" s="18"/>
      <c r="F13" s="19">
        <v>500</v>
      </c>
    </row>
    <row r="14" spans="1:6" ht="20.25" customHeight="1">
      <c r="A14" s="1"/>
      <c r="B14" s="1"/>
      <c r="C14" s="17" t="s">
        <v>22</v>
      </c>
      <c r="D14" s="18"/>
      <c r="E14" s="18"/>
      <c r="F14" s="19">
        <v>500</v>
      </c>
    </row>
    <row r="15" spans="1:6" ht="20.25" customHeight="1">
      <c r="A15" s="1"/>
      <c r="B15" s="1"/>
      <c r="C15" s="17" t="s">
        <v>23</v>
      </c>
      <c r="D15" s="18"/>
      <c r="E15" s="18"/>
      <c r="F15" s="19">
        <v>500</v>
      </c>
    </row>
    <row r="16" spans="1:6" ht="20.25" customHeight="1">
      <c r="A16" s="1"/>
      <c r="B16" s="1"/>
      <c r="C16" s="17" t="s">
        <v>24</v>
      </c>
      <c r="D16" s="18"/>
      <c r="E16" s="18"/>
      <c r="F16" s="19">
        <v>500</v>
      </c>
    </row>
    <row r="17" spans="1:6" ht="21" customHeight="1">
      <c r="A17" s="1"/>
      <c r="B17" s="1"/>
      <c r="C17" s="17" t="s">
        <v>12</v>
      </c>
      <c r="D17" s="18"/>
      <c r="E17" s="18"/>
      <c r="F17" s="19">
        <v>500</v>
      </c>
    </row>
    <row r="18" spans="1:6" ht="18" customHeight="1">
      <c r="A18" s="1"/>
      <c r="B18" s="1"/>
      <c r="C18" s="17" t="s">
        <v>25</v>
      </c>
      <c r="D18" s="18"/>
      <c r="E18" s="18"/>
      <c r="F18" s="19">
        <v>500</v>
      </c>
    </row>
    <row r="19" spans="1:6" ht="17.25" customHeight="1">
      <c r="A19" s="1"/>
      <c r="B19" s="1"/>
      <c r="C19" s="17" t="s">
        <v>26</v>
      </c>
      <c r="D19" s="18"/>
      <c r="E19" s="18"/>
      <c r="F19" s="19">
        <v>500</v>
      </c>
    </row>
    <row r="20" spans="1:6">
      <c r="A20" s="1"/>
      <c r="B20" s="1"/>
      <c r="C20" s="1" t="s">
        <v>12</v>
      </c>
      <c r="D20" s="1"/>
      <c r="F20" s="2">
        <v>152</v>
      </c>
    </row>
    <row r="21" spans="1:6">
      <c r="A21" s="1"/>
      <c r="B21" s="1"/>
      <c r="C21" s="1"/>
      <c r="D21" s="1" t="s">
        <v>13</v>
      </c>
      <c r="E21" s="1"/>
      <c r="F21" s="2">
        <v>20</v>
      </c>
    </row>
    <row r="22" spans="1:6">
      <c r="A22" s="1"/>
      <c r="B22" s="1"/>
      <c r="C22" s="1"/>
      <c r="D22" s="1" t="s">
        <v>14</v>
      </c>
      <c r="E22" s="1"/>
      <c r="F22" s="2">
        <v>1345.25</v>
      </c>
    </row>
    <row r="23" spans="1:6">
      <c r="A23" s="1"/>
      <c r="B23" s="1"/>
      <c r="C23" s="1"/>
      <c r="D23" s="1" t="s">
        <v>15</v>
      </c>
      <c r="E23" s="1"/>
      <c r="F23" s="2">
        <v>3000</v>
      </c>
    </row>
    <row r="24" spans="1:6">
      <c r="A24" s="1"/>
      <c r="B24" s="1"/>
      <c r="C24" s="1"/>
      <c r="D24" s="1" t="s">
        <v>16</v>
      </c>
      <c r="E24" s="1"/>
      <c r="F24" s="2">
        <v>357</v>
      </c>
    </row>
    <row r="25" spans="1:6">
      <c r="A25" s="1"/>
      <c r="B25" s="1"/>
      <c r="C25" s="1"/>
      <c r="D25" s="1" t="s">
        <v>17</v>
      </c>
      <c r="E25" s="1"/>
      <c r="F25" s="2">
        <v>60</v>
      </c>
    </row>
    <row r="26" spans="1:6" ht="15.75" thickBot="1">
      <c r="A26" s="1"/>
      <c r="B26" s="1"/>
      <c r="C26" s="1"/>
      <c r="D26" s="1" t="s">
        <v>18</v>
      </c>
      <c r="E26" s="1"/>
      <c r="F26" s="4">
        <v>5305</v>
      </c>
    </row>
    <row r="27" spans="1:6" ht="15.75" thickBot="1">
      <c r="A27" s="1"/>
      <c r="B27" s="1"/>
      <c r="C27" s="1" t="s">
        <v>19</v>
      </c>
      <c r="D27" s="1"/>
      <c r="E27" s="1"/>
      <c r="F27" s="5">
        <f>ROUND(SUM(F12:F26),5)</f>
        <v>13739.25</v>
      </c>
    </row>
    <row r="28" spans="1:6" s="8" customFormat="1" ht="30" customHeight="1" thickBot="1">
      <c r="A28" s="1" t="s">
        <v>20</v>
      </c>
      <c r="B28" s="1"/>
      <c r="C28" s="1"/>
      <c r="D28" s="1"/>
      <c r="E28" s="1"/>
      <c r="F28" s="7">
        <f>ROUND(F11-F27,5)</f>
        <v>-598.25</v>
      </c>
    </row>
    <row r="29" spans="1:6" ht="15.75" thickTop="1"/>
  </sheetData>
  <pageMargins left="0.7" right="0.7" top="0.75" bottom="0.75" header="0.1" footer="0.3"/>
  <pageSetup orientation="portrait" horizontalDpi="0" verticalDpi="0" r:id="rId1"/>
  <headerFooter>
    <oddHeader>&amp;L&amp;"Arial,Bold"&amp;11 11:16 AM
&amp;"Arial,Bold"&amp;11 11/03/24
&amp;"Arial,Bold"&amp;11 Accrual Basis&amp;C&amp;"Arial,Bold"&amp;16 SAWAASIYA GENERAL SERVICE COMPANY
&amp;"Arial,Bold"&amp;14 Profit &amp;&amp; Loss
&amp;"Arial,Bold"&amp;10 October 2024</oddHeader>
    <oddFooter>&amp;R&amp;"Arial,Bold"&amp;11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2024-11-03T08:16:01Z</dcterms:created>
  <dcterms:modified xsi:type="dcterms:W3CDTF">2024-11-03T11:03:42Z</dcterms:modified>
</cp:coreProperties>
</file>