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D8B49E6-BAE0-4536-8091-B2E9F30209F5}"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roking Sheet" sheetId="3" r:id="rId2"/>
    <sheet name="Pivot Table" sheetId="4" r:id="rId3"/>
    <sheet name="Dashboard" sheetId="2" r:id="rId4"/>
  </sheets>
  <definedNames>
    <definedName name="_xlnm._FilterDatabase" localSheetId="0" hidden="1">bike_buyers!$A$1:$M$1001</definedName>
    <definedName name="_xlnm._FilterDatabase" localSheetId="1" hidden="1">'Wroking Sheet'!$A$1:$N$1001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3" l="1"/>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<sst xmlns="http://schemas.openxmlformats.org/spreadsheetml/2006/main" count="16267" uniqueCount="51">
  <si>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</si>
  <si>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</si>
  <si>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</si>
  <si>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</si>
  <si>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</si>
  <si>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</si>
  <si>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</si>
  <si>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</si>
  <si>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</si>
  <si>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</si>
  <si>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</si>
  <si>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</si>
  <si>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</si>
  <si>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</si>
  <si>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</si>
  <si>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</si>
  <si>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</si>
  <si>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</si>
  <si>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</si>
  <si>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</si>
  <si>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</si>
  <si>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</si>
  <si>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</si>
  <si>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</si>
  <si>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</si>
  <si>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</si>
  <si>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</si>
  <si>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</si>
  <si>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</si>
  <si>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</si>
  <si>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</si>
  <si>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</si>
  <si>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</si>
  <si>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</si>
  <si>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</si>
  <si>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</si>
  <si>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</si>
  <si>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</si>
  <si>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</si>
  <si>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</si>
  <si>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</si>
  <si>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then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</si>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</sst>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1F5D-44E1-B98E-08ED771266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1F5D-44E1-B98E-08ED77126679}"/>
            </c:ext>
          </c:extLst>
        </c:ser>
        <c:dLbls>
          <c:showLegendKey val="0"/>
          <c:showVal val="0"/>
          <c:showCatName val="0"/>
          <c:showSerName val="0"/>
          <c:showPercent val="0"/>
          <c:showBubbleSize val="0"/>
        </c:dLbls>
        <c:gapWidth val="219"/>
        <c:overlap val="-27"/>
        <c:axId val="1845328384"/>
        <c:axId val="1845326944"/>
      </c:barChart>
      <c:catAx>
        <c:axId val="184532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26944"/>
        <c:crosses val="autoZero"/>
        <c:auto val="1"/>
        <c:lblAlgn val="ctr"/>
        <c:lblOffset val="100"/>
        <c:noMultiLvlLbl val="0"/>
      </c:catAx>
      <c:valAx>
        <c:axId val="18453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2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14A-4CDE-A554-7D158BC66FC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14A-4CDE-A554-7D158BC66FC9}"/>
            </c:ext>
          </c:extLst>
        </c:ser>
        <c:dLbls>
          <c:showLegendKey val="0"/>
          <c:showVal val="0"/>
          <c:showCatName val="0"/>
          <c:showSerName val="0"/>
          <c:showPercent val="0"/>
          <c:showBubbleSize val="0"/>
        </c:dLbls>
        <c:marker val="1"/>
        <c:smooth val="0"/>
        <c:axId val="531372544"/>
        <c:axId val="531373024"/>
      </c:lineChart>
      <c:catAx>
        <c:axId val="53137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73024"/>
        <c:crosses val="autoZero"/>
        <c:auto val="1"/>
        <c:lblAlgn val="ctr"/>
        <c:lblOffset val="100"/>
        <c:noMultiLvlLbl val="0"/>
      </c:catAx>
      <c:valAx>
        <c:axId val="53137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271-4D47-826E-366219DFE1B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271-4D47-826E-366219DFE1B1}"/>
            </c:ext>
          </c:extLst>
        </c:ser>
        <c:dLbls>
          <c:showLegendKey val="0"/>
          <c:showVal val="0"/>
          <c:showCatName val="0"/>
          <c:showSerName val="0"/>
          <c:showPercent val="0"/>
          <c:showBubbleSize val="0"/>
        </c:dLbls>
        <c:marker val="1"/>
        <c:smooth val="0"/>
        <c:axId val="528326880"/>
        <c:axId val="2107999280"/>
      </c:lineChart>
      <c:catAx>
        <c:axId val="5283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99280"/>
        <c:crosses val="autoZero"/>
        <c:auto val="1"/>
        <c:lblAlgn val="ctr"/>
        <c:lblOffset val="100"/>
        <c:noMultiLvlLbl val="0"/>
      </c:catAx>
      <c:valAx>
        <c:axId val="210799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794F-4FDC-A839-CB9D7FD416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794F-4FDC-A839-CB9D7FD41630}"/>
            </c:ext>
          </c:extLst>
        </c:ser>
        <c:dLbls>
          <c:showLegendKey val="0"/>
          <c:showVal val="0"/>
          <c:showCatName val="0"/>
          <c:showSerName val="0"/>
          <c:showPercent val="0"/>
          <c:showBubbleSize val="0"/>
        </c:dLbls>
        <c:gapWidth val="219"/>
        <c:overlap val="-27"/>
        <c:axId val="1845328384"/>
        <c:axId val="1845326944"/>
      </c:barChart>
      <c:catAx>
        <c:axId val="184532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26944"/>
        <c:crosses val="autoZero"/>
        <c:auto val="1"/>
        <c:lblAlgn val="ctr"/>
        <c:lblOffset val="100"/>
        <c:noMultiLvlLbl val="0"/>
      </c:catAx>
      <c:valAx>
        <c:axId val="18453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2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C89-41F2-82CD-23A658ED7DD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C89-41F2-82CD-23A658ED7DD3}"/>
            </c:ext>
          </c:extLst>
        </c:ser>
        <c:dLbls>
          <c:showLegendKey val="0"/>
          <c:showVal val="0"/>
          <c:showCatName val="0"/>
          <c:showSerName val="0"/>
          <c:showPercent val="0"/>
          <c:showBubbleSize val="0"/>
        </c:dLbls>
        <c:marker val="1"/>
        <c:smooth val="0"/>
        <c:axId val="531372544"/>
        <c:axId val="531373024"/>
      </c:lineChart>
      <c:catAx>
        <c:axId val="53137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73024"/>
        <c:crosses val="autoZero"/>
        <c:auto val="1"/>
        <c:lblAlgn val="ctr"/>
        <c:lblOffset val="100"/>
        <c:noMultiLvlLbl val="0"/>
      </c:catAx>
      <c:valAx>
        <c:axId val="53137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6B0-4CF2-B98C-9D4ED07083C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6B0-4CF2-B98C-9D4ED07083C0}"/>
            </c:ext>
          </c:extLst>
        </c:ser>
        <c:dLbls>
          <c:showLegendKey val="0"/>
          <c:showVal val="0"/>
          <c:showCatName val="0"/>
          <c:showSerName val="0"/>
          <c:showPercent val="0"/>
          <c:showBubbleSize val="0"/>
        </c:dLbls>
        <c:marker val="1"/>
        <c:smooth val="0"/>
        <c:axId val="528326880"/>
        <c:axId val="2107999280"/>
      </c:lineChart>
      <c:catAx>
        <c:axId val="5283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99280"/>
        <c:crosses val="autoZero"/>
        <c:auto val="1"/>
        <c:lblAlgn val="ctr"/>
        <c:lblOffset val="100"/>
        <c:noMultiLvlLbl val="0"/>
      </c:catAx>
      <c:valAx>
        <c:axId val="210799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19050</xdr:rowOff>
    </xdr:from>
    <xdr:to>
      <xdr:col>12</xdr:col>
      <xdr:colOff>25400</xdr:colOff>
      <xdr:row>17</xdr:row>
      <xdr:rowOff>146050</xdr:rowOff>
    </xdr:to>
    <xdr:graphicFrame macro="">
      <xdr:nvGraphicFramePr>
        <xdr:cNvPr id="2" name="Chart 1">
          <a:extLst>
            <a:ext uri="{FF2B5EF4-FFF2-40B4-BE49-F238E27FC236}">
              <a16:creationId xmlns:a16="http://schemas.microsoft.com/office/drawing/2014/main" id="{006EAF75-FF57-54FF-98A0-8FC461473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21</xdr:row>
      <xdr:rowOff>6350</xdr:rowOff>
    </xdr:from>
    <xdr:to>
      <xdr:col>12</xdr:col>
      <xdr:colOff>0</xdr:colOff>
      <xdr:row>34</xdr:row>
      <xdr:rowOff>158750</xdr:rowOff>
    </xdr:to>
    <xdr:graphicFrame macro="">
      <xdr:nvGraphicFramePr>
        <xdr:cNvPr id="3" name="Chart 2">
          <a:extLst>
            <a:ext uri="{FF2B5EF4-FFF2-40B4-BE49-F238E27FC236}">
              <a16:creationId xmlns:a16="http://schemas.microsoft.com/office/drawing/2014/main" id="{13168FE0-D349-A776-647F-7544C82E6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286846</xdr:colOff>
      <xdr:row>37</xdr:row>
      <xdr:rowOff>128313</xdr:rowOff>
    </xdr:from>
    <xdr:to>
      <xdr:col>11</xdr:col>
      <xdr:colOff>567122</xdr:colOff>
      <xdr:row>52</xdr:row>
      <xdr:rowOff>79703</xdr:rowOff>
    </xdr:to>
    <xdr:graphicFrame macro="">
      <xdr:nvGraphicFramePr>
        <xdr:cNvPr id="5" name="Chart 4">
          <a:extLst>
            <a:ext uri="{FF2B5EF4-FFF2-40B4-BE49-F238E27FC236}">
              <a16:creationId xmlns:a16="http://schemas.microsoft.com/office/drawing/2014/main" id="{F5DFBDD2-8943-0D5D-6BD1-5CFC06F48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393700</xdr:colOff>
      <xdr:row>5</xdr:row>
      <xdr:rowOff>10786</xdr:rowOff>
    </xdr:from>
    <xdr:to>
      <xdr:col>16</xdr:col>
      <xdr:colOff>260785</xdr:colOff>
      <xdr:row>24</xdr:row>
      <xdr:rowOff>25400</xdr:rowOff>
    </xdr:to>
    <xdr:graphicFrame macro="">
      <xdr:nvGraphicFramePr>
        <xdr:cNvPr id="2" name="Chart 1">
          <a:extLst>
            <a:ext uri="{FF2B5EF4-FFF2-40B4-BE49-F238E27FC236}">
              <a16:creationId xmlns:a16="http://schemas.microsoft.com/office/drawing/2014/main" id="{EA96ED07-1274-42D5-ADF5-8F5728EB3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375781</xdr:colOff>
      <xdr:row>24</xdr:row>
      <xdr:rowOff>144566</xdr:rowOff>
    </xdr:from>
    <xdr:to>
      <xdr:col>25</xdr:col>
      <xdr:colOff>558800</xdr:colOff>
      <xdr:row>43</xdr:row>
      <xdr:rowOff>12699</xdr:rowOff>
    </xdr:to>
    <xdr:graphicFrame macro="">
      <xdr:nvGraphicFramePr>
        <xdr:cNvPr id="3" name="Chart 2">
          <a:extLst>
            <a:ext uri="{FF2B5EF4-FFF2-40B4-BE49-F238E27FC236}">
              <a16:creationId xmlns:a16="http://schemas.microsoft.com/office/drawing/2014/main" id="{F8D2B5BA-DE87-422A-858D-3EF0FAC06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147144</xdr:colOff>
      <xdr:row>6</xdr:row>
      <xdr:rowOff>57150</xdr:rowOff>
    </xdr:from>
    <xdr:to>
      <xdr:col>7</xdr:col>
      <xdr:colOff>21896</xdr:colOff>
      <xdr:row>12</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8F910FA-2345-9163-2789-BB504DB425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78659" y="1211695"/>
              <a:ext cx="2953540" cy="1211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342900</xdr:colOff>
      <xdr:row>4</xdr:row>
      <xdr:rowOff>177800</xdr:rowOff>
    </xdr:from>
    <xdr:to>
      <xdr:col>25</xdr:col>
      <xdr:colOff>546100</xdr:colOff>
      <xdr:row>24</xdr:row>
      <xdr:rowOff>25400</xdr:rowOff>
    </xdr:to>
    <xdr:graphicFrame macro="">
      <xdr:nvGraphicFramePr>
        <xdr:cNvPr id="6" name="Chart 5">
          <a:extLst>
            <a:ext uri="{FF2B5EF4-FFF2-40B4-BE49-F238E27FC236}">
              <a16:creationId xmlns:a16="http://schemas.microsoft.com/office/drawing/2014/main" id="{7F89177B-F659-47FE-B2B9-AD021C1D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107950</xdr:colOff>
      <xdr:row>23</xdr:row>
      <xdr:rowOff>82551</xdr:rowOff>
    </xdr:from>
    <xdr:to>
      <xdr:col>7</xdr:col>
      <xdr:colOff>0</xdr:colOff>
      <xdr:row>34</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158A2E6-A686-842B-192D-980ED33563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39465" y="4508309"/>
              <a:ext cx="2970838" cy="2034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13</xdr:row>
      <xdr:rowOff>165101</xdr:rowOff>
    </xdr:from>
    <xdr:to>
      <xdr:col>7</xdr:col>
      <xdr:colOff>25400</xdr:colOff>
      <xdr:row>22</xdr:row>
      <xdr:rowOff>114301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AAD07E6-5163-95D7-8591-632F425E48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5815" y="2666616"/>
              <a:ext cx="2989888" cy="1681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S Ali" refreshedDate="45488.997796296295" createdVersion="8" refreshedVersion="8" minRefreshableVersion="3" recordCount="1000" xr:uid="{09B66FD8-3E2B-4561-9FD1-16FC493A3F75}">
  <cacheSource type="worksheet">
    <worksheetSource ref="A1:N1001" sheet="Wro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8913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C59E05-500F-4E8A-BF4F-ECB37B0900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9">
      <pivotArea collapsedLevelsAreSubtotals="1" fieldPosition="0">
        <references count="2">
          <reference field="2" count="1">
            <x v="1"/>
          </reference>
          <reference field="13" count="1" selected="0">
            <x v="0"/>
          </reference>
        </references>
      </pivotArea>
    </format>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94A52-2CDD-4500-9479-1C1BBC0830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8A2F7F-533B-4B8A-87CE-C66B14AB57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93A41-D84E-4297-AB49-95BC6EF07B40}" sourceName="Marital Status">
  <pivotTables>
    <pivotTable tabId="4" name="PivotTable1"/>
    <pivotTable tabId="4" name="PivotTable2"/>
    <pivotTable tabId="4" name="PivotTable4"/>
  </pivotTables>
  <data>
    <tabular pivotCacheId="12889139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0EAF4A-FE56-47BD-BC13-0714C94F7E5E}" sourceName="Education">
  <pivotTables>
    <pivotTable tabId="4" name="PivotTable1"/>
  </pivotTables>
  <data>
    <tabular pivotCacheId="12889139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7DCE70-A5F7-4B53-AD3C-91C9EF744DF9}" sourceName="Region">
  <pivotTables>
    <pivotTable tabId="4" name="PivotTable1"/>
  </pivotTables>
  <data>
    <tabular pivotCacheId="12889139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EDE780-E17D-4B26-9F06-AA449292C83B}" cache="Slicer_Marital_Status" caption="Marital Status" rowHeight="241300"/>
  <slicer name="Education" xr10:uid="{B81791D5-676D-4B3C-A069-90F2E6D81D77}" cache="Slicer_Education" caption="Education" rowHeight="241300"/>
  <slicer name="Region" xr10:uid="{58D82381-F6A2-4006-ADED-45DC06313E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65A5-3887-42FD-A5FA-FA438ABC915E}">
  <dimension ref="A1:N1001"/>
  <sheetViews>
    <sheetView topLeftCell="C979" workbookViewId="0">
      <selection activeCell="M8" sqref="M8"/>
    </sheetView>
  </sheetViews>
  <sheetFormatPr defaultColWidth="11.81640625" defaultRowHeight="14.5" x14ac:dyDescent="0.35"/>
  <cols>
    <col min="4" max="4" width="11.81640625" style="3"/>
    <col min="6" max="6" width="20.26953125" customWidth="1"/>
    <col min="7" max="7" width="17.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IF(L2&gt;54, "Old",IF(L2&gt;30, "Middle Age", IF(L2&lt;=30,"Adolescent","Invalid")))</f>
        <v>Middle Age</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IF(L3&gt;54, "Old",IF(L3&gt;30, "Middle Age", IF(L3&lt;=30,"Adolescent","Invalid")))</f>
        <v>Middle Age</v>
      </c>
      <c r="N3" t="s">
        <v>20</v>
      </c>
    </row>
    <row r="4" spans="1:14" x14ac:dyDescent="0.35">
      <c r="A4">
        <v>14177</v>
      </c>
      <c r="B4" t="s">
        <v>37</v>
      </c>
      <c r="C4" t="s">
        <v>39</v>
      </c>
      <c r="D4" s="3">
        <v>80000</v>
      </c>
      <c r="E4">
        <v>5</v>
      </c>
      <c r="F4" t="s">
        <v>21</v>
      </c>
      <c r="G4" t="s">
        <v>23</v>
      </c>
      <c r="H4" t="s">
        <v>20</v>
      </c>
      <c r="I4">
        <v>2</v>
      </c>
      <c r="J4" t="s">
        <v>24</v>
      </c>
      <c r="K4" t="s">
        <v>19</v>
      </c>
      <c r="L4">
        <v>60</v>
      </c>
      <c r="M4" t="str">
        <f t="shared" si="0"/>
        <v>Old</v>
      </c>
      <c r="N4" t="s">
        <v>20</v>
      </c>
    </row>
    <row r="5" spans="1:14" x14ac:dyDescent="0.35">
      <c r="A5">
        <v>24381</v>
      </c>
      <c r="B5" t="s">
        <v>40</v>
      </c>
      <c r="C5" t="s">
        <v>39</v>
      </c>
      <c r="D5" s="3">
        <v>70000</v>
      </c>
      <c r="E5">
        <v>0</v>
      </c>
      <c r="F5" t="s">
        <v>15</v>
      </c>
      <c r="G5" t="s">
        <v>23</v>
      </c>
      <c r="H5" t="s">
        <v>17</v>
      </c>
      <c r="I5">
        <v>1</v>
      </c>
      <c r="J5" t="s">
        <v>26</v>
      </c>
      <c r="K5" t="s">
        <v>27</v>
      </c>
      <c r="L5">
        <v>41</v>
      </c>
      <c r="M5" t="str">
        <f t="shared" si="0"/>
        <v>Middle Age</v>
      </c>
      <c r="N5" t="s">
        <v>17</v>
      </c>
    </row>
    <row r="6" spans="1:14" x14ac:dyDescent="0.35">
      <c r="A6">
        <v>25597</v>
      </c>
      <c r="B6" t="s">
        <v>40</v>
      </c>
      <c r="C6" t="s">
        <v>39</v>
      </c>
      <c r="D6" s="3">
        <v>30000</v>
      </c>
      <c r="E6">
        <v>0</v>
      </c>
      <c r="F6" t="s">
        <v>15</v>
      </c>
      <c r="G6" t="s">
        <v>22</v>
      </c>
      <c r="H6" t="s">
        <v>20</v>
      </c>
      <c r="I6">
        <v>0</v>
      </c>
      <c r="J6" t="s">
        <v>18</v>
      </c>
      <c r="K6" t="s">
        <v>19</v>
      </c>
      <c r="L6">
        <v>36</v>
      </c>
      <c r="M6" t="str">
        <f t="shared" si="0"/>
        <v>Middle Age</v>
      </c>
      <c r="N6" t="s">
        <v>17</v>
      </c>
    </row>
    <row r="7" spans="1:14" x14ac:dyDescent="0.35">
      <c r="A7">
        <v>13507</v>
      </c>
      <c r="B7" t="s">
        <v>37</v>
      </c>
      <c r="C7" t="s">
        <v>38</v>
      </c>
      <c r="D7" s="3">
        <v>10000</v>
      </c>
      <c r="E7">
        <v>2</v>
      </c>
      <c r="F7" t="s">
        <v>21</v>
      </c>
      <c r="G7" t="s">
        <v>28</v>
      </c>
      <c r="H7" t="s">
        <v>17</v>
      </c>
      <c r="I7">
        <v>0</v>
      </c>
      <c r="J7" t="s">
        <v>29</v>
      </c>
      <c r="K7" t="s">
        <v>19</v>
      </c>
      <c r="L7">
        <v>50</v>
      </c>
      <c r="M7" t="str">
        <f t="shared" si="0"/>
        <v>Middle Age</v>
      </c>
      <c r="N7" t="s">
        <v>20</v>
      </c>
    </row>
    <row r="8" spans="1:14" x14ac:dyDescent="0.35">
      <c r="A8">
        <v>27974</v>
      </c>
      <c r="B8" t="s">
        <v>40</v>
      </c>
      <c r="C8" t="s">
        <v>39</v>
      </c>
      <c r="D8" s="3">
        <v>160000</v>
      </c>
      <c r="E8">
        <v>2</v>
      </c>
      <c r="F8" t="s">
        <v>30</v>
      </c>
      <c r="G8" t="s">
        <v>31</v>
      </c>
      <c r="H8" t="s">
        <v>17</v>
      </c>
      <c r="I8">
        <v>4</v>
      </c>
      <c r="J8" t="s">
        <v>18</v>
      </c>
      <c r="K8" t="s">
        <v>27</v>
      </c>
      <c r="L8">
        <v>33</v>
      </c>
      <c r="M8" t="str">
        <f t="shared" si="0"/>
        <v>Middle Age</v>
      </c>
      <c r="N8" t="s">
        <v>17</v>
      </c>
    </row>
    <row r="9" spans="1:14" x14ac:dyDescent="0.35">
      <c r="A9">
        <v>19364</v>
      </c>
      <c r="B9" t="s">
        <v>37</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IF(L67&gt;54, "Old",IF(L67&gt;30, "Middle Age", IF(L67&lt;=30,"Adolescent","Invalid")))</f>
        <v>Old</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IF(L131&gt;54, "Old",IF(L131&gt;30, "Middle Age", IF(L131&lt;=30,"Adolescent","Invalid")))</f>
        <v>Middle Age</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3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35">
      <c r="A195">
        <v>26032</v>
      </c>
      <c r="B195" t="s">
        <v>37</v>
      </c>
      <c r="C195" t="s">
        <v>38</v>
      </c>
      <c r="D195" s="3">
        <v>70000</v>
      </c>
      <c r="E195">
        <v>5</v>
      </c>
      <c r="F195" t="s">
        <v>15</v>
      </c>
      <c r="G195" t="s">
        <v>23</v>
      </c>
      <c r="H195" t="s">
        <v>17</v>
      </c>
      <c r="I195">
        <v>4</v>
      </c>
      <c r="J195" t="s">
        <v>41</v>
      </c>
      <c r="K195" t="s">
        <v>27</v>
      </c>
      <c r="L195">
        <v>41</v>
      </c>
      <c r="M195" t="str">
        <f t="shared" ref="M195:M258" si="3">IF(L195&gt;54, "Old",IF(L195&gt;30, "Middle Age", IF(L195&lt;=30,"Adolescent","Invalid")))</f>
        <v>Middle Age</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3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IF(L259&gt;54, "Old",IF(L259&gt;30, "Middle Age", IF(L259&lt;=30,"Adolescent","Invalid")))</f>
        <v>Middle Age</v>
      </c>
      <c r="N259" t="s">
        <v>17</v>
      </c>
    </row>
    <row r="260" spans="1:14" x14ac:dyDescent="0.3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IF(L323&gt;54, "Old",IF(L323&gt;30, "Middle Age", IF(L323&lt;=30,"Adolescent","Invalid")))</f>
        <v>Middle Age</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3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IF(L387&gt;54, "Old",IF(L387&gt;30, "Middle Age", IF(L387&lt;=30,"Adolescent","Invalid")))</f>
        <v>Middle Age</v>
      </c>
      <c r="N387" t="s">
        <v>20</v>
      </c>
    </row>
    <row r="388" spans="1:14" x14ac:dyDescent="0.3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IF(L451&gt;54, "Old",IF(L451&gt;30, "Middle Age", IF(L451&lt;=30,"Adolescent","Invalid")))</f>
        <v>Middle Age</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3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40</v>
      </c>
      <c r="C515" t="s">
        <v>38</v>
      </c>
      <c r="D515" s="3">
        <v>60000</v>
      </c>
      <c r="E515">
        <v>4</v>
      </c>
      <c r="F515" t="s">
        <v>34</v>
      </c>
      <c r="G515" t="s">
        <v>31</v>
      </c>
      <c r="H515" t="s">
        <v>17</v>
      </c>
      <c r="I515">
        <v>2</v>
      </c>
      <c r="J515" t="s">
        <v>41</v>
      </c>
      <c r="K515" t="s">
        <v>35</v>
      </c>
      <c r="L515">
        <v>61</v>
      </c>
      <c r="M515" t="str">
        <f t="shared" ref="M515:M578" si="8">IF(L515&gt;54, "Old",IF(L515&gt;30, "Middle Age", IF(L515&lt;=30,"Adolescent","Invalid")))</f>
        <v>Old</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3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3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3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IF(L579&gt;54, "Old",IF(L579&gt;30, "Middle Age", IF(L579&lt;=30,"Adolescent","Invalid")))</f>
        <v>Middle Age</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3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39</v>
      </c>
      <c r="D643" s="3">
        <v>50000</v>
      </c>
      <c r="E643">
        <v>4</v>
      </c>
      <c r="F643" t="s">
        <v>15</v>
      </c>
      <c r="G643" t="s">
        <v>31</v>
      </c>
      <c r="H643" t="s">
        <v>17</v>
      </c>
      <c r="I643">
        <v>2</v>
      </c>
      <c r="J643" t="s">
        <v>41</v>
      </c>
      <c r="K643" t="s">
        <v>35</v>
      </c>
      <c r="L643">
        <v>64</v>
      </c>
      <c r="M643" t="str">
        <f t="shared" ref="M643:M706" si="10">IF(L643&gt;54, "Old",IF(L643&gt;30, "Middle Age", IF(L643&lt;=30,"Adolescent","Invalid")))</f>
        <v>Old</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3">
        <v>70000</v>
      </c>
      <c r="E707">
        <v>4</v>
      </c>
      <c r="F707" t="s">
        <v>15</v>
      </c>
      <c r="G707" t="s">
        <v>31</v>
      </c>
      <c r="H707" t="s">
        <v>17</v>
      </c>
      <c r="I707">
        <v>1</v>
      </c>
      <c r="J707" t="s">
        <v>41</v>
      </c>
      <c r="K707" t="s">
        <v>35</v>
      </c>
      <c r="L707">
        <v>59</v>
      </c>
      <c r="M707" t="str">
        <f t="shared" ref="M707:M770" si="11">IF(L707&gt;54, "Old",IF(L707&gt;30, "Middle Age", IF(L707&lt;=30,"Adolescent","Invalid")))</f>
        <v>Old</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3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IF(L771&gt;54, "Old",IF(L771&gt;30, "Middle Age", IF(L771&lt;=30,"Adolescent","Invalid")))</f>
        <v>Middle Age</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3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IF(L835&gt;54, "Old",IF(L835&gt;30, "Middle Age", IF(L835&lt;=30,"Adolescent","Invalid")))</f>
        <v>Middle Age</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IF(L899&gt;54, "Old",IF(L899&gt;30, "Middle Age", IF(L899&lt;=30,"Adolescent","Invalid")))</f>
        <v>Adolescent</v>
      </c>
      <c r="N899" t="s">
        <v>20</v>
      </c>
    </row>
    <row r="900" spans="1:14" x14ac:dyDescent="0.3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3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IF(L963&gt;54, "Old",IF(L963&gt;30, "Middle Age", IF(L963&lt;=30,"Adolescent","Invalid")))</f>
        <v>Old</v>
      </c>
      <c r="N963" t="s">
        <v>20</v>
      </c>
    </row>
    <row r="964" spans="1:14" x14ac:dyDescent="0.3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3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3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3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53D365A5-3887-42FD-A5FA-FA438ABC91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8588A-303F-47B4-9940-C9D76D359A96}">
  <dimension ref="A3:D45"/>
  <sheetViews>
    <sheetView topLeftCell="A22" zoomScale="58" workbookViewId="0">
      <selection activeCell="A40" sqref="A40:D45"/>
    </sheetView>
  </sheetViews>
  <sheetFormatPr defaultRowHeight="14.5" x14ac:dyDescent="0.35"/>
  <cols>
    <col min="1" max="1" width="17.1796875" bestFit="1" customWidth="1"/>
    <col min="2" max="2" width="17.36328125" bestFit="1" customWidth="1"/>
    <col min="3" max="3" width="8.26953125" bestFit="1" customWidth="1"/>
    <col min="4" max="4" width="10.90625" bestFit="1" customWidth="1"/>
  </cols>
  <sheetData>
    <row r="3" spans="1:4" x14ac:dyDescent="0.35">
      <c r="A3" s="4" t="s">
        <v>42</v>
      </c>
      <c r="B3" s="4" t="s">
        <v>43</v>
      </c>
    </row>
    <row r="4" spans="1:4" x14ac:dyDescent="0.35">
      <c r="A4" s="4" t="s">
        <v>44</v>
      </c>
      <c r="B4" t="s">
        <v>20</v>
      </c>
      <c r="C4" t="s">
        <v>17</v>
      </c>
      <c r="D4" t="s">
        <v>45</v>
      </c>
    </row>
    <row r="5" spans="1:4" x14ac:dyDescent="0.35">
      <c r="A5" s="5" t="s">
        <v>38</v>
      </c>
      <c r="B5" s="6">
        <v>70588.23529411765</v>
      </c>
      <c r="C5" s="6">
        <v>64705.882352941175</v>
      </c>
      <c r="D5" s="6">
        <v>67647.058823529413</v>
      </c>
    </row>
    <row r="6" spans="1:4" x14ac:dyDescent="0.35">
      <c r="A6" s="5" t="s">
        <v>39</v>
      </c>
      <c r="B6" s="6">
        <v>97500</v>
      </c>
      <c r="C6" s="6">
        <v>78750</v>
      </c>
      <c r="D6" s="6">
        <v>85000</v>
      </c>
    </row>
    <row r="7" spans="1:4" x14ac:dyDescent="0.35">
      <c r="A7" s="5" t="s">
        <v>45</v>
      </c>
      <c r="B7" s="6">
        <v>75714.28571428571</v>
      </c>
      <c r="C7" s="6">
        <v>69200</v>
      </c>
      <c r="D7" s="6">
        <v>72173.913043478256</v>
      </c>
    </row>
    <row r="22" spans="1:4" x14ac:dyDescent="0.35">
      <c r="A22" s="4" t="s">
        <v>46</v>
      </c>
      <c r="B22" s="4" t="s">
        <v>43</v>
      </c>
    </row>
    <row r="23" spans="1:4" x14ac:dyDescent="0.35">
      <c r="A23" s="4" t="s">
        <v>44</v>
      </c>
      <c r="B23" t="s">
        <v>20</v>
      </c>
      <c r="C23" t="s">
        <v>17</v>
      </c>
      <c r="D23" t="s">
        <v>45</v>
      </c>
    </row>
    <row r="24" spans="1:4" x14ac:dyDescent="0.35">
      <c r="A24" s="5" t="s">
        <v>18</v>
      </c>
      <c r="B24" s="8">
        <v>59</v>
      </c>
      <c r="C24" s="8">
        <v>102</v>
      </c>
      <c r="D24" s="8">
        <v>161</v>
      </c>
    </row>
    <row r="25" spans="1:4" x14ac:dyDescent="0.35">
      <c r="A25" s="5" t="s">
        <v>29</v>
      </c>
      <c r="B25" s="8">
        <v>42</v>
      </c>
      <c r="C25" s="8">
        <v>39</v>
      </c>
      <c r="D25" s="8">
        <v>81</v>
      </c>
    </row>
    <row r="26" spans="1:4" x14ac:dyDescent="0.35">
      <c r="A26" s="5" t="s">
        <v>24</v>
      </c>
      <c r="B26" s="8">
        <v>30</v>
      </c>
      <c r="C26" s="8">
        <v>51</v>
      </c>
      <c r="D26" s="8">
        <v>81</v>
      </c>
    </row>
    <row r="27" spans="1:4" x14ac:dyDescent="0.35">
      <c r="A27" s="5" t="s">
        <v>26</v>
      </c>
      <c r="B27" s="8">
        <v>53</v>
      </c>
      <c r="C27" s="8">
        <v>38</v>
      </c>
      <c r="D27" s="8">
        <v>91</v>
      </c>
    </row>
    <row r="28" spans="1:4" x14ac:dyDescent="0.35">
      <c r="A28" s="5" t="s">
        <v>41</v>
      </c>
      <c r="B28" s="8">
        <v>28</v>
      </c>
      <c r="C28" s="8">
        <v>20</v>
      </c>
      <c r="D28" s="8">
        <v>48</v>
      </c>
    </row>
    <row r="29" spans="1:4" x14ac:dyDescent="0.35">
      <c r="A29" s="5" t="s">
        <v>45</v>
      </c>
      <c r="B29" s="8">
        <v>212</v>
      </c>
      <c r="C29" s="8">
        <v>250</v>
      </c>
      <c r="D29" s="8">
        <v>462</v>
      </c>
    </row>
    <row r="40" spans="1:4" x14ac:dyDescent="0.35">
      <c r="A40" s="4" t="s">
        <v>46</v>
      </c>
      <c r="B40" s="4" t="s">
        <v>43</v>
      </c>
    </row>
    <row r="41" spans="1:4" x14ac:dyDescent="0.35">
      <c r="A41" s="4" t="s">
        <v>44</v>
      </c>
      <c r="B41" t="s">
        <v>20</v>
      </c>
      <c r="C41" t="s">
        <v>17</v>
      </c>
      <c r="D41" t="s">
        <v>45</v>
      </c>
    </row>
    <row r="42" spans="1:4" x14ac:dyDescent="0.35">
      <c r="A42" s="5" t="s">
        <v>47</v>
      </c>
      <c r="B42" s="8">
        <v>47</v>
      </c>
      <c r="C42" s="8">
        <v>25</v>
      </c>
      <c r="D42" s="8">
        <v>72</v>
      </c>
    </row>
    <row r="43" spans="1:4" x14ac:dyDescent="0.35">
      <c r="A43" s="5" t="s">
        <v>48</v>
      </c>
      <c r="B43" s="8">
        <v>131</v>
      </c>
      <c r="C43" s="8">
        <v>198</v>
      </c>
      <c r="D43" s="8">
        <v>329</v>
      </c>
    </row>
    <row r="44" spans="1:4" x14ac:dyDescent="0.35">
      <c r="A44" s="5" t="s">
        <v>49</v>
      </c>
      <c r="B44" s="8">
        <v>34</v>
      </c>
      <c r="C44" s="8">
        <v>27</v>
      </c>
      <c r="D44" s="8">
        <v>61</v>
      </c>
    </row>
    <row r="45" spans="1:4" x14ac:dyDescent="0.35">
      <c r="A45" s="5" t="s">
        <v>45</v>
      </c>
      <c r="B45" s="8">
        <v>212</v>
      </c>
      <c r="C45" s="8">
        <v>250</v>
      </c>
      <c r="D45"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726B-EC30-47D3-84AA-8CF8187EC6A2}">
  <dimension ref="A1:Z4"/>
  <sheetViews>
    <sheetView showGridLines="0" tabSelected="1" topLeftCell="C1" zoomScale="63" workbookViewId="0">
      <selection activeCell="AA6" sqref="AA6"/>
    </sheetView>
  </sheetViews>
  <sheetFormatPr defaultRowHeight="14.5" x14ac:dyDescent="0.35"/>
  <sheetData>
    <row r="1" spans="1:26" ht="14.5" customHeight="1" x14ac:dyDescent="0.35">
      <c r="A1" s="7" t="s">
        <v>50</v>
      </c>
      <c r="B1" s="7"/>
      <c r="C1" s="7"/>
      <c r="D1" s="7"/>
      <c r="E1" s="7"/>
      <c r="F1" s="7"/>
      <c r="G1" s="7"/>
      <c r="H1" s="7"/>
      <c r="I1" s="7"/>
      <c r="J1" s="7"/>
      <c r="K1" s="7"/>
      <c r="L1" s="7"/>
      <c r="M1" s="7"/>
      <c r="N1" s="7"/>
      <c r="O1" s="7"/>
      <c r="P1" s="7"/>
      <c r="Q1" s="7"/>
      <c r="R1" s="7"/>
      <c r="S1" s="7"/>
      <c r="T1" s="7"/>
      <c r="U1" s="7"/>
      <c r="V1" s="7"/>
      <c r="W1" s="7"/>
      <c r="X1" s="7"/>
      <c r="Y1" s="7"/>
      <c r="Z1" s="7"/>
    </row>
    <row r="2" spans="1:26" ht="14.5" customHeight="1" x14ac:dyDescent="0.35">
      <c r="A2" s="7"/>
      <c r="B2" s="7"/>
      <c r="C2" s="7"/>
      <c r="D2" s="7"/>
      <c r="E2" s="7"/>
      <c r="F2" s="7"/>
      <c r="G2" s="7"/>
      <c r="H2" s="7"/>
      <c r="I2" s="7"/>
      <c r="J2" s="7"/>
      <c r="K2" s="7"/>
      <c r="L2" s="7"/>
      <c r="M2" s="7"/>
      <c r="N2" s="7"/>
      <c r="O2" s="7"/>
      <c r="P2" s="7"/>
      <c r="Q2" s="7"/>
      <c r="R2" s="7"/>
      <c r="S2" s="7"/>
      <c r="T2" s="7"/>
      <c r="U2" s="7"/>
      <c r="V2" s="7"/>
      <c r="W2" s="7"/>
      <c r="X2" s="7"/>
      <c r="Y2" s="7"/>
      <c r="Z2" s="7"/>
    </row>
    <row r="3" spans="1:26" ht="14.5" customHeight="1" x14ac:dyDescent="0.35">
      <c r="A3" s="7"/>
      <c r="B3" s="7"/>
      <c r="C3" s="7"/>
      <c r="D3" s="7"/>
      <c r="E3" s="7"/>
      <c r="F3" s="7"/>
      <c r="G3" s="7"/>
      <c r="H3" s="7"/>
      <c r="I3" s="7"/>
      <c r="J3" s="7"/>
      <c r="K3" s="7"/>
      <c r="L3" s="7"/>
      <c r="M3" s="7"/>
      <c r="N3" s="7"/>
      <c r="O3" s="7"/>
      <c r="P3" s="7"/>
      <c r="Q3" s="7"/>
      <c r="R3" s="7"/>
      <c r="S3" s="7"/>
      <c r="T3" s="7"/>
      <c r="U3" s="7"/>
      <c r="V3" s="7"/>
      <c r="W3" s="7"/>
      <c r="X3" s="7"/>
      <c r="Y3" s="7"/>
      <c r="Z3" s="7"/>
    </row>
    <row r="4" spans="1:26" ht="14.5" customHeight="1" x14ac:dyDescent="0.35">
      <c r="A4" s="7"/>
      <c r="B4" s="7"/>
      <c r="C4" s="7"/>
      <c r="D4" s="7"/>
      <c r="E4" s="7"/>
      <c r="F4" s="7"/>
      <c r="G4" s="7"/>
      <c r="H4" s="7"/>
      <c r="I4" s="7"/>
      <c r="J4" s="7"/>
      <c r="K4" s="7"/>
      <c r="L4" s="7"/>
      <c r="M4" s="7"/>
      <c r="N4" s="7"/>
      <c r="O4" s="7"/>
      <c r="P4" s="7"/>
      <c r="Q4" s="7"/>
      <c r="R4" s="7"/>
      <c r="S4" s="7"/>
      <c r="T4" s="7"/>
      <c r="U4" s="7"/>
      <c r="V4" s="7"/>
      <c r="W4" s="7"/>
      <c r="X4" s="7"/>
      <c r="Y4" s="7"/>
      <c r="Z4" s="7"/>
    </row>
  </sheetData>
  <mergeCells count="1">
    <mergeCell ref="A1:Z4"/>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Wroking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Hassan Ali</cp:lastModifiedBy>
  <cp:revision/>
  <dcterms:created xsi:type="dcterms:W3CDTF">2022-03-18T02:50:57Z</dcterms:created>
  <dcterms:modified xsi:type="dcterms:W3CDTF">2024-08-04T08:08:12Z</dcterms:modified>
  <cp:category/>
  <cp:contentStatus/>
</cp:coreProperties>
</file>