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assanat Awodipe\Documents\Learning Excel\Excel Files\"/>
    </mc:Choice>
  </mc:AlternateContent>
  <xr:revisionPtr revIDLastSave="0" documentId="8_{D71489A5-DBD4-4466-920F-761CC7F3E231}" xr6:coauthVersionLast="47" xr6:coauthVersionMax="47" xr10:uidLastSave="{00000000-0000-0000-0000-000000000000}"/>
  <bookViews>
    <workbookView xWindow="-120" yWindow="-120" windowWidth="20730" windowHeight="11040" activeTab="7" xr2:uid="{A4C6548E-0F23-436D-A7CE-607AA121E606}"/>
  </bookViews>
  <sheets>
    <sheet name="introduction" sheetId="12" r:id="rId1"/>
    <sheet name="Dataset" sheetId="2" r:id="rId2"/>
    <sheet name="Q1" sheetId="13" r:id="rId3"/>
    <sheet name="Q2" sheetId="17" r:id="rId4"/>
    <sheet name="Q3" sheetId="18" r:id="rId5"/>
    <sheet name="Q4" sheetId="19" r:id="rId6"/>
    <sheet name="Q5" sheetId="11" r:id="rId7"/>
    <sheet name="conclusion" sheetId="20" r:id="rId8"/>
  </sheets>
  <externalReferences>
    <externalReference r:id="rId9"/>
  </externalReferences>
  <definedNames>
    <definedName name="PmtList">[1]!tblPmt[Payment]</definedName>
    <definedName name="sampledataworkorders" localSheetId="1" hidden="1">Dataset!$A$1:$Q$1001</definedName>
    <definedName name="ServList">[1]!tblServ[Service]</definedName>
    <definedName name="Slicer_Service">#N/A</definedName>
    <definedName name="Slicer_Service1">#N/A</definedName>
    <definedName name="TechList">[1]!tblTech[LeadTech]</definedName>
    <definedName name="TechNum">[1]!tblRates[Techs]</definedName>
    <definedName name="TechRate">[1]!tblRates[LbrRate]</definedName>
  </definedNames>
  <calcPr calcId="191029"/>
  <pivotCaches>
    <pivotCache cacheId="2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8" l="1"/>
  <c r="B20" i="18"/>
  <c r="B21" i="18"/>
  <c r="B22" i="18"/>
  <c r="B18" i="18"/>
  <c r="B14"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88B599-ACB4-475A-949C-6DC724ABF9AD}" sourceFile="C:\Users\Hassanat Awodipe\Documents\Learning Excel\sampledataworkorders.xlsx" keepAlive="1" name="sampledataworkorders" type="5" refreshedVersion="7" background="1" saveData="1">
    <dbPr connection="Provider=Microsoft.ACE.OLEDB.12.0;User ID=Admin;Data Source=C:\Users\Hassanat Awodipe\Documents\Learning Excel\sampledataworkorders.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WOs$" commandType="3"/>
  </connection>
</connections>
</file>

<file path=xl/sharedStrings.xml><?xml version="1.0" encoding="utf-8"?>
<sst xmlns="http://schemas.openxmlformats.org/spreadsheetml/2006/main" count="7365" uniqueCount="1118">
  <si>
    <t>WO</t>
  </si>
  <si>
    <t>District</t>
  </si>
  <si>
    <t>LeadTech</t>
  </si>
  <si>
    <t>Service</t>
  </si>
  <si>
    <t>Rush</t>
  </si>
  <si>
    <t>ReqDate</t>
  </si>
  <si>
    <t>WorkDate</t>
  </si>
  <si>
    <t>Techs</t>
  </si>
  <si>
    <t>LbrHrs</t>
  </si>
  <si>
    <t>Payment</t>
  </si>
  <si>
    <t>Wait</t>
  </si>
  <si>
    <t>LbrRate</t>
  </si>
  <si>
    <t>LbrFee</t>
  </si>
  <si>
    <t>PartsFee</t>
  </si>
  <si>
    <t>TotalFee</t>
  </si>
  <si>
    <t>ReqDay</t>
  </si>
  <si>
    <t>WorkDay</t>
  </si>
  <si>
    <t>A00100</t>
  </si>
  <si>
    <t>North</t>
  </si>
  <si>
    <t>Khan</t>
  </si>
  <si>
    <t>Assess</t>
  </si>
  <si>
    <t>Account</t>
  </si>
  <si>
    <t>A00101</t>
  </si>
  <si>
    <t>South</t>
  </si>
  <si>
    <t>Lopez</t>
  </si>
  <si>
    <t>Replace</t>
  </si>
  <si>
    <t>A00102</t>
  </si>
  <si>
    <t>Central</t>
  </si>
  <si>
    <t>Cartier</t>
  </si>
  <si>
    <t>Deliver</t>
  </si>
  <si>
    <t>P.O.</t>
  </si>
  <si>
    <t>A00103</t>
  </si>
  <si>
    <t>A00104</t>
  </si>
  <si>
    <t>Northwest</t>
  </si>
  <si>
    <t>Yes</t>
  </si>
  <si>
    <t>A00105</t>
  </si>
  <si>
    <t>A00106</t>
  </si>
  <si>
    <t>A00107</t>
  </si>
  <si>
    <t>A00108</t>
  </si>
  <si>
    <t>Burton</t>
  </si>
  <si>
    <t>C.O.D.</t>
  </si>
  <si>
    <t>A00109</t>
  </si>
  <si>
    <t>Repair</t>
  </si>
  <si>
    <t>A00110</t>
  </si>
  <si>
    <t>West</t>
  </si>
  <si>
    <t>A00111</t>
  </si>
  <si>
    <t>A00112</t>
  </si>
  <si>
    <t>A00113</t>
  </si>
  <si>
    <t>Michner</t>
  </si>
  <si>
    <t>A00114</t>
  </si>
  <si>
    <t>A00115</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</si>
  <si>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</si>
  <si>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</si>
  <si>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</si>
  <si>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</si>
  <si>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</si>
  <si>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</si>
  <si>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</si>
  <si>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</si>
  <si>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</si>
  <si>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</si>
  <si>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</si>
  <si>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</si>
  <si>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</si>
  <si>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</si>
  <si>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</si>
  <si>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</si>
  <si>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</si>
  <si>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</si>
  <si>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</si>
  <si>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</si>
  <si>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</si>
  <si>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</si>
  <si>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</si>
  <si>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</si>
  <si>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</si>
  <si>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</si>
  <si>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</si>
  <si>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</si>
  <si>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</si>
  <si>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</si>
  <si>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</si>
  <si>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</si>
  <si>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</si>
  <si>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</si>
  <si>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</si>
  <si>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</si>
  <si>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</si>
  <si>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</si>
  <si>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</si>
  <si>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</si>
  <si>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</si>
  <si>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</si>
  <si>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</si>
  <si>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</si>
  <si>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</si>
  <si>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</si>
  <si>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</si>
  <si>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</si>
  <si>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</si>
  <si>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</si>
  <si>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</si>
  <si>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</si>
  <si>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</si>
  <si>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</si>
  <si>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</si>
  <si>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</si>
  <si>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</si>
  <si>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</si>
  <si>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</si>
  <si>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</si>
  <si>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</si>
  <si>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</si>
  <si>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</si>
  <si>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</si>
  <si>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</si>
  <si>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</si>
  <si>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</si>
  <si>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</si>
  <si>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</si>
  <si>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</si>
  <si>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</si>
  <si>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</si>
  <si>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</si>
  <si>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</si>
  <si>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</si>
  <si>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</si>
  <si>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</si>
  <si>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</si>
  <si>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</si>
  <si>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</si>
  <si>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</si>
  <si>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</si>
  <si>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</si>
  <si>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</si>
  <si>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</si>
  <si>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</si>
  <si>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</si>
  <si>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</si>
  <si>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</si>
  <si>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</si>
  <si>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</si>
  <si>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</si>
  <si>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</si>
  <si>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</si>
  <si>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</si>
  <si>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</si>
  <si>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</si>
  <si>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</si>
  <si>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</si>
  <si>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</si>
  <si>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</si>
  <si>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</si>
  <si>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</si>
  <si>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</si>
  <si>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</si>
  <si>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</si>
  <si>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</si>
  <si>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</si>
  <si>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</si>
  <si>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</si>
  <si>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</si>
  <si>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</si>
  <si>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</si>
  <si>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</si>
  <si>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</si>
  <si>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</si>
  <si>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</si>
  <si>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</si>
  <si>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</si>
  <si>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</si>
  <si>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</si>
  <si>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</si>
  <si>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</si>
  <si>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</si>
  <si>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</si>
  <si>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</si>
  <si>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</si>
  <si>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</si>
  <si>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</si>
  <si>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</si>
  <si>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</si>
  <si>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</si>
  <si>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</si>
  <si>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</si>
  <si>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</si>
  <si>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</si>
  <si>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</si>
  <si>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</si>
  <si>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</si>
  <si>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</si>
  <si>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</si>
  <si>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</si>
  <si>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</si>
  <si>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</si>
  <si>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</si>
  <si>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</si>
  <si>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</si>
  <si>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</si>
  <si>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</si>
  <si>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</si>
  <si>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</si>
  <si>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</si>
  <si>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</si>
  <si>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</si>
  <si>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</si>
  <si>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</si>
  <si>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</si>
  <si>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</si>
  <si>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</si>
  <si>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</si>
  <si>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</si>
  <si>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</si>
  <si>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</si>
  <si>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</si>
  <si>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</si>
  <si>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</si>
  <si>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</si>
  <si>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</si>
  <si>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</si>
  <si>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</si>
  <si>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</si>
  <si>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</si>
  <si>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</si>
  <si>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</si>
  <si>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</si>
  <si>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</si>
  <si>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</si>
  <si>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</si>
  <si>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</si>
  <si>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</si>
  <si>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</si>
  <si>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</si>
  <si>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</si>
  <si>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</si>
  <si>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</si>
  <si>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</si>
  <si>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</si>
  <si>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</si>
  <si>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</si>
  <si>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</si>
  <si>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</si>
  <si>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</si>
  <si>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</si>
  <si>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</si>
  <si>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</si>
  <si>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</si>
  <si>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</si>
  <si>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</si>
  <si>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</si>
  <si>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</si>
  <si>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</si>
  <si>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</si>
  <si>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</si>
  <si>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</si>
  <si>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</si>
  <si>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</si>
  <si>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</si>
  <si>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</si>
  <si>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</si>
  <si>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</si>
  <si>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</si>
  <si>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</si>
  <si>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</si>
  <si>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</si>
  <si>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</si>
  <si>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</si>
  <si>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</si>
  <si>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</si>
  <si>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</si>
  <si>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</si>
  <si>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</si>
  <si>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</si>
  <si>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</si>
  <si>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</si>
  <si>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</si>
  <si>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</si>
  <si>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</si>
  <si>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</si>
  <si>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</si>
  <si>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</si>
  <si>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</si>
  <si>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</si>
  <si>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</si>
  <si>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</si>
  <si>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</si>
  <si>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</si>
  <si>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</si>
  <si>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</si>
  <si>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</si>
  <si>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</si>
  <si>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</si>
  <si>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</si>
  <si>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</si>
  <si>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</si>
  <si>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</si>
  <si>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</si>
  <si>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</si>
  <si>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</si>
  <si>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</si>
  <si>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</si>
  <si>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</si>
  <si>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</si>
  <si>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</si>
  <si>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</si>
  <si>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</si>
  <si>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</si>
  <si>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</si>
  <si>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</si>
  <si>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</si>
  <si>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</si>
  <si>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</si>
  <si>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</si>
  <si>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</si>
  <si>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</si>
  <si>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</si>
  <si>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</si>
  <si>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</si>
  <si>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</si>
  <si>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</si>
  <si>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</si>
  <si>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</si>
  <si>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</si>
  <si>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</si>
  <si>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</si>
  <si>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</si>
  <si>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</si>
  <si>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</si>
  <si>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</si>
  <si>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</si>
  <si>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</si>
  <si>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</si>
  <si>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</si>
  <si>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</si>
  <si>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</si>
  <si>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</si>
  <si>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</si>
  <si>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</si>
  <si>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</si>
  <si>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</si>
  <si>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</si>
  <si>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</si>
  <si>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</si>
  <si>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</si>
  <si>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</si>
  <si>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</si>
  <si>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</si>
  <si>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</si>
  <si>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</si>
  <si>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</si>
  <si>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</si>
  <si>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</si>
  <si>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</si>
  <si>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</si>
  <si>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</si>
  <si>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</si>
  <si>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</si>
  <si>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</si>
  <si>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</si>
  <si>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</si>
  <si>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</si>
  <si>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</si>
  <si>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</si>
  <si>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</si>
  <si>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</si>
  <si>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</si>
  <si>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</si>
  <si>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</si>
  <si>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</si>
  <si>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</si>
  <si>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</si>
  <si>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</si>
  <si>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</si>
  <si>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</si>
  <si>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</si>
  <si>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</si>
  <si>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</si>
  <si>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</si>
  <si>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</si>
  <si>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</si>
  <si>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</si>
  <si>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</si>
  <si>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</si>
  <si>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</si>
  <si>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</si>
  <si>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</si>
  <si>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</si>
  <si>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</si>
  <si>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</si>
  <si>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</si>
  <si>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</si>
  <si>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</si>
  <si>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</si>
  <si>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</si>
  <si>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</si>
  <si>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</si>
  <si>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</si>
  <si>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</si>
  <si>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</si>
  <si>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</si>
  <si>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</si>
  <si>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</si>
  <si>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</si>
  <si>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</si>
  <si>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</si>
  <si>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</si>
  <si>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</si>
  <si>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</si>
  <si>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</si>
  <si>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</si>
  <si>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</si>
  <si>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</si>
  <si>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</si>
  <si>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</si>
  <si>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</si>
  <si>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</si>
  <si>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</si>
  <si>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</si>
  <si>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</si>
  <si>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</si>
  <si>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</si>
  <si>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</si>
  <si>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</si>
  <si>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</si>
  <si>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</si>
  <si>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</si>
  <si>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</si>
  <si>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</si>
  <si>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</si>
  <si>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</si>
  <si>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</si>
  <si>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</si>
  <si>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</si>
  <si>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</si>
  <si>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</si>
  <si>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</si>
  <si>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</si>
  <si>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</si>
  <si>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</si>
  <si>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</si>
  <si>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</si>
  <si>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</si>
  <si>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</si>
  <si>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</si>
  <si>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</si>
  <si>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</si>
  <si>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</si>
  <si>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</si>
  <si>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</si>
  <si>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</si>
  <si>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</si>
  <si>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</si>
  <si>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</si>
  <si>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</si>
  <si>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</si>
  <si>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</si>
  <si>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</si>
  <si>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</si>
  <si>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</si>
  <si>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</si>
  <si>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</si>
  <si>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</si>
  <si>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</si>
  <si>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</si>
  <si>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</si>
  <si>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</si>
  <si>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</si>
  <si>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</si>
  <si>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</si>
  <si>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</si>
  <si>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</si>
  <si>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</si>
  <si>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</si>
  <si>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</si>
  <si>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</si>
  <si>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</si>
  <si>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</si>
  <si>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</si>
  <si>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</si>
  <si>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</si>
  <si>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</si>
  <si>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</si>
  <si>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</si>
  <si>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</si>
  <si>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</si>
  <si>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</si>
  <si>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</si>
  <si>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</si>
  <si>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</si>
  <si>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</si>
  <si>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</si>
  <si>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</si>
  <si>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</si>
  <si>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</si>
  <si>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</si>
  <si>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</si>
  <si>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</si>
  <si>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</si>
  <si>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</si>
  <si>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</si>
  <si>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</si>
  <si>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</si>
  <si>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</si>
  <si>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</si>
  <si>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</si>
  <si>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</si>
  <si>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</si>
  <si>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</si>
  <si>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</si>
  <si>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</si>
  <si>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</si>
  <si>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</si>
  <si>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</si>
  <si>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</si>
  <si>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</si>
  <si>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</si>
  <si>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</si>
  <si>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</si>
  <si>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</si>
  <si>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</si>
  <si>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</si>
  <si>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</si>
  <si>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</si>
  <si>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</si>
  <si>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</si>
  <si>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</si>
  <si>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</si>
  <si>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</si>
  <si>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</si>
  <si>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</si>
  <si>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</si>
  <si>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</si>
  <si>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</si>
  <si>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</si>
  <si>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</si>
  <si>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</si>
  <si>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</si>
  <si>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</si>
  <si>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</si>
  <si>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</si>
  <si>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</si>
  <si>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</si>
  <si>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</si>
  <si>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</si>
  <si>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</si>
  <si>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</si>
  <si>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</si>
  <si>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</si>
  <si>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</si>
  <si>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</si>
  <si>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</si>
  <si>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</si>
  <si>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</si>
  <si>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</si>
  <si>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</si>
  <si>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</si>
  <si>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</si>
  <si>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</si>
  <si>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</si>
  <si>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</si>
  <si>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</si>
  <si>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</si>
  <si>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</si>
  <si>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</si>
  <si>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</si>
  <si>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</si>
  <si>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</si>
  <si>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</si>
  <si>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</si>
  <si>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</si>
  <si>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</si>
  <si>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</si>
  <si>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</si>
  <si>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</si>
  <si>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</si>
  <si>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</si>
  <si>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</si>
  <si>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</si>
  <si>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</si>
  <si>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</si>
  <si>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</si>
  <si>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</si>
  <si>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</si>
  <si>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</si>
  <si>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</si>
  <si>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</si>
  <si>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</si>
  <si>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</si>
  <si>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</si>
  <si>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</si>
  <si>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</si>
  <si>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</si>
  <si>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</si>
  <si>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</si>
  <si>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</si>
  <si>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</si>
  <si>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</si>
  <si>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</si>
  <si>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</si>
  <si>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</si>
  <si>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</si>
  <si>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</si>
  <si>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</si>
  <si>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</si>
  <si>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</si>
  <si>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</si>
  <si>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</si>
  <si>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</si>
  <si>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</si>
  <si>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</si>
  <si>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</si>
  <si>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</si>
  <si>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</si>
  <si>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</si>
  <si>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</si>
  <si>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</si>
  <si>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</si>
  <si>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</si>
  <si>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</si>
  <si>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</si>
  <si>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</si>
  <si>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</si>
  <si>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</si>
  <si>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</si>
  <si>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</si>
  <si>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</si>
  <si>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</si>
  <si>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</si>
  <si>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</si>
  <si>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</si>
  <si>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</si>
  <si>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</si>
  <si>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</si>
  <si>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</si>
  <si>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</si>
  <si>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</si>
  <si>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</si>
  <si>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</si>
  <si>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</si>
  <si>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</si>
  <si>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</si>
  <si>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</si>
  <si>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</si>
  <si>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</si>
  <si>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</si>
  <si>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</si>
  <si>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</si>
  <si>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</si>
  <si>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</si>
  <si>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</si>
  <si>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</si>
  <si>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</si>
  <si>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</si>
  <si>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</si>
  <si>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</si>
  <si>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</si>
  <si>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</si>
  <si>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</si>
  <si>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</si>
  <si>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</si>
  <si>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</si>
  <si>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</si>
  <si>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</si>
  <si>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</si>
  <si>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</si>
  <si>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</si>
  <si>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</si>
  <si>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</si>
  <si>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</si>
  <si>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</si>
  <si>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</si>
  <si>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</si>
  <si>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</si>
  <si>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</si>
  <si>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</si>
  <si>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</si>
  <si>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</si>
  <si>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</si>
  <si>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</si>
  <si>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</si>
  <si>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</si>
  <si>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</si>
  <si>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</si>
  <si>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</si>
  <si>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</si>
  <si>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</si>
  <si>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</si>
  <si>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</si>
  <si>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</si>
  <si>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</si>
  <si>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</si>
  <si>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</si>
  <si>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</si>
  <si>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</si>
  <si>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</si>
  <si>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</si>
  <si>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</si>
  <si>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</si>
  <si>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</si>
  <si>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</si>
  <si>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</si>
  <si>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</si>
  <si>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</si>
  <si>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</si>
  <si>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</si>
  <si>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</si>
  <si>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</si>
  <si>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</si>
  <si>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</si>
  <si>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</si>
  <si>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</si>
  <si>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</si>
  <si>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</si>
  <si>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</si>
  <si>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</si>
  <si>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</si>
  <si>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</si>
  <si>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</si>
  <si>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</si>
  <si>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</si>
  <si>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</si>
  <si>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</si>
  <si>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</si>
  <si>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</si>
  <si>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</si>
  <si>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</si>
  <si>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</si>
  <si>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</si>
  <si>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</si>
  <si>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</si>
  <si>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</si>
  <si>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</si>
  <si>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</si>
  <si>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</si>
  <si>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</si>
  <si>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</si>
  <si>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</si>
  <si>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</si>
  <si>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</si>
  <si>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</si>
  <si>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</si>
  <si>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</si>
  <si>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</si>
  <si>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</si>
  <si>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</si>
  <si>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</si>
  <si>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</si>
  <si>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</si>
  <si>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</si>
  <si>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</si>
  <si>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</si>
  <si>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</si>
  <si>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</si>
  <si>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</si>
  <si>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</si>
  <si>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</si>
  <si>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</si>
  <si>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</si>
  <si>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</si>
  <si>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</si>
  <si>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</si>
  <si>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</si>
  <si>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</si>
  <si>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</si>
  <si>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</si>
  <si>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</si>
  <si>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</si>
  <si>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</si>
  <si>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</si>
  <si>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</si>
  <si>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</si>
  <si>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</si>
  <si>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</si>
  <si>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</si>
  <si>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</si>
  <si>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</si>
  <si>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</si>
  <si>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</si>
  <si>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</si>
  <si>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</si>
  <si>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</si>
  <si>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</si>
  <si>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</si>
  <si>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</si>
  <si>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</si>
  <si>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</si>
  <si>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</si>
  <si>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</si>
  <si>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</si>
  <si>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</si>
  <si>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</si>
  <si>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</si>
  <si>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</si>
  <si>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</si>
  <si>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</si>
  <si>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</si>
  <si>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</si>
  <si>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</si>
  <si>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</si>
  <si>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</si>
  <si>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</si>
  <si>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</si>
  <si>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</si>
  <si>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</si>
  <si>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</si>
  <si>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</si>
  <si>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</si>
  <si>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</si>
  <si>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</si>
  <si>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</si>
  <si>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</si>
  <si>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</si>
  <si>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</si>
  <si>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</si>
  <si>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</si>
  <si>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</si>
  <si>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</si>
  <si>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</si>
  <si>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</si>
  <si>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</si>
  <si>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</si>
  <si>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</si>
  <si>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</si>
  <si>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</si>
  <si>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</si>
  <si>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</si>
  <si>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</si>
  <si>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</si>
  <si>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</si>
  <si>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</si>
  <si>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</si>
  <si>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</si>
  <si>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</si>
  <si>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</si>
  <si>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</si>
  <si>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</si>
  <si>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</si>
  <si>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</si>
  <si>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</si>
  <si>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</si>
  <si>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</si>
  <si>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</si>
  <si>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</si>
  <si>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</si>
  <si>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</si>
  <si>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</si>
  <si>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</si>
  <si>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</si>
  <si>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</si>
  <si>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</si>
  <si>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</si>
  <si>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</si>
  <si>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</si>
  <si>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</si>
  <si>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</si>
  <si>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</si>
  <si>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</si>
  <si>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</si>
  <si>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</si>
  <si>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</si>
  <si>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</si>
  <si>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</si>
  <si>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</si>
  <si>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</si>
  <si>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</si>
  <si>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</si>
  <si>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</si>
  <si>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</si>
  <si>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</si>
  <si>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</si>
  <si>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</si>
  <si>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</si>
  <si>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</si>
  <si>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</si>
  <si>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</si>
  <si>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</si>
  <si>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</si>
  <si>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</si>
  <si>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</si>
  <si>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</si>
  <si>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</si>
  <si>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</si>
  <si>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</si>
  <si>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</si>
  <si>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</si>
  <si>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</si>
  <si>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</si>
  <si>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</si>
  <si>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</si>
  <si>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</si>
  <si>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</si>
  <si>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</si>
  <si>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</si>
  <si>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</si>
  <si>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</si>
  <si>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</si>
  <si>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</si>
  <si>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</si>
  <si>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</si>
  <si>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</si>
  <si>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</si>
  <si>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</si>
  <si>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</si>
  <si>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</si>
  <si>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</si>
  <si>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</si>
  <si>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</si>
  <si>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</si>
  <si>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</si>
  <si>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</si>
  <si>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</si>
  <si>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</si>
  <si>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</si>
  <si>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</si>
  <si>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</si>
  <si>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</si>
  <si>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</si>
  <si>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</si>
  <si>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</si>
  <si>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</si>
  <si>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</si>
  <si>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</si>
  <si>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</si>
  <si>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</si>
  <si>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</si>
  <si>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</si>
  <si>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</si>
  <si>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</si>
  <si>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</si>
  <si>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</si>
  <si>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</si>
  <si>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</si>
  <si>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</si>
  <si>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</si>
  <si>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</si>
  <si>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</si>
  <si>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</si>
  <si>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</si>
  <si>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</si>
  <si>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</si>
  <si>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</si>
  <si>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</si>
  <si>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</si>
  <si>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</si>
  <si>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</si>
  <si>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</si>
  <si>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</si>
  <si>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</si>
  <si>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</si>
  <si>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</si>
  <si>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</si>
  <si>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</si>
  <si>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</si>
  <si>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</si>
  <si>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</si>
  <si>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</si>
  <si>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</si>
  <si>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</si>
  <si>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</si>
  <si>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</si>
  <si>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</si>
  <si>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</si>
  <si>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</si>
  <si>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</si>
  <si>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</si>
  <si>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</si>
  <si>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</si>
  <si>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</si>
  <si>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</si>
  <si>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</si>
  <si>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</si>
  <si>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</si>
  <si>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</si>
  <si>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</si>
  <si>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</si>
  <si>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</si>
  <si>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</si>
  <si>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</si>
  <si>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</si>
  <si>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</si>
  <si>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</si>
  <si>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</si>
  <si>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</si>
  <si>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</si>
  <si>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</si>
  <si>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</si>
  <si>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</si>
  <si>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</si>
  <si>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</si>
  <si>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</si>
  <si>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</si>
  <si>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</si>
  <si>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</si>
  <si>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</si>
  <si>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</si>
  <si>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</si>
  <si>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</si>
  <si>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</si>
  <si>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</si>
  <si>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</si>
  <si>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</si>
  <si>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</si>
  <si>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</si>
  <si>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</si>
  <si>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</si>
  <si>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</si>
  <si>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</si>
  <si>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</si>
  <si>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</si>
  <si>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</si>
  <si>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</si>
  <si>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</si>
  <si>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</si>
  <si>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</si>
  <si>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</si>
  <si>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</si>
  <si>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</si>
  <si>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</si>
  <si>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</si>
  <si>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</si>
  <si>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</si>
  <si>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</si>
  <si>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</si>
  <si>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</si>
  <si>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</si>
  <si>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</si>
  <si>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</si>
  <si>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</si>
  <si>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</si>
  <si>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</si>
  <si>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</si>
  <si>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</si>
  <si>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</si>
  <si>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</si>
  <si>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</si>
  <si>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</si>
  <si>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</si>
  <si>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</si>
  <si>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</si>
  <si>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</si>
  <si>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</si>
  <si>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</si>
  <si>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</si>
  <si>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Row Labels</t>
  </si>
  <si>
    <t>Grand Total</t>
  </si>
  <si>
    <t>Sum of TotalFee</t>
  </si>
  <si>
    <t>Tue</t>
  </si>
  <si>
    <t>Fri</t>
  </si>
  <si>
    <t>Thu</t>
  </si>
  <si>
    <t>Wed</t>
  </si>
  <si>
    <t>Sat</t>
  </si>
  <si>
    <t>Mon</t>
  </si>
  <si>
    <t>Sum of LbrHrs</t>
  </si>
  <si>
    <t>Column Labels</t>
  </si>
  <si>
    <t>Average of TotalFee</t>
  </si>
  <si>
    <t>Sum of PartsFee</t>
  </si>
  <si>
    <t>Q.) What are the top 3 districts with the highest average total fees?</t>
  </si>
  <si>
    <t>Q.) Which lead technincian worked the longest for each service?</t>
  </si>
  <si>
    <t>Q.) What is the percentage contribution of each service to the total parts fee by district?</t>
  </si>
  <si>
    <t>&lt;9/4/2020</t>
  </si>
  <si>
    <t>2020</t>
  </si>
  <si>
    <t>Sep</t>
  </si>
  <si>
    <t>Oct</t>
  </si>
  <si>
    <t>Nov</t>
  </si>
  <si>
    <t>Dec</t>
  </si>
  <si>
    <t>2021</t>
  </si>
  <si>
    <t>2020 Total</t>
  </si>
  <si>
    <t>Q.) Find the total fees spent on each service for the year 2020.</t>
  </si>
  <si>
    <t>Q.) What year recorded the highest number of work orders?</t>
  </si>
  <si>
    <t>Count of Service</t>
  </si>
  <si>
    <t>Q.) How many jobs were done based on a rush?</t>
  </si>
  <si>
    <t>Q.) How were payments mostly processed?</t>
  </si>
  <si>
    <t>Sum of Wait</t>
  </si>
  <si>
    <t>Q.) Which service generally has the most waiting time?</t>
  </si>
  <si>
    <t>Sum of Techs</t>
  </si>
  <si>
    <t>Q.) Which is the total number of technicians for each workorder for the year 2021?</t>
  </si>
  <si>
    <t>Introduction</t>
  </si>
  <si>
    <t>This is a dataset of work orders received by a  factory in 2020 and 2021. The factory provides the following services: Assesment, Installation, Delivery, Repair and Replace of machines and/or machine parts.</t>
  </si>
  <si>
    <t>The factory is located in 9 districts across the country and has a lead tech for the districts.</t>
  </si>
  <si>
    <t>Q.) How often did the workers work in a certain region?</t>
  </si>
  <si>
    <t>Objective</t>
  </si>
  <si>
    <t xml:space="preserve">The request date (Reqdate, Reqday) of the work order and the day (WorkDate, WorkDay) the service is actually carried out is recorded. </t>
  </si>
  <si>
    <t>There is usually a waiting period (Wait) between these two dates but sometimes, the service is carried out in a rush (Rush).</t>
  </si>
  <si>
    <t>The labour rate (LbrRate) varies based on the type of service. The labour fee (LbrFee) is calculated as the amount of time spent times the labour rate.</t>
  </si>
  <si>
    <t>The total fee is a sum of the parts bought for the service  (PartsFee) and the labour fee.</t>
  </si>
  <si>
    <t xml:space="preserve">Questions have been asked to analysed the dataset. The questions are highlighted in yellow. </t>
  </si>
  <si>
    <t>Insights are highlighted in green.</t>
  </si>
  <si>
    <t xml:space="preserve">The number of technicians (Techs) that worked on the service and the amount of time (LbrHrs) used is also recorded </t>
  </si>
  <si>
    <t>In 2020, Replace received the highest order and this was before the month of September.</t>
  </si>
  <si>
    <t>Repair had the least order and this happened in September.</t>
  </si>
  <si>
    <t>In 2021, most of the technicians worked on Assess service and very few of them worked on Repair order.</t>
  </si>
  <si>
    <t xml:space="preserve">2021 recorded the highest number of work orders. </t>
  </si>
  <si>
    <t>Payments were mostly processed as a transfer to the company account. The least payment method was by credit.</t>
  </si>
  <si>
    <t xml:space="preserve">Payment is processed in 5 forms: payment to the company's account (Account), cash on delivery (C.O.D), purchase on credit (Credit), purchase order (P.O) and Warranty.  </t>
  </si>
  <si>
    <t>Assess service has the longest waiting time for all districts except Central and East. Replace has a longer waiting period in these two districts.</t>
  </si>
  <si>
    <t>Generally, the waiting period for all services  except Assess is longer in  the Central district</t>
  </si>
  <si>
    <t>Q.) What is the total fee for each service</t>
  </si>
  <si>
    <t>The company made more money from Assess service.</t>
  </si>
  <si>
    <t>Burton worked the longest for the services combined. He spent more time on Install, Repair and Replace services</t>
  </si>
  <si>
    <t>Khan spent the most time in Assess</t>
  </si>
  <si>
    <t>Ling spent the most time in Delivery</t>
  </si>
  <si>
    <t>Q.) What day of the week were most work orders carried out?</t>
  </si>
  <si>
    <t>For the years 2020 and 2021 combined, Assess service was mostly carried out. There were a total of 1000 work orders for all 9 districts.</t>
  </si>
  <si>
    <t>Most of the work orders were carried out on Monday. The least number of work orders were resolved on Friday.</t>
  </si>
  <si>
    <t>Northwest received the highest number of work orders. Southwest had the lowest number of work orders.</t>
  </si>
  <si>
    <t xml:space="preserve">Workorders  in the central, northeast and Southwest districts have the highest average total fee. </t>
  </si>
  <si>
    <t xml:space="preserve">Khan is the only lead technician that has worked in all 9 districts.  Lopez worked in just 3 different districts.  </t>
  </si>
  <si>
    <t>More parts are bought for the services in the Central region.</t>
  </si>
  <si>
    <t>Sum of LbrFee</t>
  </si>
  <si>
    <t>Q.) which lead technician had the highest fee and for what service?</t>
  </si>
  <si>
    <t>Burton received the highest labour rate. He earned the most from Replace service. Michner received the lowest labour rate.</t>
  </si>
  <si>
    <t xml:space="preserve">1. The compnay received a total of 1000 work orders. </t>
  </si>
  <si>
    <t>3. The highest orders were from the central region interms of price.</t>
  </si>
  <si>
    <t>4. Burton carried out most orders</t>
  </si>
  <si>
    <t>5. The company made more money in 2021</t>
  </si>
  <si>
    <t>6. Assess service generated the most revenue.</t>
  </si>
  <si>
    <r>
      <rPr>
        <b/>
        <sz val="11"/>
        <color theme="1"/>
        <rFont val="Calibri"/>
        <family val="2"/>
        <scheme val="minor"/>
      </rPr>
      <t>Conclusion</t>
    </r>
    <r>
      <rPr>
        <sz val="11"/>
        <color theme="1"/>
        <rFont val="Calibri"/>
        <family val="2"/>
        <scheme val="minor"/>
      </rPr>
      <t>:</t>
    </r>
  </si>
  <si>
    <t>2. The most orders were from the Northwest region interms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</si>
</sst>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pivotButton="1"/>
    <xf numFmtId="0" fontId="0" fillId="0" borderId="0" xfId="0" applyNumberFormat="1"/>
    <xf numFmtId="14" fontId="0" fillId="0" borderId="0" xfId="0" applyNumberFormat="1"/>
    <xf numFmtId="0" fontId="0" fillId="0" borderId="0" xfId="0" applyAlignment="1">
      <alignment horizontal="left" indent="1"/>
    </xf>
    <xf numFmtId="10" fontId="0" fillId="0" borderId="0" xfId="0" applyNumberFormat="1"/>
    <xf numFmtId="0" fontId="0" fillId="2" borderId="0" xfId="0" applyFill="1"/>
    <xf numFmtId="0" fontId="0" fillId="0" borderId="1" xfId="0" applyBorder="1"/>
    <xf numFmtId="0" fontId="0" fillId="3" borderId="0" xfId="0" applyFill="1"/>
    <xf numFmtId="0" fontId="2" fillId="3" borderId="0" xfId="0" applyFont="1" applyFill="1"/>
    <xf numFmtId="0" fontId="0" fillId="0" borderId="0" xfId="0" applyFill="1"/>
    <xf numFmtId="0" fontId="2" fillId="0" borderId="0" xfId="0" applyFont="1"/>
    <xf numFmtId="0" fontId="3" fillId="0" borderId="0" xfId="0" applyFon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[Analysis_Work_orders.xlsx]Q2!PivotTable5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'Q2'!$B$3:$B$5</c:f>
              <c:strCache>
                <c:ptCount val="1"/>
                <c:pt idx="0">
                  <c:v>&lt;9/4/2020</c:v>
                </c:pt>
              </c:strCache>
            </c:strRef>
          </c:tx>
          <c:spPr>
            <a:solidFill>
              <a:schemeClr val="accent1"/>
            </a:solidFill>
            <a:ln>
              <a:noFill/>
            </a:ln>
            <a:effectLst/>
          </c:spPr>
          <c:invertIfNegative val="0"/>
          <c:cat>
            <c:strRef>
              <c:f>'Q2'!$A$6:$A$11</c:f>
              <c:strCache>
                <c:ptCount val="5"/>
                <c:pt idx="0">
                  <c:v>Assess</c:v>
                </c:pt>
                <c:pt idx="1">
                  <c:v>Deliver</c:v>
                </c:pt>
                <c:pt idx="2">
                  <c:v>Install</c:v>
                </c:pt>
                <c:pt idx="3">
                  <c:v>Repair</c:v>
                </c:pt>
                <c:pt idx="4">
                  <c:v>Replace</c:v>
                </c:pt>
              </c:strCache>
            </c:strRef>
          </c:cat>
          <c:val>
            <c:numRef>
              <c:f>'Q2'!$B$6:$B$11</c:f>
              <c:numCache>
                <c:formatCode>General</c:formatCode>
                <c:ptCount val="5"/>
                <c:pt idx="0">
                  <c:v>7179.0830000000005</c:v>
                </c:pt>
                <c:pt idx="1">
                  <c:v>1585.5854000000002</c:v>
                </c:pt>
                <c:pt idx="2">
                  <c:v>4976.5306999999993</c:v>
                </c:pt>
                <c:pt idx="3">
                  <c:v>6558.4664999999995</c:v>
                </c:pt>
                <c:pt idx="4">
                  <c:v>8924.3393999999989</c:v>
                </c:pt>
              </c:numCache>
            </c:numRef>
          </c:val>
          <c:extLst>
            <c:ext xmlns:c16="http://schemas.microsoft.com/office/drawing/2014/chart" uri="{C3380CC4-5D6E-409C-BE32-E72D297353CC}">
              <c16:uniqueId val="{00000000-256F-4C65-BE0F-22EA9390B1B9}"/>
            </c:ext>
          </c:extLst>
        </c:ser>
        <c:ser>
          <c:idx val="1"/>
          <c:order val="1"/>
          <c:tx>
            <c:strRef>
              <c:f>'Q2'!$C$3:$C$5</c:f>
              <c:strCache>
                <c:ptCount val="1"/>
                <c:pt idx="0">
                  <c:v>2020 - Sep</c:v>
                </c:pt>
              </c:strCache>
            </c:strRef>
          </c:tx>
          <c:spPr>
            <a:solidFill>
              <a:schemeClr val="accent2"/>
            </a:solidFill>
            <a:ln>
              <a:noFill/>
            </a:ln>
            <a:effectLst/>
          </c:spPr>
          <c:invertIfNegative val="0"/>
          <c:cat>
            <c:strRef>
              <c:f>'Q2'!$A$6:$A$11</c:f>
              <c:strCache>
                <c:ptCount val="5"/>
                <c:pt idx="0">
                  <c:v>Assess</c:v>
                </c:pt>
                <c:pt idx="1">
                  <c:v>Deliver</c:v>
                </c:pt>
                <c:pt idx="2">
                  <c:v>Install</c:v>
                </c:pt>
                <c:pt idx="3">
                  <c:v>Repair</c:v>
                </c:pt>
                <c:pt idx="4">
                  <c:v>Replace</c:v>
                </c:pt>
              </c:strCache>
            </c:strRef>
          </c:cat>
          <c:val>
            <c:numRef>
              <c:f>'Q2'!$C$6:$C$11</c:f>
              <c:numCache>
                <c:formatCode>General</c:formatCode>
                <c:ptCount val="5"/>
                <c:pt idx="0">
                  <c:v>1814.6978999999999</c:v>
                </c:pt>
                <c:pt idx="1">
                  <c:v>802.39249999999993</c:v>
                </c:pt>
                <c:pt idx="3">
                  <c:v>615</c:v>
                </c:pt>
                <c:pt idx="4">
                  <c:v>2984.0017000000003</c:v>
                </c:pt>
              </c:numCache>
            </c:numRef>
          </c:val>
          <c:extLst>
            <c:ext xmlns:c16="http://schemas.microsoft.com/office/drawing/2014/chart" uri="{C3380CC4-5D6E-409C-BE32-E72D297353CC}">
              <c16:uniqueId val="{00000001-256F-4C65-BE0F-22EA9390B1B9}"/>
            </c:ext>
          </c:extLst>
        </c:ser>
        <c:ser>
          <c:idx val="2"/>
          <c:order val="2"/>
          <c:tx>
            <c:strRef>
              <c:f>'Q2'!$D$3:$D$5</c:f>
              <c:strCache>
                <c:ptCount val="1"/>
                <c:pt idx="0">
                  <c:v>2020 - Oct</c:v>
                </c:pt>
              </c:strCache>
            </c:strRef>
          </c:tx>
          <c:spPr>
            <a:solidFill>
              <a:schemeClr val="accent3"/>
            </a:solidFill>
            <a:ln>
              <a:noFill/>
            </a:ln>
            <a:effectLst/>
          </c:spPr>
          <c:invertIfNegative val="0"/>
          <c:cat>
            <c:strRef>
              <c:f>'Q2'!$A$6:$A$11</c:f>
              <c:strCache>
                <c:ptCount val="5"/>
                <c:pt idx="0">
                  <c:v>Assess</c:v>
                </c:pt>
                <c:pt idx="1">
                  <c:v>Deliver</c:v>
                </c:pt>
                <c:pt idx="2">
                  <c:v>Install</c:v>
                </c:pt>
                <c:pt idx="3">
                  <c:v>Repair</c:v>
                </c:pt>
                <c:pt idx="4">
                  <c:v>Replace</c:v>
                </c:pt>
              </c:strCache>
            </c:strRef>
          </c:cat>
          <c:val>
            <c:numRef>
              <c:f>'Q2'!$D$6:$D$11</c:f>
              <c:numCache>
                <c:formatCode>General</c:formatCode>
                <c:ptCount val="5"/>
                <c:pt idx="0">
                  <c:v>5484.6549000000014</c:v>
                </c:pt>
                <c:pt idx="1">
                  <c:v>1538.6305</c:v>
                </c:pt>
                <c:pt idx="3">
                  <c:v>1383.95</c:v>
                </c:pt>
                <c:pt idx="4">
                  <c:v>1083.7462</c:v>
                </c:pt>
              </c:numCache>
            </c:numRef>
          </c:val>
          <c:extLst>
            <c:ext xmlns:c16="http://schemas.microsoft.com/office/drawing/2014/chart" uri="{C3380CC4-5D6E-409C-BE32-E72D297353CC}">
              <c16:uniqueId val="{00000002-256F-4C65-BE0F-22EA9390B1B9}"/>
            </c:ext>
          </c:extLst>
        </c:ser>
        <c:ser>
          <c:idx val="3"/>
          <c:order val="3"/>
          <c:tx>
            <c:strRef>
              <c:f>'Q2'!$E$3:$E$5</c:f>
              <c:strCache>
                <c:ptCount val="1"/>
                <c:pt idx="0">
                  <c:v>2020 - Nov</c:v>
                </c:pt>
              </c:strCache>
            </c:strRef>
          </c:tx>
          <c:spPr>
            <a:solidFill>
              <a:schemeClr val="accent4"/>
            </a:solidFill>
            <a:ln>
              <a:noFill/>
            </a:ln>
            <a:effectLst/>
          </c:spPr>
          <c:invertIfNegative val="0"/>
          <c:cat>
            <c:strRef>
              <c:f>'Q2'!$A$6:$A$11</c:f>
              <c:strCache>
                <c:ptCount val="5"/>
                <c:pt idx="0">
                  <c:v>Assess</c:v>
                </c:pt>
                <c:pt idx="1">
                  <c:v>Deliver</c:v>
                </c:pt>
                <c:pt idx="2">
                  <c:v>Install</c:v>
                </c:pt>
                <c:pt idx="3">
                  <c:v>Repair</c:v>
                </c:pt>
                <c:pt idx="4">
                  <c:v>Replace</c:v>
                </c:pt>
              </c:strCache>
            </c:strRef>
          </c:cat>
          <c:val>
            <c:numRef>
              <c:f>'Q2'!$E$6:$E$11</c:f>
              <c:numCache>
                <c:formatCode>General</c:formatCode>
                <c:ptCount val="5"/>
                <c:pt idx="0">
                  <c:v>3951.2488000000003</c:v>
                </c:pt>
                <c:pt idx="1">
                  <c:v>573.95550000000003</c:v>
                </c:pt>
                <c:pt idx="2">
                  <c:v>4122.6063000000004</c:v>
                </c:pt>
                <c:pt idx="3">
                  <c:v>4168.6257999999998</c:v>
                </c:pt>
                <c:pt idx="4">
                  <c:v>6877.1377000000011</c:v>
                </c:pt>
              </c:numCache>
            </c:numRef>
          </c:val>
          <c:extLst>
            <c:ext xmlns:c16="http://schemas.microsoft.com/office/drawing/2014/chart" uri="{C3380CC4-5D6E-409C-BE32-E72D297353CC}">
              <c16:uniqueId val="{00000003-256F-4C65-BE0F-22EA9390B1B9}"/>
            </c:ext>
          </c:extLst>
        </c:ser>
        <c:ser>
          <c:idx val="4"/>
          <c:order val="4"/>
          <c:tx>
            <c:strRef>
              <c:f>'Q2'!$F$3:$F$5</c:f>
              <c:strCache>
                <c:ptCount val="1"/>
                <c:pt idx="0">
                  <c:v>2020 - Dec</c:v>
                </c:pt>
              </c:strCache>
            </c:strRef>
          </c:tx>
          <c:spPr>
            <a:solidFill>
              <a:schemeClr val="accent5"/>
            </a:solidFill>
            <a:ln>
              <a:noFill/>
            </a:ln>
            <a:effectLst/>
          </c:spPr>
          <c:invertIfNegative val="0"/>
          <c:cat>
            <c:strRef>
              <c:f>'Q2'!$A$6:$A$11</c:f>
              <c:strCache>
                <c:ptCount val="5"/>
                <c:pt idx="0">
                  <c:v>Assess</c:v>
                </c:pt>
                <c:pt idx="1">
                  <c:v>Deliver</c:v>
                </c:pt>
                <c:pt idx="2">
                  <c:v>Install</c:v>
                </c:pt>
                <c:pt idx="3">
                  <c:v>Repair</c:v>
                </c:pt>
                <c:pt idx="4">
                  <c:v>Replace</c:v>
                </c:pt>
              </c:strCache>
            </c:strRef>
          </c:cat>
          <c:val>
            <c:numRef>
              <c:f>'Q2'!$F$6:$F$11</c:f>
              <c:numCache>
                <c:formatCode>General</c:formatCode>
                <c:ptCount val="5"/>
                <c:pt idx="0">
                  <c:v>2510.3017</c:v>
                </c:pt>
                <c:pt idx="1">
                  <c:v>330.7276</c:v>
                </c:pt>
                <c:pt idx="2">
                  <c:v>2784.5878000000002</c:v>
                </c:pt>
                <c:pt idx="3">
                  <c:v>4330.8802999999998</c:v>
                </c:pt>
                <c:pt idx="4">
                  <c:v>7232.3536000000004</c:v>
                </c:pt>
              </c:numCache>
            </c:numRef>
          </c:val>
          <c:extLst>
            <c:ext xmlns:c16="http://schemas.microsoft.com/office/drawing/2014/chart" uri="{C3380CC4-5D6E-409C-BE32-E72D297353CC}">
              <c16:uniqueId val="{00000005-256F-4C65-BE0F-22EA9390B1B9}"/>
            </c:ext>
          </c:extLst>
        </c:ser>
        <c:dLbls>
          <c:showLegendKey val="0"/>
          <c:showVal val="0"/>
          <c:showCatName val="0"/>
          <c:showSerName val="0"/>
          <c:showPercent val="0"/>
          <c:showBubbleSize val="0"/>
        </c:dLbls>
        <c:gapWidth val="182"/>
        <c:axId val="255351679"/>
        <c:axId val="253954479"/>
      </c:barChart>
      <c:catAx>
        <c:axId val="25535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54479"/>
        <c:crosses val="autoZero"/>
        <c:auto val="1"/>
        <c:lblAlgn val="ctr"/>
        <c:lblOffset val="100"/>
        <c:noMultiLvlLbl val="0"/>
      </c:catAx>
      <c:valAx>
        <c:axId val="25395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304800</xdr:colOff>
      <xdr:row>0</xdr:row>
      <xdr:rowOff>166687</xdr:rowOff>
    </xdr:from>
    <xdr:to>
      <xdr:col>15</xdr:col>
      <xdr:colOff>552450</xdr:colOff>
      <xdr:row>15</xdr:row>
      <xdr:rowOff>52387</xdr:rowOff>
    </xdr:to>
    <xdr:graphicFrame macro="">
      <xdr:nvGraphicFramePr>
        <xdr:cNvPr id="2" name="Chart 1">
          <a:extLst>
            <a:ext uri="{FF2B5EF4-FFF2-40B4-BE49-F238E27FC236}">
              <a16:creationId xmlns:a16="http://schemas.microsoft.com/office/drawing/2014/main" id="{6ECB2373-E4EC-4FC3-A36F-318332415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400050</xdr:colOff>
      <xdr:row>1</xdr:row>
      <xdr:rowOff>161925</xdr:rowOff>
    </xdr:from>
    <xdr:to>
      <xdr:col>7</xdr:col>
      <xdr:colOff>257175</xdr:colOff>
      <xdr:row>10</xdr:row>
      <xdr:rowOff>76200</xdr:rowOff>
    </xdr:to>
    <mc:AlternateContent xmlns:mc="http://schemas.openxmlformats.org/markup-compatibility/2006">
      <mc:Choice xmlns:a14="http://schemas.microsoft.com/office/drawing/2010/main" Requires="a14">
        <xdr:graphicFrame macro="">
          <xdr:nvGraphicFramePr>
            <xdr:cNvPr id="2" name="Service 1">
              <a:extLst>
                <a:ext uri="{FF2B5EF4-FFF2-40B4-BE49-F238E27FC236}">
                  <a16:creationId xmlns:a16="http://schemas.microsoft.com/office/drawing/2014/main" id="{D782A473-808E-44BC-AFB1-1F8A426FB215}"/>
                </a:ext>
              </a:extLst>
            </xdr:cNvPr>
            <xdr:cNvGraphicFramePr/>
          </xdr:nvGraphicFramePr>
          <xdr:xfrm>
            <a:off x="0" y="0"/>
            <a:ext cx="0" cy="0"/>
          </xdr:xfrm>
          <a:graphic>
            <a:graphicData uri="http://schemas.microsoft.com/office/drawing/2010/slicer">
              <sle:slicer xmlns:sle="http://schemas.microsoft.com/office/drawing/2010/slicer" name="Service 1"/>
            </a:graphicData>
          </a:graphic>
        </xdr:graphicFrame>
      </mc:Choice>
      <mc:Fallback>
        <xdr:sp macro="" textlink="">
          <xdr:nvSpPr>
            <xdr:cNvPr id="0" name=""/>
            <xdr:cNvSpPr>
              <a:spLocks noTextEdit="1"/>
            </xdr:cNvSpPr>
          </xdr:nvSpPr>
          <xdr:spPr>
            <a:xfrm>
              <a:off x="2981325" y="3524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485775</xdr:colOff>
      <xdr:row>11</xdr:row>
      <xdr:rowOff>180975</xdr:rowOff>
    </xdr:from>
    <xdr:to>
      <xdr:col>4</xdr:col>
      <xdr:colOff>552450</xdr:colOff>
      <xdr:row>20</xdr:row>
      <xdr:rowOff>57150</xdr:rowOff>
    </xdr:to>
    <mc:AlternateContent xmlns:mc="http://schemas.openxmlformats.org/markup-compatibility/2006">
      <mc:Choice xmlns:a14="http://schemas.microsoft.com/office/drawing/2010/main" Requires="a14">
        <xdr:graphicFrame macro="">
          <xdr:nvGraphicFramePr>
            <xdr:cNvPr id="2" name="Service">
              <a:extLst>
                <a:ext uri="{FF2B5EF4-FFF2-40B4-BE49-F238E27FC236}">
                  <a16:creationId xmlns:a16="http://schemas.microsoft.com/office/drawing/2014/main" id="{B20F2B57-26D0-48F0-A670-80A958B26161}"/>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2247900" y="2276475"/>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ssanat%20Awodipe/Documents/Learning%20Excel/sampledatawork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Os"/>
      <sheetName val="AdminLists"/>
      <sheetName val="MyLinks"/>
      <sheetName val="sampledataworkorders"/>
    </sheetNames>
    <sheetDataSet>
      <sheetData sheetId="0" refreshError="1"/>
      <sheetData sheetId="1" refreshError="1"/>
      <sheetData sheetId="2"/>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sanat Awodipe" refreshedDate="44614.484518518519" createdVersion="7" refreshedVersion="7" minRefreshableVersion="3" recordCount="1000" xr:uid="{A6486D15-C3B7-4DDC-88E5-FB600E5ECDAC}">
  <cacheSource type="worksheet">
    <worksheetSource name="Table_workorders"/>
  </cacheSource>
  <cacheFields count="24">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3" base="6">
        <rangePr groupBy="months" startDate="2020-09-04T00:00:00" endDate="2021-07-30T00:00:00"/>
        <groupItems count="14">
          <s v="(blank)"/>
          <s v="Jan"/>
          <s v="Feb"/>
          <s v="Mar"/>
          <s v="Apr"/>
          <s v="May"/>
          <s v="Jun"/>
          <s v="Jul"/>
          <s v="Aug"/>
          <s v="Sep"/>
          <s v="Oct"/>
          <s v="Nov"/>
          <s v="Dec"/>
          <s v="&gt;7/30/2021"/>
        </groupItems>
      </fieldGroup>
    </cacheField>
    <cacheField name="Techs" numFmtId="0">
      <sharedItems containsSemiMixedTypes="0" containsString="0" containsNumber="1" containsInteger="1" minValue="1" maxValue="3"/>
    </cacheField>
    <cacheField name="WtyLbr" numFmtId="0">
      <sharedItems containsNonDate="0" containsString="0" containsBlank="1"/>
    </cacheField>
    <cacheField name="WtyParts" numFmtId="0">
      <sharedItems containsNonDate="0" containsString="0"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String="0" containsBlank="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ount="688">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0"/>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33"/>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340.70060000000001"/>
        <n v="22.84"/>
        <n v="3.5750000000000002"/>
        <n v="41.153799999999997"/>
        <n v="76.9499"/>
        <n v="25.24"/>
        <n v="572.62689999999998"/>
        <n v="361.90370000000001"/>
        <n v="110.2272"/>
        <n v="33.910499999999999"/>
        <n v="19"/>
        <n v="294.77999999999997"/>
        <n v="103.0842"/>
        <n v="144.30529999999999"/>
        <n v="224"/>
        <n v="475.54"/>
        <n v="46.036799999999999"/>
        <n v="294.5514"/>
        <n v="50"/>
        <n v="10"/>
        <n v="29.33"/>
        <n v="24.186499999999999"/>
        <n v="159"/>
        <n v="58.361699999999999"/>
        <n v="125.7273"/>
        <n v="203"/>
        <n v="56.4"/>
        <n v="23.401"/>
        <n v="18"/>
        <n v="134.84690000000001"/>
        <n v="61.259"/>
        <n v="658.67510000000004"/>
        <n v="1468.5196000000001"/>
        <n v="82.586500000000001"/>
        <n v="72.061000000000007"/>
        <n v="48.990699999999997"/>
        <n v="15.401"/>
        <n v="204.10079999999999"/>
        <n v="12.63"/>
        <n v="15.24"/>
        <n v="123.208"/>
        <n v="77.290000000000006"/>
        <n v="653.00080000000003"/>
        <n v="118.3"/>
        <n v="837.1567"/>
        <n v="242.6396"/>
        <n v="473.60329999999999"/>
        <n v="708.02269999999999"/>
        <n v="13.321400000000001"/>
        <n v="51.29"/>
        <n v="89.5"/>
        <n v="64"/>
        <n v="17.13"/>
        <n v="149.5"/>
        <n v="163.197"/>
        <n v="14.76"/>
        <n v="36.3384"/>
        <n v="392.02480000000003"/>
        <n v="151.78790000000001"/>
        <n v="30.1082"/>
        <n v="13.36"/>
        <n v="21.6"/>
        <n v="108.9568"/>
        <n v="342.6"/>
        <n v="259.2"/>
        <n v="52.019799999999996"/>
        <n v="2050.6"/>
        <n v="158"/>
        <n v="2.54"/>
        <n v="108.9273"/>
        <n v="156.40209999999999"/>
        <n v="4.99"/>
        <n v="52"/>
        <n v="743.18399999999997"/>
        <n v="175"/>
        <n v="6.944"/>
        <n v="640.42399999999998"/>
        <n v="86.28"/>
        <n v="464.4"/>
        <n v="406.65719999999999"/>
        <n v="15.15"/>
        <n v="127.40130000000001"/>
        <n v="95.471999999999994"/>
        <n v="55.648400000000002"/>
        <n v="148.095"/>
        <n v="197.9443"/>
        <n v="118.0681"/>
        <n v="146.75530000000001"/>
        <n v="69.033299999999997"/>
        <n v="54"/>
        <n v="262.11"/>
        <n v="158.9538"/>
        <n v="15.430999999999999"/>
        <n v="7.3079999999999998"/>
        <n v="173.29900000000001"/>
        <n v="106.65"/>
        <n v="427.83109999999999"/>
        <n v="84.700599999999994"/>
        <n v="106.5408"/>
        <n v="108.69070000000001"/>
        <n v="405.55250000000001"/>
        <n v="641.77440000000001"/>
        <n v="89.452399999999997"/>
        <n v="2"/>
        <n v="45.944899999999997"/>
        <n v="92.4375"/>
        <n v="183.5419"/>
        <n v="305.17189999999999"/>
        <n v="395.08409999999998"/>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810.30430000000001"/>
        <n v="91.041700000000006"/>
        <n v="82.793999999999997"/>
        <n v="270.06360000000001"/>
        <n v="145.89689999999999"/>
        <n v="150.36160000000001"/>
        <n v="142.51349999999999"/>
        <n v="31.995000000000001"/>
        <n v="61.085900000000002"/>
        <n v="171.26259999999999"/>
        <n v="92.75"/>
        <n v="174.76169999999999"/>
        <n v="33.571800000000003"/>
        <n v="153.941"/>
        <n v="75.180800000000005"/>
        <n v="1180.1566"/>
        <n v="75.0822"/>
        <n v="103.18"/>
        <n v="591.75"/>
        <n v="25.711400000000001"/>
        <n v="128.6842"/>
        <n v="240.54859999999999"/>
        <n v="357.9837"/>
        <n v="6.399"/>
        <n v="149.24420000000001"/>
        <n v="26.59"/>
        <n v="29.727799999999998"/>
        <n v="271.90960000000001"/>
        <n v="146.2002"/>
        <n v="140.5"/>
        <n v="716.98710000000005"/>
        <n v="118.8969"/>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30.0473"/>
        <n v="147.63820000000001"/>
        <n v="37.44"/>
        <n v="288"/>
        <n v="287.25"/>
        <n v="147.4015"/>
        <n v="59.242100000000001"/>
        <n v="197.47"/>
        <n v="304.19459999999998"/>
        <n v="64.342100000000002"/>
        <n v="10.27"/>
        <n v="319.02080000000001"/>
        <n v="131"/>
        <n v="167"/>
        <n v="44.9221"/>
        <n v="281.61579999999998"/>
        <n v="7.02"/>
        <n v="28.996500000000001"/>
        <n v="50.57"/>
        <n v="271.791"/>
        <n v="189.31800000000001"/>
        <n v="673.21600000000001"/>
        <n v="230.39570000000001"/>
        <n v="852.54669999999999"/>
        <n v="57.966200000000001"/>
        <n v="108.51300000000001"/>
        <n v="111.15"/>
        <n v="239.54249999999999"/>
        <n v="657.69"/>
        <n v="26.567499999999999"/>
        <n v="9.6"/>
        <n v="396.29149999999998"/>
        <n v="108"/>
        <n v="147.2441"/>
        <n v="47.046399999999998"/>
        <n v="51.73"/>
        <n v="445.78460000000001"/>
        <n v="185.11340000000001"/>
        <n v="178.36179999999999"/>
        <n v="67.969700000000003"/>
        <n v="377.6"/>
        <n v="70"/>
        <n v="177.0504"/>
        <n v="839.67849999999999"/>
        <n v="156.4932"/>
        <n v="155"/>
        <n v="20.83"/>
        <n v="182.08340000000001"/>
        <n v="19.548100000000002"/>
        <n v="86.4786"/>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425.89949999999999"/>
        <n v="346.24380000000002"/>
        <n v="45.877499999999998"/>
        <n v="30.42"/>
        <n v="90.630399999999995"/>
        <n v="8.92"/>
        <n v="244.7225"/>
        <n v="52.172199999999997"/>
        <n v="41.712299999999999"/>
        <n v="1800.24"/>
        <n v="39.953899999999997"/>
        <n v="272.49689999999998"/>
        <n v="34.5"/>
        <n v="44.064"/>
        <n v="67.843599999999995"/>
        <n v="165.8691"/>
        <n v="101.9011"/>
        <n v="222.5367"/>
        <n v="8.5495999999999999"/>
        <n v="120.54089999999999"/>
        <n v="406.70679999999999"/>
        <n v="70.5334"/>
        <n v="14.4"/>
        <n v="5.4"/>
        <n v="23.1465"/>
        <n v="175.21770000000001"/>
        <n v="23"/>
        <n v="161.08420000000001"/>
        <n v="59.807400000000001"/>
        <n v="50.79"/>
        <n v="122.80759999999999"/>
        <n v="54.8215"/>
        <n v="86.423400000000001"/>
        <n v="100.60380000000001"/>
        <n v="17.170000000000002"/>
        <n v="10.307499999999999"/>
        <n v="18.63"/>
        <n v="32"/>
        <n v="14.13"/>
        <n v="322"/>
        <n v="50.603299999999997"/>
        <n v="134.50059999999999"/>
        <n v="78.333299999999994"/>
        <n v="202.8"/>
        <n v="67.903400000000005"/>
        <n v="7.3140000000000001"/>
        <n v="193.8409"/>
        <n v="901.5"/>
        <n v="282"/>
        <n v="55.89"/>
        <n v="227.13"/>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165"/>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250.83199999999999"/>
        <n v="320.7079"/>
        <n v="74.947000000000003"/>
        <n v="169.02"/>
        <n v="145"/>
        <n v="399.84010000000001"/>
        <n v="464.21109999999999"/>
        <n v="220.72790000000001"/>
        <n v="166.62479999999999"/>
        <n v="336.2636"/>
        <n v="1000.454"/>
        <n v="310.93439999999998"/>
        <n v="450.2"/>
        <n v="186"/>
        <n v="1111.5"/>
        <n v="170"/>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Quarters" numFmtId="0" databaseField="0">
      <fieldGroup base="6">
        <rangePr groupBy="quarters" startDate="2020-09-04T00:00:00" endDate="2021-07-30T00:00:00"/>
        <groupItems count="6">
          <s v="&lt;9/4/2020"/>
          <s v="Qtr1"/>
          <s v="Qtr2"/>
          <s v="Qtr3"/>
          <s v="Qtr4"/>
          <s v="&gt;7/30/2021"/>
        </groupItems>
      </fieldGroup>
    </cacheField>
    <cacheField name="Years" numFmtId="0" databaseField="0">
      <fieldGroup base="6">
        <rangePr groupBy="years" startDate="2020-09-04T00:00:00" endDate="2021-07-30T00:00:00"/>
        <groupItems count="4">
          <s v="&lt;9/4/2020"/>
          <s v="2020"/>
          <s v="2021"/>
          <s v="&gt;7/30/2021"/>
        </groupItems>
      </fieldGroup>
    </cacheField>
  </cacheFields>
  <extLst>
    <ext xmlns:x14="http://schemas.microsoft.com/office/spreadsheetml/2009/9/main" uri="{725AE2AE-9491-48be-B2B4-4EB974FC3084}">
      <x14:pivotCacheDefinition pivotCacheId="246388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m/>
    <d v="2020-09-01T00:00:00"/>
    <x v="0"/>
    <n v="2"/>
    <m/>
    <m/>
    <n v="0.5"/>
    <n v="360"/>
    <x v="0"/>
    <n v="14"/>
    <n v="140"/>
    <n v="70"/>
    <n v="70"/>
    <x v="0"/>
    <x v="0"/>
    <n v="430"/>
    <s v="Tue"/>
    <x v="0"/>
  </r>
  <r>
    <s v="A00101"/>
    <x v="1"/>
    <x v="1"/>
    <x v="1"/>
    <m/>
    <d v="2020-09-01T00:00:00"/>
    <x v="1"/>
    <n v="1"/>
    <m/>
    <m/>
    <n v="0.5"/>
    <n v="90.041600000000003"/>
    <x v="0"/>
    <n v="3"/>
    <n v="80"/>
    <n v="40"/>
    <n v="40"/>
    <x v="1"/>
    <x v="1"/>
    <n v="130.04160000000002"/>
    <s v="Tue"/>
    <x v="1"/>
  </r>
  <r>
    <s v="A00102"/>
    <x v="2"/>
    <x v="2"/>
    <x v="2"/>
    <m/>
    <d v="2020-09-01T00:00:00"/>
    <x v="2"/>
    <n v="1"/>
    <m/>
    <m/>
    <n v="0.25"/>
    <n v="120"/>
    <x v="1"/>
    <n v="16"/>
    <n v="80"/>
    <n v="20"/>
    <n v="20"/>
    <x v="2"/>
    <x v="2"/>
    <n v="140"/>
    <s v="Tue"/>
    <x v="2"/>
  </r>
  <r>
    <s v="A00103"/>
    <x v="1"/>
    <x v="1"/>
    <x v="2"/>
    <m/>
    <d v="2020-09-01T00:00:00"/>
    <x v="2"/>
    <n v="1"/>
    <m/>
    <m/>
    <n v="0.25"/>
    <n v="16.25"/>
    <x v="0"/>
    <n v="16"/>
    <n v="80"/>
    <n v="20"/>
    <n v="20"/>
    <x v="3"/>
    <x v="3"/>
    <n v="36.25"/>
    <s v="Tue"/>
    <x v="2"/>
  </r>
  <r>
    <s v="A00104"/>
    <x v="3"/>
    <x v="2"/>
    <x v="2"/>
    <s v="Yes"/>
    <d v="2020-09-01T00:00:00"/>
    <x v="2"/>
    <n v="1"/>
    <m/>
    <m/>
    <n v="0.25"/>
    <n v="45.237400000000001"/>
    <x v="0"/>
    <n v="16"/>
    <n v="80"/>
    <n v="20"/>
    <n v="20"/>
    <x v="4"/>
    <x v="4"/>
    <n v="65.237400000000008"/>
    <s v="Tue"/>
    <x v="2"/>
  </r>
  <r>
    <s v="A00105"/>
    <x v="1"/>
    <x v="1"/>
    <x v="0"/>
    <m/>
    <d v="2020-09-01T00:00:00"/>
    <x v="0"/>
    <n v="1"/>
    <m/>
    <m/>
    <n v="0.25"/>
    <n v="97.626300000000001"/>
    <x v="0"/>
    <n v="14"/>
    <n v="80"/>
    <n v="20"/>
    <n v="20"/>
    <x v="5"/>
    <x v="5"/>
    <n v="117.6263"/>
    <s v="Tue"/>
    <x v="0"/>
  </r>
  <r>
    <s v="A00106"/>
    <x v="2"/>
    <x v="2"/>
    <x v="0"/>
    <m/>
    <d v="2020-09-02T00:00:00"/>
    <x v="3"/>
    <n v="2"/>
    <m/>
    <m/>
    <n v="0.25"/>
    <n v="29.13"/>
    <x v="0"/>
    <n v="14"/>
    <n v="140"/>
    <n v="35"/>
    <n v="35"/>
    <x v="6"/>
    <x v="6"/>
    <n v="64.13"/>
    <s v="Wed"/>
    <x v="3"/>
  </r>
  <r>
    <s v="A00107"/>
    <x v="1"/>
    <x v="1"/>
    <x v="1"/>
    <m/>
    <d v="2020-09-02T00:00:00"/>
    <x v="4"/>
    <n v="1"/>
    <m/>
    <m/>
    <n v="0.75"/>
    <n v="35.1"/>
    <x v="0"/>
    <n v="30"/>
    <n v="80"/>
    <n v="60"/>
    <n v="60"/>
    <x v="7"/>
    <x v="7"/>
    <n v="95.1"/>
    <s v="Wed"/>
    <x v="1"/>
  </r>
  <r>
    <s v="A00108"/>
    <x v="3"/>
    <x v="3"/>
    <x v="2"/>
    <m/>
    <d v="2020-09-02T00:00:00"/>
    <x v="5"/>
    <n v="1"/>
    <m/>
    <m/>
    <n v="0.25"/>
    <n v="76.7"/>
    <x v="2"/>
    <n v="29"/>
    <n v="80"/>
    <n v="20"/>
    <n v="20"/>
    <x v="8"/>
    <x v="8"/>
    <n v="96.7"/>
    <s v="Wed"/>
    <x v="2"/>
  </r>
  <r>
    <s v="A00109"/>
    <x v="2"/>
    <x v="0"/>
    <x v="3"/>
    <s v="Yes"/>
    <d v="2020-09-02T00:00:00"/>
    <x v="6"/>
    <n v="1"/>
    <m/>
    <m/>
    <n v="1.5"/>
    <n v="374.07940000000002"/>
    <x v="2"/>
    <n v="34"/>
    <n v="80"/>
    <n v="120"/>
    <n v="120"/>
    <x v="9"/>
    <x v="9"/>
    <n v="494.07940000000002"/>
    <s v="Wed"/>
    <x v="0"/>
  </r>
  <r>
    <s v="A00110"/>
    <x v="4"/>
    <x v="3"/>
    <x v="1"/>
    <m/>
    <d v="2020-09-02T00:00:00"/>
    <x v="7"/>
    <n v="2"/>
    <m/>
    <m/>
    <n v="4.75"/>
    <n v="832.15830000000005"/>
    <x v="0"/>
    <n v="97"/>
    <n v="140"/>
    <n v="665"/>
    <n v="665"/>
    <x v="10"/>
    <x v="10"/>
    <n v="1497.1583000000001"/>
    <s v="Wed"/>
    <x v="0"/>
  </r>
  <r>
    <s v="A00111"/>
    <x v="1"/>
    <x v="1"/>
    <x v="2"/>
    <s v="Yes"/>
    <d v="2020-09-03T00:00:00"/>
    <x v="8"/>
    <n v="1"/>
    <m/>
    <m/>
    <n v="0.25"/>
    <n v="70.212999999999994"/>
    <x v="0"/>
    <n v="20"/>
    <n v="80"/>
    <n v="20"/>
    <n v="20"/>
    <x v="11"/>
    <x v="11"/>
    <n v="90.212999999999994"/>
    <s v="Thu"/>
    <x v="3"/>
  </r>
  <r>
    <s v="A00112"/>
    <x v="4"/>
    <x v="3"/>
    <x v="0"/>
    <m/>
    <d v="2020-09-04T00:00:00"/>
    <x v="9"/>
    <n v="1"/>
    <m/>
    <m/>
    <n v="0.5"/>
    <n v="150"/>
    <x v="1"/>
    <n v="26"/>
    <n v="80"/>
    <n v="40"/>
    <n v="40"/>
    <x v="12"/>
    <x v="12"/>
    <n v="190"/>
    <s v="Fri"/>
    <x v="3"/>
  </r>
  <r>
    <s v="A00113"/>
    <x v="2"/>
    <x v="4"/>
    <x v="0"/>
    <m/>
    <d v="2020-09-04T00:00:00"/>
    <x v="10"/>
    <n v="2"/>
    <m/>
    <m/>
    <n v="1.5"/>
    <n v="275"/>
    <x v="2"/>
    <n v="50"/>
    <n v="140"/>
    <n v="210"/>
    <n v="210"/>
    <x v="13"/>
    <x v="13"/>
    <n v="485"/>
    <s v="Fri"/>
    <x v="4"/>
  </r>
  <r>
    <s v="A00114"/>
    <x v="3"/>
    <x v="0"/>
    <x v="1"/>
    <s v="Yes"/>
    <d v="2020-09-04T00:00:00"/>
    <x v="11"/>
    <n v="1"/>
    <m/>
    <m/>
    <n v="0.75"/>
    <n v="938"/>
    <x v="2"/>
    <n v="67"/>
    <n v="80"/>
    <n v="60"/>
    <n v="60"/>
    <x v="14"/>
    <x v="14"/>
    <n v="998"/>
    <s v="Fri"/>
    <x v="0"/>
  </r>
  <r>
    <s v="A00115"/>
    <x v="1"/>
    <x v="1"/>
    <x v="0"/>
    <m/>
    <d v="2020-09-05T00:00:00"/>
    <x v="12"/>
    <n v="1"/>
    <m/>
    <m/>
    <n v="0.25"/>
    <n v="61.249699999999997"/>
    <x v="0"/>
    <n v="16"/>
    <n v="80"/>
    <n v="20"/>
    <n v="20"/>
    <x v="15"/>
    <x v="15"/>
    <n v="81.24969999999999"/>
    <s v="Sat"/>
    <x v="5"/>
  </r>
  <r>
    <s v="A00116"/>
    <x v="4"/>
    <x v="3"/>
    <x v="0"/>
    <m/>
    <d v="2020-09-05T00:00:00"/>
    <x v="13"/>
    <n v="1"/>
    <m/>
    <m/>
    <n v="1.5"/>
    <n v="48"/>
    <x v="2"/>
    <n v="17"/>
    <n v="80"/>
    <n v="120"/>
    <n v="120"/>
    <x v="16"/>
    <x v="16"/>
    <n v="168"/>
    <s v="Sat"/>
    <x v="0"/>
  </r>
  <r>
    <s v="A00117"/>
    <x v="3"/>
    <x v="3"/>
    <x v="0"/>
    <m/>
    <d v="2020-09-07T00:00:00"/>
    <x v="14"/>
    <n v="2"/>
    <m/>
    <m/>
    <n v="0.25"/>
    <n v="204.28399999999999"/>
    <x v="0"/>
    <n v="3"/>
    <n v="140"/>
    <n v="35"/>
    <n v="35"/>
    <x v="17"/>
    <x v="17"/>
    <n v="239.28399999999999"/>
    <s v="Mon"/>
    <x v="2"/>
  </r>
  <r>
    <s v="A00118"/>
    <x v="3"/>
    <x v="2"/>
    <x v="1"/>
    <m/>
    <d v="2020-09-08T00:00:00"/>
    <x v="0"/>
    <n v="2"/>
    <m/>
    <m/>
    <n v="0.5"/>
    <n v="240"/>
    <x v="0"/>
    <n v="7"/>
    <n v="140"/>
    <n v="70"/>
    <n v="70"/>
    <x v="18"/>
    <x v="18"/>
    <n v="310"/>
    <s v="Tue"/>
    <x v="0"/>
  </r>
  <r>
    <s v="A00119"/>
    <x v="5"/>
    <x v="0"/>
    <x v="1"/>
    <m/>
    <d v="2020-09-08T00:00:00"/>
    <x v="2"/>
    <n v="2"/>
    <m/>
    <m/>
    <n v="0.5"/>
    <n v="120"/>
    <x v="0"/>
    <n v="9"/>
    <n v="140"/>
    <n v="70"/>
    <n v="70"/>
    <x v="2"/>
    <x v="12"/>
    <n v="190"/>
    <s v="Tue"/>
    <x v="2"/>
  </r>
  <r>
    <s v="A00120"/>
    <x v="2"/>
    <x v="2"/>
    <x v="3"/>
    <m/>
    <d v="2020-09-08T00:00:00"/>
    <x v="12"/>
    <n v="1"/>
    <m/>
    <m/>
    <n v="1.75"/>
    <n v="475"/>
    <x v="0"/>
    <n v="13"/>
    <n v="80"/>
    <n v="140"/>
    <n v="140"/>
    <x v="19"/>
    <x v="19"/>
    <n v="615"/>
    <s v="Tue"/>
    <x v="5"/>
  </r>
  <r>
    <s v="A00121"/>
    <x v="5"/>
    <x v="0"/>
    <x v="1"/>
    <m/>
    <d v="2020-09-08T00:00:00"/>
    <x v="13"/>
    <n v="1"/>
    <m/>
    <m/>
    <n v="1.75"/>
    <n v="341"/>
    <x v="2"/>
    <n v="14"/>
    <n v="80"/>
    <n v="140"/>
    <n v="140"/>
    <x v="20"/>
    <x v="20"/>
    <n v="481"/>
    <s v="Tue"/>
    <x v="0"/>
  </r>
  <r>
    <s v="A00122"/>
    <x v="3"/>
    <x v="0"/>
    <x v="0"/>
    <m/>
    <d v="2020-09-08T00:00:00"/>
    <x v="15"/>
    <n v="1"/>
    <m/>
    <m/>
    <n v="0.75"/>
    <n v="61.180599999999998"/>
    <x v="2"/>
    <n v="50"/>
    <n v="80"/>
    <n v="60"/>
    <n v="60"/>
    <x v="21"/>
    <x v="21"/>
    <n v="121.1806"/>
    <s v="Tue"/>
    <x v="3"/>
  </r>
  <r>
    <s v="A00123"/>
    <x v="1"/>
    <x v="1"/>
    <x v="1"/>
    <m/>
    <d v="2020-09-08T00:00:00"/>
    <x v="16"/>
    <n v="1"/>
    <m/>
    <m/>
    <n v="0.5"/>
    <n v="155.3931"/>
    <x v="0"/>
    <n v="70"/>
    <n v="80"/>
    <n v="40"/>
    <n v="40"/>
    <x v="22"/>
    <x v="22"/>
    <n v="195.3931"/>
    <s v="Tue"/>
    <x v="0"/>
  </r>
  <r>
    <s v="A00124"/>
    <x v="3"/>
    <x v="4"/>
    <x v="1"/>
    <s v="Yes"/>
    <d v="2020-09-09T00:00:00"/>
    <x v="17"/>
    <n v="2"/>
    <m/>
    <m/>
    <n v="0.5"/>
    <n v="204.28399999999999"/>
    <x v="2"/>
    <n v="15"/>
    <n v="140"/>
    <n v="70"/>
    <n v="70"/>
    <x v="17"/>
    <x v="23"/>
    <n v="274.28399999999999"/>
    <s v="Wed"/>
    <x v="2"/>
  </r>
  <r>
    <s v="A00125"/>
    <x v="1"/>
    <x v="1"/>
    <x v="0"/>
    <m/>
    <d v="2020-09-09T00:00:00"/>
    <x v="18"/>
    <n v="1"/>
    <m/>
    <m/>
    <n v="0.5"/>
    <n v="37.917400000000001"/>
    <x v="0"/>
    <n v="20"/>
    <n v="80"/>
    <n v="40"/>
    <n v="40"/>
    <x v="23"/>
    <x v="24"/>
    <n v="77.917400000000001"/>
    <s v="Wed"/>
    <x v="0"/>
  </r>
  <r>
    <s v="A00126"/>
    <x v="3"/>
    <x v="3"/>
    <x v="2"/>
    <s v="Yes"/>
    <d v="2020-09-09T00:00:00"/>
    <x v="18"/>
    <n v="1"/>
    <m/>
    <m/>
    <n v="0.25"/>
    <n v="88.405699999999996"/>
    <x v="0"/>
    <n v="20"/>
    <n v="80"/>
    <n v="20"/>
    <n v="20"/>
    <x v="24"/>
    <x v="25"/>
    <n v="108.4057"/>
    <s v="Wed"/>
    <x v="0"/>
  </r>
  <r>
    <s v="A00127"/>
    <x v="1"/>
    <x v="1"/>
    <x v="2"/>
    <m/>
    <d v="2020-09-09T00:00:00"/>
    <x v="18"/>
    <n v="1"/>
    <m/>
    <m/>
    <n v="0.25"/>
    <n v="202.28639999999999"/>
    <x v="0"/>
    <n v="20"/>
    <n v="80"/>
    <n v="20"/>
    <n v="20"/>
    <x v="25"/>
    <x v="26"/>
    <n v="222.28639999999999"/>
    <s v="Wed"/>
    <x v="0"/>
  </r>
  <r>
    <s v="A00128"/>
    <x v="4"/>
    <x v="0"/>
    <x v="0"/>
    <m/>
    <d v="2020-09-10T00:00:00"/>
    <x v="19"/>
    <n v="1"/>
    <m/>
    <m/>
    <n v="0.5"/>
    <n v="120"/>
    <x v="1"/>
    <n v="18"/>
    <n v="80"/>
    <n v="40"/>
    <n v="40"/>
    <x v="2"/>
    <x v="27"/>
    <n v="160"/>
    <s v="Thu"/>
    <x v="5"/>
  </r>
  <r>
    <s v="A00129"/>
    <x v="3"/>
    <x v="4"/>
    <x v="2"/>
    <m/>
    <d v="2020-09-11T00:00:00"/>
    <x v="20"/>
    <n v="1"/>
    <m/>
    <m/>
    <n v="0.25"/>
    <n v="120"/>
    <x v="0"/>
    <n v="3"/>
    <n v="80"/>
    <n v="20"/>
    <n v="20"/>
    <x v="2"/>
    <x v="2"/>
    <n v="140"/>
    <s v="Fri"/>
    <x v="5"/>
  </r>
  <r>
    <s v="A00130"/>
    <x v="6"/>
    <x v="2"/>
    <x v="1"/>
    <m/>
    <d v="2020-09-11T00:00:00"/>
    <x v="0"/>
    <n v="2"/>
    <m/>
    <m/>
    <n v="0.5"/>
    <n v="535.62480000000005"/>
    <x v="2"/>
    <n v="4"/>
    <n v="140"/>
    <n v="70"/>
    <n v="70"/>
    <x v="26"/>
    <x v="28"/>
    <n v="605.62480000000005"/>
    <s v="Fri"/>
    <x v="0"/>
  </r>
  <r>
    <s v="A00131"/>
    <x v="3"/>
    <x v="0"/>
    <x v="0"/>
    <m/>
    <d v="2020-09-11T00:00:00"/>
    <x v="8"/>
    <n v="2"/>
    <m/>
    <m/>
    <n v="0.25"/>
    <n v="24.63"/>
    <x v="0"/>
    <n v="12"/>
    <n v="140"/>
    <n v="35"/>
    <n v="35"/>
    <x v="27"/>
    <x v="29"/>
    <n v="59.629999999999995"/>
    <s v="Fri"/>
    <x v="3"/>
  </r>
  <r>
    <s v="A00132"/>
    <x v="3"/>
    <x v="0"/>
    <x v="1"/>
    <m/>
    <d v="2020-09-11T00:00:00"/>
    <x v="21"/>
    <n v="2"/>
    <m/>
    <m/>
    <n v="0.5"/>
    <n v="43.26"/>
    <x v="0"/>
    <n v="15"/>
    <n v="140"/>
    <n v="70"/>
    <n v="70"/>
    <x v="28"/>
    <x v="30"/>
    <n v="113.25999999999999"/>
    <s v="Fri"/>
    <x v="4"/>
  </r>
  <r>
    <s v="A00133"/>
    <x v="4"/>
    <x v="0"/>
    <x v="0"/>
    <m/>
    <d v="2020-09-11T00:00:00"/>
    <x v="6"/>
    <n v="1"/>
    <m/>
    <m/>
    <n v="0.25"/>
    <n v="21.33"/>
    <x v="0"/>
    <n v="25"/>
    <n v="80"/>
    <n v="20"/>
    <n v="20"/>
    <x v="29"/>
    <x v="31"/>
    <n v="41.33"/>
    <s v="Fri"/>
    <x v="0"/>
  </r>
  <r>
    <s v="A00134"/>
    <x v="4"/>
    <x v="0"/>
    <x v="1"/>
    <m/>
    <d v="2020-09-12T00:00:00"/>
    <x v="19"/>
    <n v="1"/>
    <m/>
    <m/>
    <n v="1"/>
    <n v="0.45600000000000002"/>
    <x v="2"/>
    <n v="16"/>
    <n v="80"/>
    <n v="80"/>
    <n v="80"/>
    <x v="30"/>
    <x v="32"/>
    <n v="80.456000000000003"/>
    <s v="Sat"/>
    <x v="5"/>
  </r>
  <r>
    <s v="A00135"/>
    <x v="3"/>
    <x v="0"/>
    <x v="0"/>
    <m/>
    <d v="2020-09-14T00:00:00"/>
    <x v="17"/>
    <n v="2"/>
    <m/>
    <m/>
    <n v="0.25"/>
    <n v="126.62309999999999"/>
    <x v="2"/>
    <n v="10"/>
    <n v="140"/>
    <n v="35"/>
    <n v="35"/>
    <x v="31"/>
    <x v="33"/>
    <n v="161.62309999999999"/>
    <s v="Mon"/>
    <x v="2"/>
  </r>
  <r>
    <s v="A00136"/>
    <x v="4"/>
    <x v="0"/>
    <x v="1"/>
    <m/>
    <d v="2020-09-14T00:00:00"/>
    <x v="19"/>
    <n v="1"/>
    <m/>
    <m/>
    <n v="1.5"/>
    <n v="251.0033"/>
    <x v="0"/>
    <n v="14"/>
    <n v="80"/>
    <n v="120"/>
    <n v="120"/>
    <x v="32"/>
    <x v="34"/>
    <n v="371.00329999999997"/>
    <s v="Mon"/>
    <x v="5"/>
  </r>
  <r>
    <s v="A00137"/>
    <x v="5"/>
    <x v="2"/>
    <x v="0"/>
    <s v="Yes"/>
    <d v="2020-09-14T00:00:00"/>
    <x v="22"/>
    <n v="1"/>
    <m/>
    <m/>
    <n v="0.5"/>
    <n v="395.28"/>
    <x v="1"/>
    <n v="21"/>
    <n v="80"/>
    <n v="40"/>
    <n v="40"/>
    <x v="33"/>
    <x v="35"/>
    <n v="435.28"/>
    <s v="Mon"/>
    <x v="5"/>
  </r>
  <r>
    <s v="A00138"/>
    <x v="3"/>
    <x v="4"/>
    <x v="2"/>
    <s v="Yes"/>
    <d v="2020-09-14T00:00:00"/>
    <x v="23"/>
    <n v="1"/>
    <m/>
    <m/>
    <n v="0.25"/>
    <n v="36"/>
    <x v="0"/>
    <n v="23"/>
    <n v="80"/>
    <n v="20"/>
    <n v="20"/>
    <x v="34"/>
    <x v="36"/>
    <n v="56"/>
    <s v="Mon"/>
    <x v="3"/>
  </r>
  <r>
    <s v="A00139"/>
    <x v="1"/>
    <x v="1"/>
    <x v="0"/>
    <m/>
    <d v="2020-09-14T00:00:00"/>
    <x v="24"/>
    <n v="1"/>
    <m/>
    <m/>
    <n v="1.75"/>
    <n v="510.67529999999999"/>
    <x v="1"/>
    <n v="70"/>
    <n v="80"/>
    <n v="140"/>
    <n v="140"/>
    <x v="35"/>
    <x v="37"/>
    <n v="650.67529999999999"/>
    <s v="Mon"/>
    <x v="5"/>
  </r>
  <r>
    <s v="A00140"/>
    <x v="3"/>
    <x v="4"/>
    <x v="1"/>
    <m/>
    <d v="2020-09-15T00:00:00"/>
    <x v="23"/>
    <n v="2"/>
    <m/>
    <m/>
    <n v="0.5"/>
    <n v="42.66"/>
    <x v="0"/>
    <n v="22"/>
    <n v="140"/>
    <n v="70"/>
    <n v="70"/>
    <x v="36"/>
    <x v="38"/>
    <n v="112.66"/>
    <s v="Tue"/>
    <x v="3"/>
  </r>
  <r>
    <s v="A00141"/>
    <x v="4"/>
    <x v="0"/>
    <x v="1"/>
    <m/>
    <d v="2020-09-16T00:00:00"/>
    <x v="19"/>
    <n v="1"/>
    <m/>
    <m/>
    <n v="1"/>
    <n v="5.4720000000000004"/>
    <x v="2"/>
    <n v="12"/>
    <n v="80"/>
    <n v="80"/>
    <n v="80"/>
    <x v="37"/>
    <x v="39"/>
    <n v="85.471999999999994"/>
    <s v="Wed"/>
    <x v="5"/>
  </r>
  <r>
    <s v="A00142"/>
    <x v="3"/>
    <x v="0"/>
    <x v="0"/>
    <s v="Yes"/>
    <d v="2020-09-16T00:00:00"/>
    <x v="19"/>
    <n v="1"/>
    <m/>
    <m/>
    <n v="0.25"/>
    <n v="45.237400000000001"/>
    <x v="0"/>
    <n v="12"/>
    <n v="80"/>
    <n v="20"/>
    <n v="20"/>
    <x v="4"/>
    <x v="4"/>
    <n v="65.237400000000008"/>
    <s v="Wed"/>
    <x v="5"/>
  </r>
  <r>
    <s v="A00143"/>
    <x v="3"/>
    <x v="3"/>
    <x v="0"/>
    <m/>
    <d v="2020-09-16T00:00:00"/>
    <x v="5"/>
    <n v="2"/>
    <m/>
    <m/>
    <n v="0.75"/>
    <n v="199.452"/>
    <x v="2"/>
    <n v="15"/>
    <n v="140"/>
    <n v="105"/>
    <n v="105"/>
    <x v="38"/>
    <x v="40"/>
    <n v="304.452"/>
    <s v="Wed"/>
    <x v="2"/>
  </r>
  <r>
    <s v="A00144"/>
    <x v="5"/>
    <x v="3"/>
    <x v="0"/>
    <m/>
    <d v="2020-09-16T00:00:00"/>
    <x v="22"/>
    <n v="2"/>
    <m/>
    <m/>
    <n v="0.5"/>
    <n v="144"/>
    <x v="2"/>
    <n v="19"/>
    <n v="140"/>
    <n v="70"/>
    <n v="70"/>
    <x v="39"/>
    <x v="41"/>
    <n v="214"/>
    <s v="Wed"/>
    <x v="5"/>
  </r>
  <r>
    <s v="A00145"/>
    <x v="5"/>
    <x v="3"/>
    <x v="2"/>
    <m/>
    <d v="2020-09-17T00:00:00"/>
    <x v="6"/>
    <n v="1"/>
    <m/>
    <m/>
    <n v="0.25"/>
    <n v="6.2160000000000002"/>
    <x v="2"/>
    <n v="19"/>
    <n v="80"/>
    <n v="20"/>
    <n v="20"/>
    <x v="40"/>
    <x v="42"/>
    <n v="26.216000000000001"/>
    <s v="Thu"/>
    <x v="0"/>
  </r>
  <r>
    <s v="A00146"/>
    <x v="3"/>
    <x v="4"/>
    <x v="1"/>
    <m/>
    <d v="2020-09-17T00:00:00"/>
    <x v="25"/>
    <n v="2"/>
    <m/>
    <m/>
    <n v="1"/>
    <n v="36"/>
    <x v="0"/>
    <n v="25"/>
    <n v="140"/>
    <n v="140"/>
    <n v="140"/>
    <x v="34"/>
    <x v="43"/>
    <n v="176"/>
    <s v="Thu"/>
    <x v="5"/>
  </r>
  <r>
    <s v="A00147"/>
    <x v="2"/>
    <x v="2"/>
    <x v="0"/>
    <m/>
    <d v="2020-09-17T00:00:00"/>
    <x v="25"/>
    <n v="2"/>
    <m/>
    <m/>
    <n v="0.75"/>
    <n v="40"/>
    <x v="2"/>
    <n v="25"/>
    <n v="140"/>
    <n v="105"/>
    <n v="105"/>
    <x v="41"/>
    <x v="44"/>
    <n v="145"/>
    <s v="Thu"/>
    <x v="5"/>
  </r>
  <r>
    <s v="A00148"/>
    <x v="1"/>
    <x v="1"/>
    <x v="0"/>
    <m/>
    <d v="2020-09-17T00:00:00"/>
    <x v="16"/>
    <n v="1"/>
    <m/>
    <m/>
    <n v="0.25"/>
    <n v="87.581299999999999"/>
    <x v="0"/>
    <n v="61"/>
    <n v="80"/>
    <n v="20"/>
    <n v="20"/>
    <x v="42"/>
    <x v="45"/>
    <n v="107.5813"/>
    <s v="Thu"/>
    <x v="0"/>
  </r>
  <r>
    <s v="A00149"/>
    <x v="4"/>
    <x v="0"/>
    <x v="1"/>
    <m/>
    <d v="2020-09-21T00:00:00"/>
    <x v="19"/>
    <n v="1"/>
    <m/>
    <m/>
    <n v="0.5"/>
    <n v="30"/>
    <x v="2"/>
    <n v="7"/>
    <n v="80"/>
    <n v="40"/>
    <n v="40"/>
    <x v="43"/>
    <x v="46"/>
    <n v="70"/>
    <s v="Mon"/>
    <x v="5"/>
  </r>
  <r>
    <s v="A00150"/>
    <x v="5"/>
    <x v="4"/>
    <x v="2"/>
    <m/>
    <d v="2020-09-21T00:00:00"/>
    <x v="26"/>
    <n v="1"/>
    <m/>
    <m/>
    <n v="0.25"/>
    <n v="144"/>
    <x v="1"/>
    <n v="28"/>
    <n v="80"/>
    <n v="20"/>
    <n v="20"/>
    <x v="39"/>
    <x v="47"/>
    <n v="164"/>
    <s v="Mon"/>
    <x v="5"/>
  </r>
  <r>
    <s v="A00151"/>
    <x v="4"/>
    <x v="0"/>
    <x v="1"/>
    <s v="Yes"/>
    <d v="2020-09-21T00:00:00"/>
    <x v="27"/>
    <n v="1"/>
    <m/>
    <m/>
    <n v="0.75"/>
    <n v="297.51229999999998"/>
    <x v="0"/>
    <n v="44"/>
    <n v="80"/>
    <n v="60"/>
    <n v="60"/>
    <x v="44"/>
    <x v="48"/>
    <n v="357.51229999999998"/>
    <s v="Mon"/>
    <x v="3"/>
  </r>
  <r>
    <s v="A00152"/>
    <x v="4"/>
    <x v="4"/>
    <x v="0"/>
    <m/>
    <d v="2020-09-21T00:00:00"/>
    <x v="28"/>
    <n v="1"/>
    <m/>
    <m/>
    <n v="0.5"/>
    <n v="64.171000000000006"/>
    <x v="1"/>
    <n v="65"/>
    <n v="80"/>
    <n v="40"/>
    <n v="40"/>
    <x v="45"/>
    <x v="49"/>
    <n v="104.17100000000001"/>
    <s v="Mon"/>
    <x v="3"/>
  </r>
  <r>
    <s v="A00153"/>
    <x v="1"/>
    <x v="1"/>
    <x v="2"/>
    <m/>
    <d v="2020-09-22T00:00:00"/>
    <x v="5"/>
    <n v="1"/>
    <m/>
    <m/>
    <n v="0.25"/>
    <n v="20.475000000000001"/>
    <x v="0"/>
    <n v="9"/>
    <n v="80"/>
    <n v="20"/>
    <n v="20"/>
    <x v="46"/>
    <x v="50"/>
    <n v="40.475000000000001"/>
    <s v="Tue"/>
    <x v="2"/>
  </r>
  <r>
    <s v="A00154"/>
    <x v="4"/>
    <x v="0"/>
    <x v="3"/>
    <m/>
    <d v="2020-09-23T00:00:00"/>
    <x v="23"/>
    <n v="1"/>
    <m/>
    <m/>
    <n v="1"/>
    <n v="200"/>
    <x v="2"/>
    <n v="14"/>
    <n v="80"/>
    <n v="80"/>
    <n v="80"/>
    <x v="47"/>
    <x v="51"/>
    <n v="280"/>
    <s v="Wed"/>
    <x v="3"/>
  </r>
  <r>
    <s v="A00155"/>
    <x v="5"/>
    <x v="3"/>
    <x v="3"/>
    <m/>
    <d v="2020-09-23T00:00:00"/>
    <x v="29"/>
    <n v="1"/>
    <m/>
    <m/>
    <n v="1.5"/>
    <n v="123.9555"/>
    <x v="2"/>
    <n v="22"/>
    <n v="80"/>
    <n v="120"/>
    <n v="120"/>
    <x v="48"/>
    <x v="52"/>
    <n v="243.9555"/>
    <s v="Wed"/>
    <x v="2"/>
  </r>
  <r>
    <s v="A00156"/>
    <x v="2"/>
    <x v="2"/>
    <x v="1"/>
    <m/>
    <d v="2020-09-23T00:00:00"/>
    <x v="10"/>
    <n v="1"/>
    <m/>
    <m/>
    <n v="0.5"/>
    <n v="193.88310000000001"/>
    <x v="0"/>
    <n v="31"/>
    <n v="80"/>
    <n v="40"/>
    <n v="40"/>
    <x v="49"/>
    <x v="53"/>
    <n v="233.88310000000001"/>
    <s v="Wed"/>
    <x v="4"/>
  </r>
  <r>
    <s v="A00157"/>
    <x v="5"/>
    <x v="0"/>
    <x v="0"/>
    <m/>
    <d v="2020-09-23T00:00:00"/>
    <x v="15"/>
    <n v="2"/>
    <m/>
    <m/>
    <n v="0.5"/>
    <n v="1.173"/>
    <x v="2"/>
    <n v="35"/>
    <n v="140"/>
    <n v="70"/>
    <n v="70"/>
    <x v="50"/>
    <x v="54"/>
    <n v="71.173000000000002"/>
    <s v="Wed"/>
    <x v="3"/>
  </r>
  <r>
    <s v="A00158"/>
    <x v="2"/>
    <x v="4"/>
    <x v="0"/>
    <m/>
    <d v="2020-09-24T00:00:00"/>
    <x v="22"/>
    <n v="2"/>
    <m/>
    <m/>
    <n v="0.75"/>
    <n v="664.78880000000004"/>
    <x v="0"/>
    <n v="11"/>
    <n v="140"/>
    <n v="105"/>
    <n v="105"/>
    <x v="51"/>
    <x v="55"/>
    <n v="769.78880000000004"/>
    <s v="Thu"/>
    <x v="5"/>
  </r>
  <r>
    <s v="A00159"/>
    <x v="3"/>
    <x v="0"/>
    <x v="2"/>
    <m/>
    <d v="2020-09-24T00:00:00"/>
    <x v="29"/>
    <n v="1"/>
    <m/>
    <m/>
    <n v="0.25"/>
    <n v="160"/>
    <x v="0"/>
    <n v="21"/>
    <n v="80"/>
    <n v="20"/>
    <n v="20"/>
    <x v="52"/>
    <x v="56"/>
    <n v="180"/>
    <s v="Thu"/>
    <x v="2"/>
  </r>
  <r>
    <s v="A00160"/>
    <x v="3"/>
    <x v="3"/>
    <x v="1"/>
    <m/>
    <d v="2020-09-24T00:00:00"/>
    <x v="30"/>
    <n v="2"/>
    <m/>
    <m/>
    <n v="0.75"/>
    <n v="159.50489999999999"/>
    <x v="0"/>
    <n v="42"/>
    <n v="140"/>
    <n v="105"/>
    <n v="105"/>
    <x v="53"/>
    <x v="57"/>
    <n v="264.50490000000002"/>
    <s v="Thu"/>
    <x v="2"/>
  </r>
  <r>
    <s v="A00161"/>
    <x v="0"/>
    <x v="2"/>
    <x v="0"/>
    <m/>
    <d v="2020-09-24T00:00:00"/>
    <x v="16"/>
    <n v="2"/>
    <m/>
    <m/>
    <n v="0.75"/>
    <n v="169.63499999999999"/>
    <x v="1"/>
    <n v="54"/>
    <n v="140"/>
    <n v="105"/>
    <n v="105"/>
    <x v="54"/>
    <x v="58"/>
    <n v="274.63499999999999"/>
    <s v="Thu"/>
    <x v="0"/>
  </r>
  <r>
    <s v="A00162"/>
    <x v="6"/>
    <x v="3"/>
    <x v="1"/>
    <m/>
    <d v="2020-09-28T00:00:00"/>
    <x v="9"/>
    <n v="2"/>
    <m/>
    <m/>
    <n v="0.5"/>
    <n v="202.86"/>
    <x v="0"/>
    <n v="2"/>
    <n v="140"/>
    <n v="70"/>
    <n v="70"/>
    <x v="55"/>
    <x v="59"/>
    <n v="272.86"/>
    <s v="Mon"/>
    <x v="3"/>
  </r>
  <r>
    <s v="A00163"/>
    <x v="1"/>
    <x v="1"/>
    <x v="0"/>
    <m/>
    <d v="2020-09-28T00:00:00"/>
    <x v="23"/>
    <n v="1"/>
    <m/>
    <m/>
    <n v="0.5"/>
    <n v="10.53"/>
    <x v="1"/>
    <n v="9"/>
    <n v="80"/>
    <n v="40"/>
    <n v="40"/>
    <x v="56"/>
    <x v="60"/>
    <n v="50.53"/>
    <s v="Mon"/>
    <x v="3"/>
  </r>
  <r>
    <s v="A00164"/>
    <x v="2"/>
    <x v="4"/>
    <x v="1"/>
    <m/>
    <d v="2020-09-28T00:00:00"/>
    <x v="31"/>
    <n v="2"/>
    <m/>
    <m/>
    <n v="0.75"/>
    <n v="1.8240000000000001"/>
    <x v="2"/>
    <n v="29"/>
    <n v="140"/>
    <n v="105"/>
    <n v="105"/>
    <x v="57"/>
    <x v="61"/>
    <n v="106.824"/>
    <s v="Mon"/>
    <x v="0"/>
  </r>
  <r>
    <s v="A00165"/>
    <x v="1"/>
    <x v="0"/>
    <x v="0"/>
    <m/>
    <d v="2020-09-29T00:00:00"/>
    <x v="32"/>
    <n v="2"/>
    <m/>
    <m/>
    <n v="0.5"/>
    <n v="54.124600000000001"/>
    <x v="0"/>
    <n v="9"/>
    <n v="140"/>
    <n v="70"/>
    <n v="70"/>
    <x v="58"/>
    <x v="62"/>
    <n v="124.1246"/>
    <s v="Tue"/>
    <x v="2"/>
  </r>
  <r>
    <s v="A00166"/>
    <x v="3"/>
    <x v="4"/>
    <x v="2"/>
    <m/>
    <d v="2020-09-29T00:00:00"/>
    <x v="33"/>
    <n v="2"/>
    <m/>
    <m/>
    <n v="0.25"/>
    <n v="367.71109999999999"/>
    <x v="0"/>
    <n v="22"/>
    <n v="140"/>
    <n v="35"/>
    <n v="35"/>
    <x v="59"/>
    <x v="63"/>
    <n v="402.71109999999999"/>
    <s v="Tue"/>
    <x v="3"/>
  </r>
  <r>
    <s v="A00167"/>
    <x v="4"/>
    <x v="1"/>
    <x v="0"/>
    <m/>
    <d v="2020-09-29T00:00:00"/>
    <x v="26"/>
    <n v="1"/>
    <m/>
    <m/>
    <n v="1.5"/>
    <n v="139.035"/>
    <x v="0"/>
    <n v="20"/>
    <n v="80"/>
    <n v="120"/>
    <n v="120"/>
    <x v="60"/>
    <x v="64"/>
    <n v="259.03499999999997"/>
    <s v="Tue"/>
    <x v="5"/>
  </r>
  <r>
    <s v="A00168"/>
    <x v="4"/>
    <x v="0"/>
    <x v="1"/>
    <m/>
    <d v="2020-09-29T00:00:00"/>
    <x v="31"/>
    <n v="1"/>
    <m/>
    <m/>
    <n v="0.5"/>
    <n v="50.317"/>
    <x v="1"/>
    <n v="28"/>
    <n v="80"/>
    <n v="40"/>
    <n v="40"/>
    <x v="61"/>
    <x v="65"/>
    <n v="90.317000000000007"/>
    <s v="Tue"/>
    <x v="0"/>
  </r>
  <r>
    <s v="A00169"/>
    <x v="2"/>
    <x v="3"/>
    <x v="3"/>
    <m/>
    <d v="2020-09-29T00:00:00"/>
    <x v="34"/>
    <n v="1"/>
    <m/>
    <m/>
    <n v="1"/>
    <n v="122.4273"/>
    <x v="2"/>
    <n v="56"/>
    <n v="80"/>
    <n v="80"/>
    <n v="80"/>
    <x v="62"/>
    <x v="66"/>
    <n v="202.4273"/>
    <s v="Tue"/>
    <x v="0"/>
  </r>
  <r>
    <s v="A00170"/>
    <x v="4"/>
    <x v="0"/>
    <x v="0"/>
    <m/>
    <d v="2020-09-29T00:00:00"/>
    <x v="35"/>
    <n v="1"/>
    <m/>
    <m/>
    <n v="1"/>
    <n v="78.5535"/>
    <x v="1"/>
    <n v="64"/>
    <n v="80"/>
    <n v="80"/>
    <n v="80"/>
    <x v="63"/>
    <x v="67"/>
    <n v="158.55349999999999"/>
    <s v="Tue"/>
    <x v="3"/>
  </r>
  <r>
    <s v="A00171"/>
    <x v="3"/>
    <x v="0"/>
    <x v="2"/>
    <s v="Yes"/>
    <d v="2020-09-30T00:00:00"/>
    <x v="23"/>
    <n v="1"/>
    <m/>
    <m/>
    <n v="0.25"/>
    <n v="239.1001"/>
    <x v="0"/>
    <n v="7"/>
    <n v="80"/>
    <n v="20"/>
    <n v="20"/>
    <x v="64"/>
    <x v="68"/>
    <n v="259.1001"/>
    <s v="Wed"/>
    <x v="3"/>
  </r>
  <r>
    <s v="A00172"/>
    <x v="2"/>
    <x v="2"/>
    <x v="1"/>
    <m/>
    <d v="2020-09-30T00:00:00"/>
    <x v="26"/>
    <n v="1"/>
    <m/>
    <m/>
    <n v="0.5"/>
    <n v="61.180599999999998"/>
    <x v="2"/>
    <n v="19"/>
    <n v="80"/>
    <n v="40"/>
    <n v="40"/>
    <x v="21"/>
    <x v="69"/>
    <n v="101.1806"/>
    <s v="Wed"/>
    <x v="5"/>
  </r>
  <r>
    <s v="A00173"/>
    <x v="3"/>
    <x v="2"/>
    <x v="3"/>
    <m/>
    <d v="2020-09-30T00:00:00"/>
    <x v="36"/>
    <n v="2"/>
    <m/>
    <m/>
    <n v="2.25"/>
    <n v="800.71119999999996"/>
    <x v="0"/>
    <n v="49"/>
    <n v="140"/>
    <n v="315"/>
    <n v="315"/>
    <x v="65"/>
    <x v="70"/>
    <n v="1115.7112"/>
    <s v="Wed"/>
    <x v="3"/>
  </r>
  <r>
    <s v="A00174"/>
    <x v="3"/>
    <x v="0"/>
    <x v="0"/>
    <m/>
    <d v="2020-10-01T00:00:00"/>
    <x v="37"/>
    <n v="1"/>
    <m/>
    <m/>
    <n v="0.25"/>
    <n v="19.196999999999999"/>
    <x v="0"/>
    <n v="25"/>
    <n v="80"/>
    <n v="20"/>
    <n v="20"/>
    <x v="66"/>
    <x v="71"/>
    <n v="39.197000000000003"/>
    <s v="Thu"/>
    <x v="5"/>
  </r>
  <r>
    <s v="A00175"/>
    <x v="1"/>
    <x v="1"/>
    <x v="0"/>
    <m/>
    <d v="2020-10-05T00:00:00"/>
    <x v="38"/>
    <n v="1"/>
    <m/>
    <m/>
    <n v="0.25"/>
    <n v="19.5"/>
    <x v="0"/>
    <n v="8"/>
    <n v="80"/>
    <n v="20"/>
    <n v="20"/>
    <x v="67"/>
    <x v="72"/>
    <n v="39.5"/>
    <s v="Mon"/>
    <x v="0"/>
  </r>
  <r>
    <s v="A00176"/>
    <x v="1"/>
    <x v="1"/>
    <x v="2"/>
    <m/>
    <d v="2020-10-05T00:00:00"/>
    <x v="38"/>
    <n v="1"/>
    <m/>
    <m/>
    <n v="0.25"/>
    <n v="22.425000000000001"/>
    <x v="0"/>
    <n v="8"/>
    <n v="80"/>
    <n v="20"/>
    <n v="20"/>
    <x v="68"/>
    <x v="73"/>
    <n v="42.424999999999997"/>
    <s v="Mon"/>
    <x v="0"/>
  </r>
  <r>
    <s v="A00177"/>
    <x v="4"/>
    <x v="3"/>
    <x v="0"/>
    <m/>
    <d v="2020-10-05T00:00:00"/>
    <x v="38"/>
    <n v="1"/>
    <m/>
    <m/>
    <n v="0.5"/>
    <n v="26.582599999999999"/>
    <x v="0"/>
    <n v="8"/>
    <n v="80"/>
    <n v="40"/>
    <n v="40"/>
    <x v="69"/>
    <x v="74"/>
    <n v="66.582599999999999"/>
    <s v="Mon"/>
    <x v="0"/>
  </r>
  <r>
    <s v="A00178"/>
    <x v="2"/>
    <x v="2"/>
    <x v="0"/>
    <m/>
    <d v="2020-10-05T00:00:00"/>
    <x v="10"/>
    <n v="1"/>
    <m/>
    <m/>
    <n v="0.5"/>
    <n v="288.20800000000003"/>
    <x v="2"/>
    <n v="19"/>
    <n v="80"/>
    <n v="40"/>
    <n v="40"/>
    <x v="70"/>
    <x v="75"/>
    <n v="328.20800000000003"/>
    <s v="Mon"/>
    <x v="4"/>
  </r>
  <r>
    <s v="A00179"/>
    <x v="1"/>
    <x v="1"/>
    <x v="1"/>
    <m/>
    <d v="2020-10-05T00:00:00"/>
    <x v="26"/>
    <n v="1"/>
    <m/>
    <m/>
    <n v="0.5"/>
    <n v="54.236800000000002"/>
    <x v="0"/>
    <n v="14"/>
    <n v="80"/>
    <n v="40"/>
    <n v="40"/>
    <x v="71"/>
    <x v="76"/>
    <n v="94.236800000000002"/>
    <s v="Mon"/>
    <x v="5"/>
  </r>
  <r>
    <s v="A00180"/>
    <x v="4"/>
    <x v="1"/>
    <x v="0"/>
    <m/>
    <d v="2020-10-06T00:00:00"/>
    <x v="26"/>
    <n v="1"/>
    <m/>
    <m/>
    <n v="0.25"/>
    <n v="332.39699999999999"/>
    <x v="1"/>
    <n v="13"/>
    <n v="80"/>
    <n v="20"/>
    <n v="20"/>
    <x v="72"/>
    <x v="77"/>
    <n v="352.39699999999999"/>
    <s v="Tue"/>
    <x v="5"/>
  </r>
  <r>
    <s v="A00181"/>
    <x v="3"/>
    <x v="0"/>
    <x v="0"/>
    <m/>
    <d v="2020-10-06T00:00:00"/>
    <x v="39"/>
    <n v="2"/>
    <m/>
    <m/>
    <n v="0.75"/>
    <n v="124.1649"/>
    <x v="2"/>
    <n v="17"/>
    <n v="140"/>
    <n v="105"/>
    <n v="105"/>
    <x v="73"/>
    <x v="78"/>
    <n v="229.16489999999999"/>
    <s v="Tue"/>
    <x v="1"/>
  </r>
  <r>
    <s v="A00182"/>
    <x v="2"/>
    <x v="3"/>
    <x v="2"/>
    <m/>
    <d v="2020-10-06T00:00:00"/>
    <x v="37"/>
    <n v="1"/>
    <m/>
    <m/>
    <n v="0.25"/>
    <n v="21.63"/>
    <x v="0"/>
    <n v="20"/>
    <n v="80"/>
    <n v="20"/>
    <n v="20"/>
    <x v="74"/>
    <x v="79"/>
    <n v="41.629999999999995"/>
    <s v="Tue"/>
    <x v="5"/>
  </r>
  <r>
    <s v="A00183"/>
    <x v="3"/>
    <x v="0"/>
    <x v="0"/>
    <m/>
    <d v="2020-10-07T00:00:00"/>
    <x v="26"/>
    <n v="2"/>
    <m/>
    <m/>
    <n v="0.25"/>
    <n v="33"/>
    <x v="2"/>
    <n v="12"/>
    <n v="140"/>
    <n v="35"/>
    <n v="35"/>
    <x v="75"/>
    <x v="80"/>
    <n v="35"/>
    <s v="Wed"/>
    <x v="5"/>
  </r>
  <r>
    <s v="A00184"/>
    <x v="3"/>
    <x v="0"/>
    <x v="0"/>
    <m/>
    <d v="2020-10-07T00:00:00"/>
    <x v="26"/>
    <n v="2"/>
    <m/>
    <m/>
    <n v="0.5"/>
    <n v="154.5"/>
    <x v="2"/>
    <n v="12"/>
    <n v="140"/>
    <n v="70"/>
    <n v="70"/>
    <x v="76"/>
    <x v="81"/>
    <n v="224.5"/>
    <s v="Wed"/>
    <x v="5"/>
  </r>
  <r>
    <s v="A00185"/>
    <x v="1"/>
    <x v="1"/>
    <x v="3"/>
    <m/>
    <d v="2020-10-07T00:00:00"/>
    <x v="40"/>
    <n v="1"/>
    <m/>
    <m/>
    <n v="1"/>
    <n v="48.75"/>
    <x v="0"/>
    <n v="13"/>
    <n v="80"/>
    <n v="80"/>
    <n v="80"/>
    <x v="77"/>
    <x v="82"/>
    <n v="128.75"/>
    <s v="Wed"/>
    <x v="0"/>
  </r>
  <r>
    <s v="A00186"/>
    <x v="1"/>
    <x v="1"/>
    <x v="2"/>
    <m/>
    <d v="2020-10-08T00:00:00"/>
    <x v="40"/>
    <n v="1"/>
    <m/>
    <m/>
    <n v="0.25"/>
    <n v="76.1678"/>
    <x v="0"/>
    <n v="12"/>
    <n v="80"/>
    <n v="20"/>
    <n v="20"/>
    <x v="78"/>
    <x v="83"/>
    <n v="96.1678"/>
    <s v="Thu"/>
    <x v="0"/>
  </r>
  <r>
    <s v="A00187"/>
    <x v="3"/>
    <x v="0"/>
    <x v="1"/>
    <m/>
    <d v="2020-10-08T00:00:00"/>
    <x v="41"/>
    <n v="1"/>
    <m/>
    <m/>
    <n v="0.75"/>
    <n v="117"/>
    <x v="2"/>
    <n v="30"/>
    <n v="80"/>
    <n v="60"/>
    <n v="60"/>
    <x v="79"/>
    <x v="84"/>
    <n v="177"/>
    <s v="Thu"/>
    <x v="4"/>
  </r>
  <r>
    <s v="A00188"/>
    <x v="3"/>
    <x v="2"/>
    <x v="3"/>
    <m/>
    <d v="2020-10-08T00:00:00"/>
    <x v="11"/>
    <n v="2"/>
    <m/>
    <m/>
    <n v="1.5"/>
    <n v="1575.9739999999999"/>
    <x v="2"/>
    <n v="33"/>
    <n v="140"/>
    <n v="210"/>
    <n v="210"/>
    <x v="80"/>
    <x v="85"/>
    <n v="1785.9739999999999"/>
    <s v="Thu"/>
    <x v="0"/>
  </r>
  <r>
    <s v="A00189"/>
    <x v="4"/>
    <x v="0"/>
    <x v="1"/>
    <m/>
    <d v="2020-10-08T00:00:00"/>
    <x v="36"/>
    <n v="1"/>
    <m/>
    <m/>
    <n v="0.5"/>
    <n v="21.33"/>
    <x v="1"/>
    <n v="41"/>
    <n v="80"/>
    <n v="40"/>
    <n v="40"/>
    <x v="29"/>
    <x v="86"/>
    <n v="61.33"/>
    <s v="Thu"/>
    <x v="3"/>
  </r>
  <r>
    <s v="A00190"/>
    <x v="5"/>
    <x v="4"/>
    <x v="1"/>
    <m/>
    <d v="2020-10-08T00:00:00"/>
    <x v="42"/>
    <n v="1"/>
    <m/>
    <m/>
    <n v="0.5"/>
    <n v="74.785899999999998"/>
    <x v="0"/>
    <n v="53"/>
    <n v="80"/>
    <n v="40"/>
    <n v="40"/>
    <x v="81"/>
    <x v="87"/>
    <n v="114.7859"/>
    <s v="Thu"/>
    <x v="5"/>
  </r>
  <r>
    <s v="A00191"/>
    <x v="7"/>
    <x v="4"/>
    <x v="3"/>
    <m/>
    <d v="2020-10-08T00:00:00"/>
    <x v="43"/>
    <n v="2"/>
    <m/>
    <m/>
    <n v="4.75"/>
    <n v="1123.9716000000001"/>
    <x v="2"/>
    <n v="54"/>
    <n v="140"/>
    <n v="665"/>
    <n v="665"/>
    <x v="82"/>
    <x v="88"/>
    <n v="1788.9716000000001"/>
    <s v="Thu"/>
    <x v="0"/>
  </r>
  <r>
    <s v="A00192"/>
    <x v="2"/>
    <x v="3"/>
    <x v="0"/>
    <m/>
    <d v="2020-10-12T00:00:00"/>
    <x v="37"/>
    <n v="2"/>
    <m/>
    <m/>
    <n v="1"/>
    <n v="128.9796"/>
    <x v="0"/>
    <n v="14"/>
    <n v="140"/>
    <n v="140"/>
    <n v="140"/>
    <x v="83"/>
    <x v="89"/>
    <n v="268.9796"/>
    <s v="Mon"/>
    <x v="5"/>
  </r>
  <r>
    <s v="A00193"/>
    <x v="4"/>
    <x v="0"/>
    <x v="1"/>
    <m/>
    <d v="2020-10-12T00:00:00"/>
    <x v="27"/>
    <n v="1"/>
    <m/>
    <m/>
    <n v="0.5"/>
    <n v="144"/>
    <x v="1"/>
    <n v="23"/>
    <n v="80"/>
    <n v="40"/>
    <n v="40"/>
    <x v="39"/>
    <x v="90"/>
    <n v="184"/>
    <s v="Mon"/>
    <x v="3"/>
  </r>
  <r>
    <s v="A00194"/>
    <x v="2"/>
    <x v="4"/>
    <x v="0"/>
    <m/>
    <d v="2020-10-12T00:00:00"/>
    <x v="30"/>
    <n v="2"/>
    <m/>
    <m/>
    <n v="1"/>
    <n v="1211.8269"/>
    <x v="0"/>
    <n v="24"/>
    <n v="140"/>
    <n v="140"/>
    <n v="140"/>
    <x v="84"/>
    <x v="91"/>
    <n v="1351.8269"/>
    <s v="Mon"/>
    <x v="2"/>
  </r>
  <r>
    <s v="A00195"/>
    <x v="1"/>
    <x v="4"/>
    <x v="1"/>
    <m/>
    <d v="2020-10-12T00:00:00"/>
    <x v="36"/>
    <n v="1"/>
    <m/>
    <m/>
    <n v="0.5"/>
    <n v="54.124600000000001"/>
    <x v="0"/>
    <n v="37"/>
    <n v="80"/>
    <n v="40"/>
    <n v="40"/>
    <x v="58"/>
    <x v="92"/>
    <n v="94.124600000000001"/>
    <s v="Mon"/>
    <x v="3"/>
  </r>
  <r>
    <s v="A00196"/>
    <x v="3"/>
    <x v="4"/>
    <x v="0"/>
    <s v="Yes"/>
    <d v="2020-10-12T00:00:00"/>
    <x v="44"/>
    <n v="1"/>
    <m/>
    <m/>
    <n v="0.5"/>
    <n v="55.935699999999997"/>
    <x v="2"/>
    <n v="38"/>
    <n v="80"/>
    <n v="40"/>
    <n v="40"/>
    <x v="85"/>
    <x v="93"/>
    <n v="95.935699999999997"/>
    <s v="Mon"/>
    <x v="2"/>
  </r>
  <r>
    <s v="A00197"/>
    <x v="5"/>
    <x v="4"/>
    <x v="0"/>
    <s v="Yes"/>
    <d v="2020-10-13T00:00:00"/>
    <x v="31"/>
    <n v="1"/>
    <m/>
    <m/>
    <n v="0.5"/>
    <n v="11.06"/>
    <x v="1"/>
    <n v="14"/>
    <n v="80"/>
    <n v="40"/>
    <n v="40"/>
    <x v="86"/>
    <x v="94"/>
    <n v="51.06"/>
    <s v="Tue"/>
    <x v="0"/>
  </r>
  <r>
    <s v="A00198"/>
    <x v="4"/>
    <x v="0"/>
    <x v="3"/>
    <m/>
    <d v="2020-10-13T00:00:00"/>
    <x v="31"/>
    <n v="1"/>
    <m/>
    <m/>
    <n v="2"/>
    <n v="77.165099999999995"/>
    <x v="0"/>
    <n v="14"/>
    <n v="80"/>
    <n v="160"/>
    <n v="160"/>
    <x v="87"/>
    <x v="95"/>
    <n v="237.1651"/>
    <s v="Tue"/>
    <x v="0"/>
  </r>
  <r>
    <s v="A00199"/>
    <x v="3"/>
    <x v="0"/>
    <x v="0"/>
    <m/>
    <d v="2020-10-14T00:00:00"/>
    <x v="26"/>
    <n v="2"/>
    <m/>
    <m/>
    <n v="0.5"/>
    <n v="66.158000000000001"/>
    <x v="0"/>
    <n v="5"/>
    <n v="140"/>
    <n v="70"/>
    <n v="70"/>
    <x v="88"/>
    <x v="96"/>
    <n v="136.15800000000002"/>
    <s v="Wed"/>
    <x v="5"/>
  </r>
  <r>
    <s v="A00200"/>
    <x v="6"/>
    <x v="4"/>
    <x v="2"/>
    <m/>
    <d v="2020-10-14T00:00:00"/>
    <x v="31"/>
    <n v="1"/>
    <m/>
    <m/>
    <n v="0.25"/>
    <n v="27.953900000000001"/>
    <x v="0"/>
    <n v="13"/>
    <n v="80"/>
    <n v="20"/>
    <n v="20"/>
    <x v="89"/>
    <x v="97"/>
    <n v="47.953900000000004"/>
    <s v="Wed"/>
    <x v="0"/>
  </r>
  <r>
    <s v="A00201"/>
    <x v="4"/>
    <x v="0"/>
    <x v="0"/>
    <m/>
    <d v="2020-10-14T00:00:00"/>
    <x v="31"/>
    <n v="1"/>
    <m/>
    <m/>
    <n v="1"/>
    <n v="216.3125"/>
    <x v="2"/>
    <n v="13"/>
    <n v="80"/>
    <n v="80"/>
    <n v="80"/>
    <x v="90"/>
    <x v="98"/>
    <n v="296.3125"/>
    <s v="Wed"/>
    <x v="0"/>
  </r>
  <r>
    <s v="A00202"/>
    <x v="2"/>
    <x v="3"/>
    <x v="3"/>
    <m/>
    <d v="2020-10-14T00:00:00"/>
    <x v="45"/>
    <n v="2"/>
    <m/>
    <m/>
    <n v="2"/>
    <n v="619.51329999999996"/>
    <x v="1"/>
    <n v="20"/>
    <n v="140"/>
    <n v="280"/>
    <n v="280"/>
    <x v="91"/>
    <x v="99"/>
    <n v="899.51329999999996"/>
    <s v="Wed"/>
    <x v="0"/>
  </r>
  <r>
    <s v="A00203"/>
    <x v="4"/>
    <x v="4"/>
    <x v="1"/>
    <m/>
    <d v="2020-10-14T00:00:00"/>
    <x v="11"/>
    <n v="1"/>
    <m/>
    <m/>
    <n v="0.5"/>
    <n v="3.12"/>
    <x v="2"/>
    <n v="27"/>
    <n v="80"/>
    <n v="40"/>
    <n v="40"/>
    <x v="92"/>
    <x v="100"/>
    <n v="43.12"/>
    <s v="Wed"/>
    <x v="0"/>
  </r>
  <r>
    <s v="A00204"/>
    <x v="2"/>
    <x v="4"/>
    <x v="0"/>
    <m/>
    <d v="2020-10-15T00:00:00"/>
    <x v="46"/>
    <n v="1"/>
    <m/>
    <m/>
    <n v="0.75"/>
    <n v="163.26"/>
    <x v="0"/>
    <n v="7"/>
    <n v="80"/>
    <n v="60"/>
    <n v="60"/>
    <x v="93"/>
    <x v="101"/>
    <n v="223.26"/>
    <s v="Thu"/>
    <x v="2"/>
  </r>
  <r>
    <s v="A00205"/>
    <x v="1"/>
    <x v="1"/>
    <x v="2"/>
    <m/>
    <d v="2020-10-15T00:00:00"/>
    <x v="15"/>
    <n v="1"/>
    <m/>
    <m/>
    <n v="0.25"/>
    <n v="65.251599999999996"/>
    <x v="0"/>
    <n v="13"/>
    <n v="80"/>
    <n v="20"/>
    <n v="20"/>
    <x v="94"/>
    <x v="102"/>
    <n v="85.251599999999996"/>
    <s v="Thu"/>
    <x v="3"/>
  </r>
  <r>
    <s v="A00206"/>
    <x v="4"/>
    <x v="4"/>
    <x v="2"/>
    <m/>
    <d v="2020-10-15T00:00:00"/>
    <x v="11"/>
    <n v="1"/>
    <m/>
    <m/>
    <n v="0.25"/>
    <n v="30"/>
    <x v="1"/>
    <n v="26"/>
    <n v="80"/>
    <n v="20"/>
    <n v="20"/>
    <x v="43"/>
    <x v="103"/>
    <n v="50"/>
    <s v="Thu"/>
    <x v="0"/>
  </r>
  <r>
    <s v="A00207"/>
    <x v="4"/>
    <x v="4"/>
    <x v="1"/>
    <m/>
    <d v="2020-10-15T00:00:00"/>
    <x v="11"/>
    <n v="1"/>
    <m/>
    <m/>
    <n v="0.5"/>
    <n v="105.8442"/>
    <x v="0"/>
    <n v="26"/>
    <n v="80"/>
    <n v="40"/>
    <n v="40"/>
    <x v="95"/>
    <x v="104"/>
    <n v="145.8442"/>
    <s v="Thu"/>
    <x v="0"/>
  </r>
  <r>
    <s v="A00208"/>
    <x v="3"/>
    <x v="3"/>
    <x v="1"/>
    <m/>
    <d v="2020-10-19T00:00:00"/>
    <x v="30"/>
    <n v="2"/>
    <m/>
    <m/>
    <n v="1"/>
    <n v="547.08590000000004"/>
    <x v="2"/>
    <n v="17"/>
    <n v="140"/>
    <n v="140"/>
    <n v="140"/>
    <x v="96"/>
    <x v="105"/>
    <n v="687.08590000000004"/>
    <s v="Mon"/>
    <x v="2"/>
  </r>
  <r>
    <s v="A00209"/>
    <x v="4"/>
    <x v="4"/>
    <x v="1"/>
    <m/>
    <d v="2020-10-19T00:00:00"/>
    <x v="28"/>
    <n v="1"/>
    <m/>
    <m/>
    <n v="1"/>
    <n v="120"/>
    <x v="1"/>
    <n v="37"/>
    <n v="80"/>
    <n v="80"/>
    <n v="80"/>
    <x v="2"/>
    <x v="106"/>
    <n v="200"/>
    <s v="Mon"/>
    <x v="3"/>
  </r>
  <r>
    <s v="A00210"/>
    <x v="3"/>
    <x v="0"/>
    <x v="0"/>
    <m/>
    <d v="2020-10-20T00:00:00"/>
    <x v="47"/>
    <n v="1"/>
    <m/>
    <m/>
    <n v="0.25"/>
    <n v="30"/>
    <x v="0"/>
    <n v="10"/>
    <n v="80"/>
    <n v="20"/>
    <n v="20"/>
    <x v="43"/>
    <x v="103"/>
    <n v="50"/>
    <s v="Tue"/>
    <x v="1"/>
  </r>
  <r>
    <s v="A00211"/>
    <x v="2"/>
    <x v="2"/>
    <x v="2"/>
    <m/>
    <d v="2020-10-20T00:00:00"/>
    <x v="34"/>
    <n v="1"/>
    <m/>
    <m/>
    <n v="0.25"/>
    <n v="27.63"/>
    <x v="0"/>
    <n v="35"/>
    <n v="80"/>
    <n v="20"/>
    <n v="20"/>
    <x v="97"/>
    <x v="107"/>
    <n v="47.629999999999995"/>
    <s v="Tue"/>
    <x v="0"/>
  </r>
  <r>
    <s v="A00212"/>
    <x v="2"/>
    <x v="3"/>
    <x v="0"/>
    <m/>
    <d v="2020-10-21T00:00:00"/>
    <x v="48"/>
    <n v="1"/>
    <m/>
    <m/>
    <n v="0.25"/>
    <n v="250.42240000000001"/>
    <x v="0"/>
    <n v="16"/>
    <n v="80"/>
    <n v="20"/>
    <n v="20"/>
    <x v="98"/>
    <x v="108"/>
    <n v="270.42240000000004"/>
    <s v="Wed"/>
    <x v="1"/>
  </r>
  <r>
    <s v="A00213"/>
    <x v="3"/>
    <x v="4"/>
    <x v="0"/>
    <s v="Yes"/>
    <d v="2020-10-21T00:00:00"/>
    <x v="30"/>
    <n v="2"/>
    <m/>
    <m/>
    <n v="0.25"/>
    <n v="38.698399999999999"/>
    <x v="2"/>
    <n v="15"/>
    <n v="140"/>
    <n v="35"/>
    <n v="35"/>
    <x v="99"/>
    <x v="109"/>
    <n v="73.698399999999992"/>
    <s v="Wed"/>
    <x v="2"/>
  </r>
  <r>
    <s v="A00214"/>
    <x v="3"/>
    <x v="2"/>
    <x v="0"/>
    <s v="Yes"/>
    <d v="2020-10-21T00:00:00"/>
    <x v="11"/>
    <n v="2"/>
    <m/>
    <m/>
    <n v="0.25"/>
    <n v="33"/>
    <x v="0"/>
    <n v="20"/>
    <n v="140"/>
    <n v="35"/>
    <n v="35"/>
    <x v="100"/>
    <x v="80"/>
    <n v="68"/>
    <s v="Wed"/>
    <x v="0"/>
  </r>
  <r>
    <s v="A00215"/>
    <x v="4"/>
    <x v="4"/>
    <x v="0"/>
    <m/>
    <d v="2020-10-21T00:00:00"/>
    <x v="11"/>
    <n v="1"/>
    <m/>
    <m/>
    <n v="0.75"/>
    <n v="126"/>
    <x v="1"/>
    <n v="20"/>
    <n v="80"/>
    <n v="60"/>
    <n v="60"/>
    <x v="101"/>
    <x v="110"/>
    <n v="186"/>
    <s v="Wed"/>
    <x v="0"/>
  </r>
  <r>
    <s v="A00216"/>
    <x v="2"/>
    <x v="4"/>
    <x v="4"/>
    <m/>
    <d v="2020-10-21T00:00:00"/>
    <x v="49"/>
    <n v="2"/>
    <m/>
    <m/>
    <n v="8.25"/>
    <n v="4946"/>
    <x v="0"/>
    <n v="96"/>
    <n v="140"/>
    <n v="1155"/>
    <n v="1155"/>
    <x v="102"/>
    <x v="111"/>
    <n v="6101"/>
    <s v="Wed"/>
    <x v="5"/>
  </r>
  <r>
    <s v="A00217"/>
    <x v="5"/>
    <x v="4"/>
    <x v="1"/>
    <s v="Yes"/>
    <d v="2020-10-22T00:00:00"/>
    <x v="50"/>
    <n v="1"/>
    <m/>
    <m/>
    <n v="0.5"/>
    <n v="33.544699999999999"/>
    <x v="1"/>
    <n v="7"/>
    <n v="80"/>
    <n v="40"/>
    <n v="40"/>
    <x v="103"/>
    <x v="112"/>
    <n v="73.544700000000006"/>
    <s v="Thu"/>
    <x v="2"/>
  </r>
  <r>
    <s v="A00218"/>
    <x v="2"/>
    <x v="3"/>
    <x v="0"/>
    <m/>
    <d v="2020-10-24T00:00:00"/>
    <x v="48"/>
    <n v="2"/>
    <m/>
    <m/>
    <n v="0.25"/>
    <n v="25"/>
    <x v="0"/>
    <n v="13"/>
    <n v="140"/>
    <n v="35"/>
    <n v="35"/>
    <x v="104"/>
    <x v="113"/>
    <n v="60"/>
    <s v="Sat"/>
    <x v="1"/>
  </r>
  <r>
    <s v="A00219"/>
    <x v="4"/>
    <x v="0"/>
    <x v="0"/>
    <m/>
    <d v="2020-10-24T00:00:00"/>
    <x v="34"/>
    <n v="1"/>
    <m/>
    <m/>
    <n v="0.5"/>
    <n v="28.5868"/>
    <x v="0"/>
    <n v="31"/>
    <n v="80"/>
    <n v="40"/>
    <n v="40"/>
    <x v="105"/>
    <x v="114"/>
    <n v="68.586799999999997"/>
    <s v="Sat"/>
    <x v="0"/>
  </r>
  <r>
    <s v="A00220"/>
    <x v="4"/>
    <x v="3"/>
    <x v="1"/>
    <m/>
    <d v="2020-10-24T00:00:00"/>
    <x v="51"/>
    <n v="2"/>
    <m/>
    <m/>
    <n v="2.5"/>
    <n v="213.48050000000001"/>
    <x v="0"/>
    <n v="51"/>
    <n v="140"/>
    <n v="350"/>
    <n v="350"/>
    <x v="106"/>
    <x v="115"/>
    <n v="563.48050000000001"/>
    <s v="Sat"/>
    <x v="5"/>
  </r>
  <r>
    <s v="A00221"/>
    <x v="4"/>
    <x v="0"/>
    <x v="0"/>
    <m/>
    <d v="2020-10-26T00:00:00"/>
    <x v="31"/>
    <n v="1"/>
    <m/>
    <m/>
    <n v="0.5"/>
    <n v="83.441299999999998"/>
    <x v="0"/>
    <n v="1"/>
    <n v="80"/>
    <n v="40"/>
    <n v="40"/>
    <x v="107"/>
    <x v="116"/>
    <n v="123.4413"/>
    <s v="Mon"/>
    <x v="0"/>
  </r>
  <r>
    <s v="A00222"/>
    <x v="5"/>
    <x v="0"/>
    <x v="3"/>
    <m/>
    <d v="2020-10-26T00:00:00"/>
    <x v="16"/>
    <n v="2"/>
    <m/>
    <m/>
    <n v="1"/>
    <n v="25"/>
    <x v="2"/>
    <n v="22"/>
    <n v="140"/>
    <n v="140"/>
    <n v="140"/>
    <x v="104"/>
    <x v="117"/>
    <n v="165"/>
    <s v="Mon"/>
    <x v="0"/>
  </r>
  <r>
    <s v="A00223"/>
    <x v="1"/>
    <x v="1"/>
    <x v="0"/>
    <m/>
    <d v="2020-10-27T00:00:00"/>
    <x v="16"/>
    <n v="1"/>
    <m/>
    <m/>
    <n v="0.25"/>
    <n v="67.961500000000001"/>
    <x v="0"/>
    <n v="21"/>
    <n v="80"/>
    <n v="20"/>
    <n v="20"/>
    <x v="108"/>
    <x v="118"/>
    <n v="87.961500000000001"/>
    <s v="Tue"/>
    <x v="0"/>
  </r>
  <r>
    <s v="A00224"/>
    <x v="4"/>
    <x v="0"/>
    <x v="1"/>
    <m/>
    <d v="2020-10-27T00:00:00"/>
    <x v="52"/>
    <n v="1"/>
    <m/>
    <m/>
    <n v="0.5"/>
    <n v="172.02"/>
    <x v="1"/>
    <n v="50"/>
    <n v="80"/>
    <n v="40"/>
    <n v="40"/>
    <x v="109"/>
    <x v="119"/>
    <n v="212.02"/>
    <s v="Tue"/>
    <x v="3"/>
  </r>
  <r>
    <s v="A00225"/>
    <x v="1"/>
    <x v="1"/>
    <x v="0"/>
    <m/>
    <d v="2020-10-27T00:00:00"/>
    <x v="53"/>
    <n v="1"/>
    <m/>
    <m/>
    <n v="0.5"/>
    <n v="102.22320000000001"/>
    <x v="1"/>
    <n v="81"/>
    <n v="80"/>
    <n v="40"/>
    <n v="40"/>
    <x v="110"/>
    <x v="120"/>
    <n v="142.22320000000002"/>
    <s v="Tue"/>
    <x v="4"/>
  </r>
  <r>
    <s v="A00226"/>
    <x v="1"/>
    <x v="1"/>
    <x v="1"/>
    <m/>
    <d v="2020-10-28T00:00:00"/>
    <x v="42"/>
    <n v="1"/>
    <m/>
    <m/>
    <n v="0.5"/>
    <n v="373.55279999999999"/>
    <x v="0"/>
    <n v="33"/>
    <n v="80"/>
    <n v="40"/>
    <n v="40"/>
    <x v="111"/>
    <x v="121"/>
    <n v="413.55279999999999"/>
    <s v="Wed"/>
    <x v="5"/>
  </r>
  <r>
    <s v="A00227"/>
    <x v="1"/>
    <x v="1"/>
    <x v="4"/>
    <m/>
    <d v="2020-10-28T00:00:00"/>
    <x v="43"/>
    <n v="3"/>
    <m/>
    <m/>
    <n v="2.75"/>
    <n v="1249.0878"/>
    <x v="0"/>
    <n v="34"/>
    <n v="195"/>
    <n v="536.25"/>
    <n v="536.25"/>
    <x v="112"/>
    <x v="122"/>
    <n v="1785.3378"/>
    <s v="Wed"/>
    <x v="0"/>
  </r>
  <r>
    <s v="A00228"/>
    <x v="3"/>
    <x v="0"/>
    <x v="2"/>
    <m/>
    <d v="2020-10-29T00:00:00"/>
    <x v="48"/>
    <n v="1"/>
    <m/>
    <m/>
    <n v="0.25"/>
    <n v="240"/>
    <x v="0"/>
    <n v="8"/>
    <n v="80"/>
    <n v="20"/>
    <n v="20"/>
    <x v="18"/>
    <x v="123"/>
    <n v="260"/>
    <s v="Thu"/>
    <x v="1"/>
  </r>
  <r>
    <s v="A00229"/>
    <x v="3"/>
    <x v="2"/>
    <x v="2"/>
    <m/>
    <d v="2020-10-29T00:00:00"/>
    <x v="36"/>
    <n v="1"/>
    <m/>
    <m/>
    <n v="0.25"/>
    <n v="27"/>
    <x v="2"/>
    <n v="20"/>
    <n v="80"/>
    <n v="20"/>
    <n v="20"/>
    <x v="113"/>
    <x v="124"/>
    <n v="47"/>
    <s v="Thu"/>
    <x v="3"/>
  </r>
  <r>
    <s v="A00230"/>
    <x v="4"/>
    <x v="0"/>
    <x v="1"/>
    <m/>
    <d v="2020-11-02T00:00:00"/>
    <x v="27"/>
    <n v="2"/>
    <m/>
    <m/>
    <n v="1"/>
    <n v="228.6335"/>
    <x v="2"/>
    <n v="2"/>
    <n v="140"/>
    <n v="140"/>
    <n v="140"/>
    <x v="114"/>
    <x v="125"/>
    <n v="368.63350000000003"/>
    <s v="Mon"/>
    <x v="3"/>
  </r>
  <r>
    <s v="A00231"/>
    <x v="4"/>
    <x v="4"/>
    <x v="0"/>
    <m/>
    <d v="2020-11-02T00:00:00"/>
    <x v="28"/>
    <n v="1"/>
    <m/>
    <m/>
    <n v="0.5"/>
    <n v="26.582599999999999"/>
    <x v="0"/>
    <n v="23"/>
    <n v="80"/>
    <n v="40"/>
    <n v="40"/>
    <x v="69"/>
    <x v="74"/>
    <n v="66.582599999999999"/>
    <s v="Mon"/>
    <x v="3"/>
  </r>
  <r>
    <s v="A00232"/>
    <x v="0"/>
    <x v="4"/>
    <x v="1"/>
    <m/>
    <d v="2020-11-02T00:00:00"/>
    <x v="54"/>
    <n v="2"/>
    <m/>
    <m/>
    <n v="0.75"/>
    <n v="5.71"/>
    <x v="0"/>
    <n v="35"/>
    <n v="140"/>
    <n v="105"/>
    <n v="105"/>
    <x v="115"/>
    <x v="126"/>
    <n v="110.71"/>
    <s v="Mon"/>
    <x v="5"/>
  </r>
  <r>
    <s v="A00233"/>
    <x v="2"/>
    <x v="4"/>
    <x v="1"/>
    <m/>
    <d v="2020-11-02T00:00:00"/>
    <x v="55"/>
    <n v="2"/>
    <m/>
    <m/>
    <n v="0.5"/>
    <n v="263.0523"/>
    <x v="2"/>
    <n v="70"/>
    <n v="140"/>
    <n v="70"/>
    <n v="70"/>
    <x v="116"/>
    <x v="127"/>
    <n v="333.0523"/>
    <s v="Mon"/>
    <x v="5"/>
  </r>
  <r>
    <s v="A00234"/>
    <x v="5"/>
    <x v="2"/>
    <x v="1"/>
    <m/>
    <d v="2020-11-02T00:00:00"/>
    <x v="56"/>
    <n v="2"/>
    <m/>
    <m/>
    <n v="1.75"/>
    <n v="8.25"/>
    <x v="0"/>
    <n v="164"/>
    <n v="140"/>
    <n v="245"/>
    <n v="245"/>
    <x v="117"/>
    <x v="128"/>
    <n v="253.25"/>
    <s v="Mon"/>
    <x v="2"/>
  </r>
  <r>
    <s v="A00235"/>
    <x v="5"/>
    <x v="0"/>
    <x v="1"/>
    <m/>
    <d v="2020-11-03T00:00:00"/>
    <x v="42"/>
    <n v="1"/>
    <m/>
    <m/>
    <n v="0.5"/>
    <n v="15.63"/>
    <x v="0"/>
    <n v="27"/>
    <n v="80"/>
    <n v="40"/>
    <n v="40"/>
    <x v="118"/>
    <x v="129"/>
    <n v="55.63"/>
    <s v="Tue"/>
    <x v="5"/>
  </r>
  <r>
    <s v="A00236"/>
    <x v="2"/>
    <x v="4"/>
    <x v="1"/>
    <m/>
    <d v="2020-11-03T00:00:00"/>
    <x v="35"/>
    <n v="1"/>
    <m/>
    <m/>
    <n v="0.5"/>
    <n v="15.63"/>
    <x v="0"/>
    <n v="29"/>
    <n v="80"/>
    <n v="40"/>
    <n v="40"/>
    <x v="118"/>
    <x v="129"/>
    <n v="55.63"/>
    <s v="Tue"/>
    <x v="3"/>
  </r>
  <r>
    <s v="A00237"/>
    <x v="5"/>
    <x v="3"/>
    <x v="0"/>
    <m/>
    <d v="2020-11-03T00:00:00"/>
    <x v="7"/>
    <n v="1"/>
    <m/>
    <m/>
    <n v="0.75"/>
    <n v="28.5"/>
    <x v="2"/>
    <n v="35"/>
    <n v="80"/>
    <n v="60"/>
    <n v="60"/>
    <x v="119"/>
    <x v="130"/>
    <n v="88.5"/>
    <s v="Tue"/>
    <x v="0"/>
  </r>
  <r>
    <s v="A00238"/>
    <x v="4"/>
    <x v="0"/>
    <x v="1"/>
    <m/>
    <d v="2020-11-04T00:00:00"/>
    <x v="57"/>
    <n v="1"/>
    <m/>
    <m/>
    <n v="0.5"/>
    <n v="748.44"/>
    <x v="0"/>
    <n v="5"/>
    <n v="80"/>
    <n v="40"/>
    <n v="40"/>
    <x v="120"/>
    <x v="131"/>
    <n v="788.44"/>
    <s v="Wed"/>
    <x v="5"/>
  </r>
  <r>
    <s v="A00239"/>
    <x v="4"/>
    <x v="4"/>
    <x v="4"/>
    <m/>
    <d v="2020-11-04T00:00:00"/>
    <x v="16"/>
    <n v="1"/>
    <m/>
    <m/>
    <n v="1"/>
    <n v="86.356300000000005"/>
    <x v="1"/>
    <n v="13"/>
    <n v="80"/>
    <n v="80"/>
    <n v="80"/>
    <x v="121"/>
    <x v="132"/>
    <n v="166.3563"/>
    <s v="Wed"/>
    <x v="0"/>
  </r>
  <r>
    <s v="A00240"/>
    <x v="0"/>
    <x v="2"/>
    <x v="2"/>
    <m/>
    <d v="2020-11-04T00:00:00"/>
    <x v="16"/>
    <n v="1"/>
    <m/>
    <m/>
    <n v="0.25"/>
    <n v="107.99550000000001"/>
    <x v="1"/>
    <n v="13"/>
    <n v="80"/>
    <n v="20"/>
    <n v="20"/>
    <x v="122"/>
    <x v="133"/>
    <n v="127.99550000000001"/>
    <s v="Wed"/>
    <x v="0"/>
  </r>
  <r>
    <s v="A00241"/>
    <x v="2"/>
    <x v="2"/>
    <x v="1"/>
    <m/>
    <d v="2020-11-04T00:00:00"/>
    <x v="34"/>
    <n v="2"/>
    <m/>
    <m/>
    <n v="0.5"/>
    <n v="279.31"/>
    <x v="0"/>
    <n v="20"/>
    <n v="140"/>
    <n v="70"/>
    <n v="70"/>
    <x v="123"/>
    <x v="134"/>
    <n v="349.31"/>
    <s v="Wed"/>
    <x v="0"/>
  </r>
  <r>
    <s v="A00242"/>
    <x v="4"/>
    <x v="0"/>
    <x v="0"/>
    <m/>
    <d v="2020-11-04T00:00:00"/>
    <x v="35"/>
    <n v="1"/>
    <m/>
    <m/>
    <n v="0.5"/>
    <n v="25.26"/>
    <x v="0"/>
    <n v="28"/>
    <n v="80"/>
    <n v="40"/>
    <n v="40"/>
    <x v="124"/>
    <x v="135"/>
    <n v="65.260000000000005"/>
    <s v="Wed"/>
    <x v="3"/>
  </r>
  <r>
    <s v="A00243"/>
    <x v="2"/>
    <x v="2"/>
    <x v="1"/>
    <m/>
    <d v="2020-11-05T00:00:00"/>
    <x v="36"/>
    <n v="1"/>
    <m/>
    <m/>
    <n v="1"/>
    <n v="351.02069999999998"/>
    <x v="2"/>
    <n v="13"/>
    <n v="80"/>
    <n v="80"/>
    <n v="80"/>
    <x v="125"/>
    <x v="136"/>
    <n v="431.02069999999998"/>
    <s v="Thu"/>
    <x v="3"/>
  </r>
  <r>
    <s v="A00244"/>
    <x v="4"/>
    <x v="4"/>
    <x v="1"/>
    <m/>
    <d v="2020-11-05T00:00:00"/>
    <x v="28"/>
    <n v="1"/>
    <m/>
    <m/>
    <n v="0.5"/>
    <n v="27.953900000000001"/>
    <x v="0"/>
    <n v="20"/>
    <n v="80"/>
    <n v="40"/>
    <n v="40"/>
    <x v="89"/>
    <x v="137"/>
    <n v="67.953900000000004"/>
    <s v="Thu"/>
    <x v="3"/>
  </r>
  <r>
    <s v="A00245"/>
    <x v="3"/>
    <x v="3"/>
    <x v="0"/>
    <m/>
    <d v="2020-11-07T00:00:00"/>
    <x v="58"/>
    <n v="2"/>
    <m/>
    <m/>
    <n v="0.75"/>
    <n v="62.13"/>
    <x v="0"/>
    <n v="32"/>
    <n v="140"/>
    <n v="105"/>
    <n v="105"/>
    <x v="126"/>
    <x v="138"/>
    <n v="167.13"/>
    <s v="Sat"/>
    <x v="3"/>
  </r>
  <r>
    <s v="A00246"/>
    <x v="1"/>
    <x v="1"/>
    <x v="4"/>
    <m/>
    <d v="2020-11-09T00:00:00"/>
    <x v="59"/>
    <n v="1"/>
    <m/>
    <m/>
    <n v="7"/>
    <n v="3396.25"/>
    <x v="1"/>
    <n v="17"/>
    <n v="80"/>
    <n v="560"/>
    <n v="560"/>
    <x v="127"/>
    <x v="139"/>
    <n v="3956.25"/>
    <s v="Mon"/>
    <x v="2"/>
  </r>
  <r>
    <s v="A00247"/>
    <x v="8"/>
    <x v="5"/>
    <x v="1"/>
    <m/>
    <d v="2020-11-09T00:00:00"/>
    <x v="60"/>
    <n v="2"/>
    <m/>
    <m/>
    <n v="0.5"/>
    <n v="22"/>
    <x v="0"/>
    <n v="114"/>
    <n v="140"/>
    <n v="70"/>
    <n v="70"/>
    <x v="128"/>
    <x v="140"/>
    <n v="92"/>
    <s v="Mon"/>
    <x v="3"/>
  </r>
  <r>
    <s v="A00248"/>
    <x v="4"/>
    <x v="0"/>
    <x v="1"/>
    <m/>
    <d v="2020-11-10T00:00:00"/>
    <x v="58"/>
    <n v="1"/>
    <m/>
    <m/>
    <n v="0.5"/>
    <n v="163.36609999999999"/>
    <x v="1"/>
    <n v="29"/>
    <n v="80"/>
    <n v="40"/>
    <n v="40"/>
    <x v="129"/>
    <x v="141"/>
    <n v="203.36609999999999"/>
    <s v="Tue"/>
    <x v="3"/>
  </r>
  <r>
    <s v="A00249"/>
    <x v="1"/>
    <x v="1"/>
    <x v="0"/>
    <m/>
    <d v="2020-11-11T00:00:00"/>
    <x v="28"/>
    <n v="1"/>
    <m/>
    <m/>
    <n v="0.25"/>
    <n v="25.407900000000001"/>
    <x v="0"/>
    <n v="14"/>
    <n v="80"/>
    <n v="20"/>
    <n v="20"/>
    <x v="130"/>
    <x v="142"/>
    <n v="45.407899999999998"/>
    <s v="Wed"/>
    <x v="3"/>
  </r>
  <r>
    <s v="A00250"/>
    <x v="5"/>
    <x v="2"/>
    <x v="1"/>
    <m/>
    <d v="2020-11-11T00:00:00"/>
    <x v="61"/>
    <n v="2"/>
    <m/>
    <m/>
    <n v="0.75"/>
    <n v="182.7"/>
    <x v="2"/>
    <n v="22"/>
    <n v="140"/>
    <n v="105"/>
    <n v="105"/>
    <x v="131"/>
    <x v="143"/>
    <n v="287.7"/>
    <s v="Wed"/>
    <x v="2"/>
  </r>
  <r>
    <s v="A00251"/>
    <x v="5"/>
    <x v="0"/>
    <x v="1"/>
    <m/>
    <d v="2020-11-11T00:00:00"/>
    <x v="42"/>
    <n v="1"/>
    <m/>
    <m/>
    <n v="0.5"/>
    <n v="73.508899999999997"/>
    <x v="2"/>
    <n v="19"/>
    <n v="80"/>
    <n v="40"/>
    <n v="40"/>
    <x v="132"/>
    <x v="144"/>
    <n v="113.5089"/>
    <s v="Wed"/>
    <x v="5"/>
  </r>
  <r>
    <s v="A00252"/>
    <x v="2"/>
    <x v="2"/>
    <x v="1"/>
    <s v="Yes"/>
    <d v="2020-11-11T00:00:00"/>
    <x v="43"/>
    <n v="2"/>
    <m/>
    <m/>
    <n v="0.5"/>
    <n v="115.22490000000001"/>
    <x v="0"/>
    <n v="20"/>
    <n v="140"/>
    <n v="70"/>
    <n v="70"/>
    <x v="133"/>
    <x v="145"/>
    <n v="185.22489999999999"/>
    <s v="Wed"/>
    <x v="0"/>
  </r>
  <r>
    <s v="A00253"/>
    <x v="3"/>
    <x v="2"/>
    <x v="1"/>
    <m/>
    <d v="2020-11-12T00:00:00"/>
    <x v="44"/>
    <n v="2"/>
    <m/>
    <m/>
    <n v="0.75"/>
    <n v="340.45229999999998"/>
    <x v="2"/>
    <n v="7"/>
    <n v="140"/>
    <n v="105"/>
    <n v="105"/>
    <x v="134"/>
    <x v="146"/>
    <n v="445.45229999999998"/>
    <s v="Thu"/>
    <x v="2"/>
  </r>
  <r>
    <s v="A00254"/>
    <x v="4"/>
    <x v="0"/>
    <x v="0"/>
    <m/>
    <d v="2020-11-12T00:00:00"/>
    <x v="59"/>
    <n v="1"/>
    <m/>
    <m/>
    <n v="0.5"/>
    <n v="12"/>
    <x v="0"/>
    <n v="14"/>
    <n v="80"/>
    <n v="40"/>
    <n v="40"/>
    <x v="135"/>
    <x v="147"/>
    <n v="52"/>
    <s v="Thu"/>
    <x v="2"/>
  </r>
  <r>
    <s v="A00255"/>
    <x v="5"/>
    <x v="0"/>
    <x v="1"/>
    <m/>
    <d v="2020-11-13T00:00:00"/>
    <x v="34"/>
    <n v="1"/>
    <m/>
    <m/>
    <n v="0.5"/>
    <n v="36.754399999999997"/>
    <x v="0"/>
    <n v="11"/>
    <n v="80"/>
    <n v="40"/>
    <n v="40"/>
    <x v="136"/>
    <x v="148"/>
    <n v="76.754400000000004"/>
    <s v="Fri"/>
    <x v="0"/>
  </r>
  <r>
    <s v="A00256"/>
    <x v="1"/>
    <x v="1"/>
    <x v="4"/>
    <m/>
    <d v="2020-11-14T00:00:00"/>
    <x v="62"/>
    <n v="1"/>
    <m/>
    <m/>
    <n v="1.75"/>
    <n v="183.95"/>
    <x v="1"/>
    <n v="21"/>
    <n v="80"/>
    <n v="140"/>
    <n v="140"/>
    <x v="137"/>
    <x v="149"/>
    <n v="323.95"/>
    <s v="Sat"/>
    <x v="4"/>
  </r>
  <r>
    <s v="A00257"/>
    <x v="4"/>
    <x v="0"/>
    <x v="0"/>
    <s v="Yes"/>
    <d v="2020-11-14T00:00:00"/>
    <x v="35"/>
    <n v="1"/>
    <m/>
    <m/>
    <n v="0.25"/>
    <n v="26.582599999999999"/>
    <x v="1"/>
    <n v="18"/>
    <n v="80"/>
    <n v="20"/>
    <n v="20"/>
    <x v="69"/>
    <x v="150"/>
    <n v="46.582599999999999"/>
    <s v="Sat"/>
    <x v="3"/>
  </r>
  <r>
    <s v="A00258"/>
    <x v="4"/>
    <x v="0"/>
    <x v="0"/>
    <m/>
    <d v="2020-11-16T00:00:00"/>
    <x v="35"/>
    <n v="1"/>
    <m/>
    <m/>
    <n v="0.5"/>
    <n v="13.42"/>
    <x v="2"/>
    <n v="16"/>
    <n v="80"/>
    <n v="40"/>
    <n v="40"/>
    <x v="138"/>
    <x v="151"/>
    <n v="53.42"/>
    <s v="Mon"/>
    <x v="3"/>
  </r>
  <r>
    <s v="A00259"/>
    <x v="4"/>
    <x v="0"/>
    <x v="4"/>
    <m/>
    <d v="2020-11-16T00:00:00"/>
    <x v="61"/>
    <n v="1"/>
    <m/>
    <m/>
    <n v="1"/>
    <n v="324"/>
    <x v="1"/>
    <n v="17"/>
    <n v="80"/>
    <n v="80"/>
    <n v="80"/>
    <x v="139"/>
    <x v="152"/>
    <n v="404"/>
    <s v="Mon"/>
    <x v="2"/>
  </r>
  <r>
    <s v="A00260"/>
    <x v="5"/>
    <x v="0"/>
    <x v="1"/>
    <m/>
    <d v="2020-11-17T00:00:00"/>
    <x v="58"/>
    <n v="2"/>
    <m/>
    <m/>
    <n v="0.5"/>
    <n v="504.21269999999998"/>
    <x v="2"/>
    <n v="22"/>
    <n v="140"/>
    <n v="70"/>
    <n v="70"/>
    <x v="140"/>
    <x v="153"/>
    <n v="574.21270000000004"/>
    <s v="Tue"/>
    <x v="3"/>
  </r>
  <r>
    <s v="A00261"/>
    <x v="2"/>
    <x v="0"/>
    <x v="0"/>
    <s v="Yes"/>
    <d v="2020-11-17T00:00:00"/>
    <x v="63"/>
    <n v="2"/>
    <m/>
    <m/>
    <n v="0.5"/>
    <n v="338.0702"/>
    <x v="0"/>
    <n v="28"/>
    <n v="140"/>
    <n v="70"/>
    <n v="70"/>
    <x v="141"/>
    <x v="154"/>
    <n v="408.0702"/>
    <s v="Tue"/>
    <x v="0"/>
  </r>
  <r>
    <s v="A00262"/>
    <x v="5"/>
    <x v="3"/>
    <x v="0"/>
    <m/>
    <d v="2020-11-18T00:00:00"/>
    <x v="42"/>
    <n v="2"/>
    <m/>
    <m/>
    <n v="1.5"/>
    <n v="0.98399999999999999"/>
    <x v="2"/>
    <n v="12"/>
    <n v="140"/>
    <n v="210"/>
    <n v="210"/>
    <x v="142"/>
    <x v="155"/>
    <n v="210.98400000000001"/>
    <s v="Wed"/>
    <x v="5"/>
  </r>
  <r>
    <s v="A00263"/>
    <x v="5"/>
    <x v="0"/>
    <x v="0"/>
    <m/>
    <d v="2020-11-18T00:00:00"/>
    <x v="42"/>
    <n v="1"/>
    <m/>
    <m/>
    <n v="0.5"/>
    <n v="14.88"/>
    <x v="0"/>
    <n v="12"/>
    <n v="80"/>
    <n v="40"/>
    <n v="40"/>
    <x v="143"/>
    <x v="156"/>
    <n v="54.88"/>
    <s v="Wed"/>
    <x v="5"/>
  </r>
  <r>
    <s v="A00264"/>
    <x v="1"/>
    <x v="1"/>
    <x v="0"/>
    <m/>
    <d v="2020-11-19T00:00:00"/>
    <x v="42"/>
    <n v="1"/>
    <m/>
    <m/>
    <n v="0.5"/>
    <n v="81.900000000000006"/>
    <x v="0"/>
    <n v="11"/>
    <n v="80"/>
    <n v="40"/>
    <n v="40"/>
    <x v="144"/>
    <x v="157"/>
    <n v="121.9"/>
    <s v="Thu"/>
    <x v="5"/>
  </r>
  <r>
    <s v="A00265"/>
    <x v="3"/>
    <x v="3"/>
    <x v="0"/>
    <m/>
    <d v="2020-11-19T00:00:00"/>
    <x v="61"/>
    <n v="2"/>
    <m/>
    <m/>
    <n v="0.25"/>
    <n v="21.33"/>
    <x v="0"/>
    <n v="14"/>
    <n v="140"/>
    <n v="35"/>
    <n v="35"/>
    <x v="29"/>
    <x v="158"/>
    <n v="56.33"/>
    <s v="Thu"/>
    <x v="2"/>
  </r>
  <r>
    <s v="A00266"/>
    <x v="2"/>
    <x v="0"/>
    <x v="0"/>
    <m/>
    <d v="2020-11-19T00:00:00"/>
    <x v="61"/>
    <n v="1"/>
    <m/>
    <m/>
    <n v="0.25"/>
    <n v="120"/>
    <x v="1"/>
    <n v="14"/>
    <n v="80"/>
    <n v="20"/>
    <n v="20"/>
    <x v="2"/>
    <x v="2"/>
    <n v="140"/>
    <s v="Thu"/>
    <x v="2"/>
  </r>
  <r>
    <s v="A00267"/>
    <x v="3"/>
    <x v="4"/>
    <x v="1"/>
    <m/>
    <d v="2020-11-19T00:00:00"/>
    <x v="64"/>
    <n v="2"/>
    <m/>
    <m/>
    <n v="0.5"/>
    <n v="1579.4"/>
    <x v="0"/>
    <n v="28"/>
    <n v="140"/>
    <n v="70"/>
    <n v="70"/>
    <x v="145"/>
    <x v="159"/>
    <n v="1649.4"/>
    <s v="Thu"/>
    <x v="2"/>
  </r>
  <r>
    <s v="A00268"/>
    <x v="1"/>
    <x v="0"/>
    <x v="1"/>
    <m/>
    <d v="2020-11-21T00:00:00"/>
    <x v="42"/>
    <n v="2"/>
    <m/>
    <m/>
    <n v="0.5"/>
    <n v="174.18029999999999"/>
    <x v="2"/>
    <n v="9"/>
    <n v="140"/>
    <n v="70"/>
    <n v="70"/>
    <x v="146"/>
    <x v="160"/>
    <n v="244.18029999999999"/>
    <s v="Sat"/>
    <x v="5"/>
  </r>
  <r>
    <s v="A00269"/>
    <x v="2"/>
    <x v="3"/>
    <x v="1"/>
    <m/>
    <d v="2020-11-23T00:00:00"/>
    <x v="54"/>
    <n v="1"/>
    <m/>
    <m/>
    <n v="0.75"/>
    <n v="20"/>
    <x v="0"/>
    <n v="14"/>
    <n v="80"/>
    <n v="60"/>
    <n v="60"/>
    <x v="147"/>
    <x v="161"/>
    <n v="80"/>
    <s v="Mon"/>
    <x v="5"/>
  </r>
  <r>
    <s v="A00270"/>
    <x v="3"/>
    <x v="0"/>
    <x v="4"/>
    <m/>
    <d v="2020-11-23T00:00:00"/>
    <x v="65"/>
    <n v="1"/>
    <m/>
    <m/>
    <n v="2.5"/>
    <n v="689.15409999999997"/>
    <x v="1"/>
    <n v="43"/>
    <n v="80"/>
    <n v="200"/>
    <n v="200"/>
    <x v="148"/>
    <x v="162"/>
    <n v="889.15409999999997"/>
    <s v="Mon"/>
    <x v="0"/>
  </r>
  <r>
    <s v="A00271"/>
    <x v="5"/>
    <x v="4"/>
    <x v="0"/>
    <m/>
    <d v="2020-11-23T00:00:00"/>
    <x v="66"/>
    <n v="1"/>
    <m/>
    <m/>
    <n v="0.25"/>
    <n v="156"/>
    <x v="0"/>
    <n v="45"/>
    <n v="80"/>
    <n v="20"/>
    <n v="20"/>
    <x v="149"/>
    <x v="43"/>
    <n v="176"/>
    <s v="Mon"/>
    <x v="2"/>
  </r>
  <r>
    <s v="A00272"/>
    <x v="1"/>
    <x v="1"/>
    <x v="0"/>
    <m/>
    <d v="2020-11-23T00:00:00"/>
    <x v="53"/>
    <n v="1"/>
    <m/>
    <m/>
    <n v="0.25"/>
    <n v="45.734099999999998"/>
    <x v="0"/>
    <n v="54"/>
    <n v="80"/>
    <n v="20"/>
    <n v="20"/>
    <x v="150"/>
    <x v="163"/>
    <n v="65.734099999999998"/>
    <s v="Mon"/>
    <x v="4"/>
  </r>
  <r>
    <s v="A00273"/>
    <x v="8"/>
    <x v="5"/>
    <x v="1"/>
    <m/>
    <d v="2020-11-23T00:00:00"/>
    <x v="67"/>
    <n v="2"/>
    <m/>
    <m/>
    <n v="0.5"/>
    <n v="204.28399999999999"/>
    <x v="0"/>
    <n v="78"/>
    <n v="140"/>
    <n v="70"/>
    <n v="70"/>
    <x v="17"/>
    <x v="23"/>
    <n v="274.28399999999999"/>
    <s v="Mon"/>
    <x v="0"/>
  </r>
  <r>
    <s v="A00274"/>
    <x v="3"/>
    <x v="0"/>
    <x v="2"/>
    <s v="Yes"/>
    <d v="2020-11-24T00:00:00"/>
    <x v="59"/>
    <n v="1"/>
    <m/>
    <m/>
    <n v="0.25"/>
    <n v="21.33"/>
    <x v="0"/>
    <n v="2"/>
    <n v="80"/>
    <n v="20"/>
    <n v="20"/>
    <x v="29"/>
    <x v="31"/>
    <n v="41.33"/>
    <s v="Tue"/>
    <x v="2"/>
  </r>
  <r>
    <s v="A00275"/>
    <x v="5"/>
    <x v="0"/>
    <x v="1"/>
    <m/>
    <d v="2020-11-24T00:00:00"/>
    <x v="61"/>
    <n v="1"/>
    <m/>
    <m/>
    <n v="0.5"/>
    <n v="34.08"/>
    <x v="1"/>
    <n v="9"/>
    <n v="80"/>
    <n v="40"/>
    <n v="40"/>
    <x v="151"/>
    <x v="164"/>
    <n v="74.08"/>
    <s v="Tue"/>
    <x v="2"/>
  </r>
  <r>
    <s v="A00276"/>
    <x v="3"/>
    <x v="4"/>
    <x v="1"/>
    <m/>
    <d v="2020-11-24T00:00:00"/>
    <x v="61"/>
    <n v="2"/>
    <m/>
    <m/>
    <n v="0.75"/>
    <n v="212.0085"/>
    <x v="0"/>
    <n v="9"/>
    <n v="140"/>
    <n v="105"/>
    <n v="105"/>
    <x v="152"/>
    <x v="165"/>
    <n v="317.00850000000003"/>
    <s v="Tue"/>
    <x v="2"/>
  </r>
  <r>
    <s v="A00277"/>
    <x v="3"/>
    <x v="0"/>
    <x v="3"/>
    <m/>
    <d v="2020-11-24T00:00:00"/>
    <x v="54"/>
    <n v="1"/>
    <m/>
    <m/>
    <n v="1"/>
    <n v="341.2672"/>
    <x v="2"/>
    <n v="13"/>
    <n v="80"/>
    <n v="80"/>
    <n v="80"/>
    <x v="153"/>
    <x v="166"/>
    <n v="421.2672"/>
    <s v="Tue"/>
    <x v="5"/>
  </r>
  <r>
    <s v="A00278"/>
    <x v="2"/>
    <x v="2"/>
    <x v="1"/>
    <m/>
    <d v="2020-11-24T00:00:00"/>
    <x v="68"/>
    <n v="1"/>
    <m/>
    <m/>
    <n v="0.5"/>
    <n v="25.773599999999998"/>
    <x v="0"/>
    <n v="86"/>
    <n v="80"/>
    <n v="40"/>
    <n v="40"/>
    <x v="154"/>
    <x v="167"/>
    <n v="65.773600000000002"/>
    <s v="Tue"/>
    <x v="2"/>
  </r>
  <r>
    <s v="A00279"/>
    <x v="5"/>
    <x v="0"/>
    <x v="0"/>
    <s v="Yes"/>
    <d v="2020-11-25T00:00:00"/>
    <x v="54"/>
    <n v="1"/>
    <m/>
    <m/>
    <n v="0.5"/>
    <n v="133.36609999999999"/>
    <x v="0"/>
    <n v="12"/>
    <n v="80"/>
    <n v="40"/>
    <n v="40"/>
    <x v="155"/>
    <x v="168"/>
    <n v="173.36609999999999"/>
    <s v="Wed"/>
    <x v="5"/>
  </r>
  <r>
    <s v="A00280"/>
    <x v="4"/>
    <x v="0"/>
    <x v="0"/>
    <m/>
    <d v="2020-11-25T00:00:00"/>
    <x v="69"/>
    <n v="1"/>
    <m/>
    <m/>
    <n v="0.5"/>
    <n v="66.864900000000006"/>
    <x v="0"/>
    <n v="40"/>
    <n v="80"/>
    <n v="40"/>
    <n v="40"/>
    <x v="156"/>
    <x v="169"/>
    <n v="106.86490000000001"/>
    <s v="Wed"/>
    <x v="5"/>
  </r>
  <r>
    <s v="A00281"/>
    <x v="4"/>
    <x v="0"/>
    <x v="0"/>
    <m/>
    <d v="2020-11-25T00:00:00"/>
    <x v="69"/>
    <n v="1"/>
    <m/>
    <m/>
    <n v="0.75"/>
    <n v="94.26"/>
    <x v="1"/>
    <n v="40"/>
    <n v="80"/>
    <n v="60"/>
    <n v="60"/>
    <x v="157"/>
    <x v="170"/>
    <n v="154.26"/>
    <s v="Wed"/>
    <x v="5"/>
  </r>
  <r>
    <s v="A00282"/>
    <x v="4"/>
    <x v="0"/>
    <x v="0"/>
    <m/>
    <d v="2020-11-25T00:00:00"/>
    <x v="69"/>
    <n v="1"/>
    <m/>
    <m/>
    <n v="0.25"/>
    <n v="120"/>
    <x v="2"/>
    <n v="40"/>
    <n v="80"/>
    <n v="20"/>
    <n v="20"/>
    <x v="2"/>
    <x v="2"/>
    <n v="140"/>
    <s v="Wed"/>
    <x v="5"/>
  </r>
  <r>
    <s v="A00283"/>
    <x v="4"/>
    <x v="0"/>
    <x v="2"/>
    <m/>
    <d v="2020-11-26T00:00:00"/>
    <x v="35"/>
    <n v="1"/>
    <m/>
    <m/>
    <n v="0.25"/>
    <n v="120"/>
    <x v="0"/>
    <n v="6"/>
    <n v="80"/>
    <n v="20"/>
    <n v="20"/>
    <x v="2"/>
    <x v="2"/>
    <n v="140"/>
    <s v="Thu"/>
    <x v="3"/>
  </r>
  <r>
    <s v="A00284"/>
    <x v="3"/>
    <x v="3"/>
    <x v="2"/>
    <s v="Yes"/>
    <d v="2020-11-26T00:00:00"/>
    <x v="61"/>
    <n v="1"/>
    <m/>
    <m/>
    <n v="0.25"/>
    <n v="45.99"/>
    <x v="1"/>
    <n v="7"/>
    <n v="80"/>
    <n v="20"/>
    <n v="20"/>
    <x v="158"/>
    <x v="171"/>
    <n v="65.990000000000009"/>
    <s v="Thu"/>
    <x v="2"/>
  </r>
  <r>
    <s v="A00285"/>
    <x v="5"/>
    <x v="3"/>
    <x v="0"/>
    <m/>
    <d v="2020-11-26T00:00:00"/>
    <x v="70"/>
    <n v="1"/>
    <m/>
    <m/>
    <n v="0.5"/>
    <n v="33"/>
    <x v="2"/>
    <n v="14"/>
    <n v="80"/>
    <n v="40"/>
    <n v="40"/>
    <x v="100"/>
    <x v="172"/>
    <n v="73"/>
    <s v="Thu"/>
    <x v="2"/>
  </r>
  <r>
    <s v="A00286"/>
    <x v="3"/>
    <x v="4"/>
    <x v="0"/>
    <m/>
    <d v="2020-11-26T00:00:00"/>
    <x v="55"/>
    <n v="1"/>
    <m/>
    <m/>
    <n v="0.25"/>
    <n v="21.33"/>
    <x v="2"/>
    <n v="46"/>
    <n v="80"/>
    <n v="20"/>
    <n v="20"/>
    <x v="29"/>
    <x v="31"/>
    <n v="41.33"/>
    <s v="Thu"/>
    <x v="5"/>
  </r>
  <r>
    <s v="A00287"/>
    <x v="3"/>
    <x v="2"/>
    <x v="2"/>
    <s v="Yes"/>
    <d v="2020-11-26T00:00:00"/>
    <x v="71"/>
    <n v="1"/>
    <m/>
    <m/>
    <n v="0.25"/>
    <n v="37.26"/>
    <x v="0"/>
    <n v="83"/>
    <n v="80"/>
    <n v="20"/>
    <n v="20"/>
    <x v="159"/>
    <x v="173"/>
    <n v="57.26"/>
    <s v="Thu"/>
    <x v="3"/>
  </r>
  <r>
    <s v="A00288"/>
    <x v="5"/>
    <x v="0"/>
    <x v="1"/>
    <m/>
    <d v="2020-11-27T00:00:00"/>
    <x v="72"/>
    <n v="1"/>
    <m/>
    <m/>
    <n v="1"/>
    <n v="81.885000000000005"/>
    <x v="2"/>
    <n v="25"/>
    <n v="80"/>
    <n v="80"/>
    <n v="80"/>
    <x v="160"/>
    <x v="174"/>
    <n v="161.88499999999999"/>
    <s v="Fri"/>
    <x v="0"/>
  </r>
  <r>
    <s v="A00289"/>
    <x v="2"/>
    <x v="0"/>
    <x v="2"/>
    <s v="Yes"/>
    <d v="2020-11-30T00:00:00"/>
    <x v="7"/>
    <n v="1"/>
    <m/>
    <m/>
    <n v="0.25"/>
    <n v="10.103199999999999"/>
    <x v="2"/>
    <n v="8"/>
    <n v="80"/>
    <n v="20"/>
    <n v="20"/>
    <x v="161"/>
    <x v="175"/>
    <n v="30.103200000000001"/>
    <s v="Mon"/>
    <x v="0"/>
  </r>
  <r>
    <s v="A00290"/>
    <x v="5"/>
    <x v="0"/>
    <x v="2"/>
    <m/>
    <d v="2020-11-30T00:00:00"/>
    <x v="7"/>
    <n v="1"/>
    <m/>
    <m/>
    <n v="0.25"/>
    <n v="17.88"/>
    <x v="0"/>
    <n v="8"/>
    <n v="80"/>
    <n v="20"/>
    <n v="20"/>
    <x v="162"/>
    <x v="176"/>
    <n v="37.879999999999995"/>
    <s v="Mon"/>
    <x v="0"/>
  </r>
  <r>
    <s v="A00291"/>
    <x v="7"/>
    <x v="4"/>
    <x v="3"/>
    <m/>
    <d v="2020-11-30T00:00:00"/>
    <x v="7"/>
    <n v="2"/>
    <m/>
    <m/>
    <n v="2.75"/>
    <n v="1204.6415"/>
    <x v="2"/>
    <n v="8"/>
    <n v="140"/>
    <n v="385"/>
    <n v="385"/>
    <x v="163"/>
    <x v="177"/>
    <n v="1589.6415"/>
    <s v="Mon"/>
    <x v="0"/>
  </r>
  <r>
    <s v="A00292"/>
    <x v="7"/>
    <x v="3"/>
    <x v="3"/>
    <m/>
    <d v="2020-11-30T00:00:00"/>
    <x v="64"/>
    <n v="2"/>
    <m/>
    <m/>
    <n v="3"/>
    <n v="111"/>
    <x v="2"/>
    <n v="17"/>
    <n v="140"/>
    <n v="420"/>
    <n v="420"/>
    <x v="164"/>
    <x v="178"/>
    <n v="531"/>
    <s v="Mon"/>
    <x v="2"/>
  </r>
  <r>
    <s v="A00293"/>
    <x v="4"/>
    <x v="0"/>
    <x v="0"/>
    <m/>
    <d v="2020-11-30T00:00:00"/>
    <x v="69"/>
    <n v="1"/>
    <m/>
    <m/>
    <n v="0.25"/>
    <n v="21.21"/>
    <x v="1"/>
    <n v="35"/>
    <n v="80"/>
    <n v="20"/>
    <n v="20"/>
    <x v="165"/>
    <x v="179"/>
    <n v="41.21"/>
    <s v="Mon"/>
    <x v="5"/>
  </r>
  <r>
    <s v="A00294"/>
    <x v="7"/>
    <x v="5"/>
    <x v="0"/>
    <m/>
    <d v="2020-11-30T00:00:00"/>
    <x v="73"/>
    <n v="2"/>
    <m/>
    <m/>
    <n v="0.5"/>
    <n v="158.31389999999999"/>
    <x v="2"/>
    <n v="87"/>
    <n v="140"/>
    <n v="70"/>
    <n v="70"/>
    <x v="166"/>
    <x v="180"/>
    <n v="228.31389999999999"/>
    <s v="Mon"/>
    <x v="2"/>
  </r>
  <r>
    <s v="A00295"/>
    <x v="5"/>
    <x v="3"/>
    <x v="0"/>
    <m/>
    <d v="2020-12-01T00:00:00"/>
    <x v="55"/>
    <n v="1"/>
    <m/>
    <m/>
    <n v="0.5"/>
    <n v="36.754399999999997"/>
    <x v="2"/>
    <n v="41"/>
    <n v="80"/>
    <n v="40"/>
    <n v="40"/>
    <x v="136"/>
    <x v="148"/>
    <n v="76.754400000000004"/>
    <s v="Tue"/>
    <x v="5"/>
  </r>
  <r>
    <s v="A00296"/>
    <x v="0"/>
    <x v="5"/>
    <x v="1"/>
    <m/>
    <d v="2020-12-01T00:00:00"/>
    <x v="74"/>
    <n v="2"/>
    <m/>
    <m/>
    <n v="0.5"/>
    <n v="242.07"/>
    <x v="2"/>
    <n v="154"/>
    <n v="140"/>
    <n v="70"/>
    <n v="70"/>
    <x v="167"/>
    <x v="181"/>
    <n v="312.07"/>
    <s v="Tue"/>
    <x v="0"/>
  </r>
  <r>
    <s v="A00297"/>
    <x v="3"/>
    <x v="0"/>
    <x v="0"/>
    <m/>
    <d v="2020-12-02T00:00:00"/>
    <x v="64"/>
    <n v="1"/>
    <m/>
    <m/>
    <n v="0.5"/>
    <n v="30"/>
    <x v="2"/>
    <n v="15"/>
    <n v="80"/>
    <n v="40"/>
    <n v="40"/>
    <x v="43"/>
    <x v="46"/>
    <n v="70"/>
    <s v="Wed"/>
    <x v="2"/>
  </r>
  <r>
    <s v="A00298"/>
    <x v="3"/>
    <x v="0"/>
    <x v="0"/>
    <s v="Yes"/>
    <d v="2020-12-02T00:00:00"/>
    <x v="63"/>
    <n v="1"/>
    <m/>
    <m/>
    <n v="0.5"/>
    <n v="52.8994"/>
    <x v="2"/>
    <n v="13"/>
    <n v="80"/>
    <n v="40"/>
    <n v="40"/>
    <x v="168"/>
    <x v="182"/>
    <n v="92.8994"/>
    <s v="Wed"/>
    <x v="0"/>
  </r>
  <r>
    <s v="A00299"/>
    <x v="3"/>
    <x v="2"/>
    <x v="2"/>
    <s v="Yes"/>
    <d v="2020-12-02T00:00:00"/>
    <x v="64"/>
    <n v="1"/>
    <m/>
    <m/>
    <n v="0.25"/>
    <n v="36.754399999999997"/>
    <x v="0"/>
    <n v="15"/>
    <n v="80"/>
    <n v="20"/>
    <n v="20"/>
    <x v="136"/>
    <x v="183"/>
    <n v="56.754399999999997"/>
    <s v="Wed"/>
    <x v="2"/>
  </r>
  <r>
    <s v="A00300"/>
    <x v="5"/>
    <x v="4"/>
    <x v="2"/>
    <m/>
    <d v="2020-12-02T00:00:00"/>
    <x v="66"/>
    <n v="1"/>
    <m/>
    <m/>
    <n v="0.25"/>
    <n v="45.237400000000001"/>
    <x v="2"/>
    <n v="36"/>
    <n v="80"/>
    <n v="20"/>
    <n v="20"/>
    <x v="4"/>
    <x v="4"/>
    <n v="65.237400000000008"/>
    <s v="Wed"/>
    <x v="2"/>
  </r>
  <r>
    <s v="A00301"/>
    <x v="3"/>
    <x v="2"/>
    <x v="1"/>
    <s v="Yes"/>
    <d v="2020-12-02T00:00:00"/>
    <x v="75"/>
    <n v="1"/>
    <m/>
    <m/>
    <n v="0.75"/>
    <n v="42.66"/>
    <x v="0"/>
    <n v="56"/>
    <n v="80"/>
    <n v="60"/>
    <n v="60"/>
    <x v="36"/>
    <x v="184"/>
    <n v="102.66"/>
    <s v="Wed"/>
    <x v="3"/>
  </r>
  <r>
    <s v="A00302"/>
    <x v="0"/>
    <x v="5"/>
    <x v="1"/>
    <m/>
    <d v="2020-12-02T00:00:00"/>
    <x v="76"/>
    <n v="2"/>
    <m/>
    <m/>
    <n v="1"/>
    <n v="226"/>
    <x v="0"/>
    <n v="75"/>
    <n v="140"/>
    <n v="140"/>
    <n v="140"/>
    <x v="169"/>
    <x v="185"/>
    <n v="366"/>
    <s v="Wed"/>
    <x v="5"/>
  </r>
  <r>
    <s v="A00303"/>
    <x v="1"/>
    <x v="4"/>
    <x v="0"/>
    <m/>
    <d v="2020-12-03T00:00:00"/>
    <x v="77"/>
    <n v="2"/>
    <m/>
    <m/>
    <n v="0.5"/>
    <n v="45.237400000000001"/>
    <x v="0"/>
    <n v="34"/>
    <n v="140"/>
    <n v="70"/>
    <n v="70"/>
    <x v="4"/>
    <x v="186"/>
    <n v="115.23740000000001"/>
    <s v="Thu"/>
    <x v="3"/>
  </r>
  <r>
    <s v="A00304"/>
    <x v="3"/>
    <x v="3"/>
    <x v="2"/>
    <s v="Yes"/>
    <d v="2020-12-03T00:00:00"/>
    <x v="49"/>
    <n v="1"/>
    <m/>
    <m/>
    <n v="0.25"/>
    <n v="36.972099999999998"/>
    <x v="2"/>
    <n v="53"/>
    <n v="80"/>
    <n v="20"/>
    <n v="20"/>
    <x v="170"/>
    <x v="187"/>
    <n v="56.972099999999998"/>
    <s v="Thu"/>
    <x v="5"/>
  </r>
  <r>
    <s v="A00305"/>
    <x v="1"/>
    <x v="1"/>
    <x v="0"/>
    <m/>
    <d v="2020-12-05T00:00:00"/>
    <x v="78"/>
    <n v="1"/>
    <m/>
    <m/>
    <n v="0.5"/>
    <n v="138.5667"/>
    <x v="0"/>
    <n v="18"/>
    <n v="80"/>
    <n v="40"/>
    <n v="40"/>
    <x v="171"/>
    <x v="188"/>
    <n v="178.5667"/>
    <s v="Sat"/>
    <x v="3"/>
  </r>
  <r>
    <s v="A00306"/>
    <x v="1"/>
    <x v="1"/>
    <x v="2"/>
    <m/>
    <d v="2020-12-05T00:00:00"/>
    <x v="77"/>
    <n v="1"/>
    <m/>
    <m/>
    <n v="0.25"/>
    <n v="126.5641"/>
    <x v="0"/>
    <n v="32"/>
    <n v="80"/>
    <n v="20"/>
    <n v="20"/>
    <x v="172"/>
    <x v="189"/>
    <n v="146.5641"/>
    <s v="Sat"/>
    <x v="3"/>
  </r>
  <r>
    <s v="A00307"/>
    <x v="4"/>
    <x v="3"/>
    <x v="4"/>
    <m/>
    <d v="2020-12-07T00:00:00"/>
    <x v="65"/>
    <n v="2"/>
    <m/>
    <m/>
    <n v="1"/>
    <n v="51.45"/>
    <x v="1"/>
    <n v="29"/>
    <n v="140"/>
    <n v="140"/>
    <n v="140"/>
    <x v="173"/>
    <x v="190"/>
    <n v="191.45"/>
    <s v="Mon"/>
    <x v="0"/>
  </r>
  <r>
    <s v="A00308"/>
    <x v="1"/>
    <x v="1"/>
    <x v="2"/>
    <m/>
    <d v="2020-12-07T00:00:00"/>
    <x v="66"/>
    <n v="1"/>
    <m/>
    <m/>
    <n v="0.25"/>
    <n v="227.93719999999999"/>
    <x v="0"/>
    <n v="31"/>
    <n v="80"/>
    <n v="20"/>
    <n v="20"/>
    <x v="174"/>
    <x v="191"/>
    <n v="247.93719999999999"/>
    <s v="Mon"/>
    <x v="2"/>
  </r>
  <r>
    <s v="A00309"/>
    <x v="3"/>
    <x v="4"/>
    <x v="1"/>
    <m/>
    <d v="2020-12-07T00:00:00"/>
    <x v="55"/>
    <n v="1"/>
    <m/>
    <m/>
    <n v="0.5"/>
    <n v="367.71109999999999"/>
    <x v="1"/>
    <n v="35"/>
    <n v="80"/>
    <n v="40"/>
    <n v="40"/>
    <x v="59"/>
    <x v="192"/>
    <n v="407.71109999999999"/>
    <s v="Mon"/>
    <x v="5"/>
  </r>
  <r>
    <s v="A00310"/>
    <x v="0"/>
    <x v="0"/>
    <x v="1"/>
    <m/>
    <d v="2020-12-07T00:00:00"/>
    <x v="79"/>
    <n v="2"/>
    <m/>
    <m/>
    <n v="1.25"/>
    <n v="637.53"/>
    <x v="0"/>
    <n v="36"/>
    <n v="140"/>
    <n v="175"/>
    <n v="175"/>
    <x v="175"/>
    <x v="193"/>
    <n v="812.53"/>
    <s v="Mon"/>
    <x v="0"/>
  </r>
  <r>
    <s v="A00311"/>
    <x v="2"/>
    <x v="0"/>
    <x v="1"/>
    <m/>
    <d v="2020-12-08T00:00:00"/>
    <x v="63"/>
    <n v="2"/>
    <m/>
    <m/>
    <n v="3"/>
    <n v="21.33"/>
    <x v="0"/>
    <n v="7"/>
    <n v="140"/>
    <n v="420"/>
    <n v="420"/>
    <x v="29"/>
    <x v="194"/>
    <n v="441.33"/>
    <s v="Tue"/>
    <x v="0"/>
  </r>
  <r>
    <s v="A00312"/>
    <x v="4"/>
    <x v="2"/>
    <x v="1"/>
    <m/>
    <d v="2020-12-08T00:00:00"/>
    <x v="52"/>
    <n v="2"/>
    <m/>
    <m/>
    <n v="1.5"/>
    <n v="318.72519999999997"/>
    <x v="0"/>
    <n v="8"/>
    <n v="140"/>
    <n v="210"/>
    <n v="210"/>
    <x v="176"/>
    <x v="195"/>
    <n v="528.72519999999997"/>
    <s v="Tue"/>
    <x v="3"/>
  </r>
  <r>
    <s v="A00313"/>
    <x v="3"/>
    <x v="2"/>
    <x v="1"/>
    <s v="Yes"/>
    <d v="2020-12-08T00:00:00"/>
    <x v="80"/>
    <n v="2"/>
    <m/>
    <m/>
    <n v="0.75"/>
    <n v="35.450000000000003"/>
    <x v="0"/>
    <n v="66"/>
    <n v="140"/>
    <n v="105"/>
    <n v="105"/>
    <x v="177"/>
    <x v="196"/>
    <n v="140.44999999999999"/>
    <s v="Tue"/>
    <x v="1"/>
  </r>
  <r>
    <s v="A00314"/>
    <x v="1"/>
    <x v="1"/>
    <x v="4"/>
    <m/>
    <d v="2020-12-09T00:00:00"/>
    <x v="64"/>
    <n v="1"/>
    <m/>
    <m/>
    <n v="1.75"/>
    <n v="131.30000000000001"/>
    <x v="1"/>
    <n v="8"/>
    <n v="80"/>
    <n v="140"/>
    <n v="140"/>
    <x v="178"/>
    <x v="197"/>
    <n v="271.3"/>
    <s v="Wed"/>
    <x v="2"/>
  </r>
  <r>
    <s v="A00315"/>
    <x v="3"/>
    <x v="2"/>
    <x v="2"/>
    <m/>
    <d v="2020-12-09T00:00:00"/>
    <x v="55"/>
    <n v="1"/>
    <m/>
    <m/>
    <n v="0.25"/>
    <n v="37.262799999999999"/>
    <x v="2"/>
    <n v="33"/>
    <n v="80"/>
    <n v="20"/>
    <n v="20"/>
    <x v="179"/>
    <x v="198"/>
    <n v="57.262799999999999"/>
    <s v="Wed"/>
    <x v="5"/>
  </r>
  <r>
    <s v="A00316"/>
    <x v="7"/>
    <x v="4"/>
    <x v="4"/>
    <m/>
    <d v="2020-12-09T00:00:00"/>
    <x v="79"/>
    <n v="2"/>
    <m/>
    <m/>
    <n v="3"/>
    <n v="1193.7465999999999"/>
    <x v="2"/>
    <n v="34"/>
    <n v="140"/>
    <n v="420"/>
    <n v="420"/>
    <x v="180"/>
    <x v="199"/>
    <n v="1613.7465999999999"/>
    <s v="Wed"/>
    <x v="0"/>
  </r>
  <r>
    <s v="A00317"/>
    <x v="5"/>
    <x v="4"/>
    <x v="1"/>
    <s v="Yes"/>
    <d v="2020-12-10T00:00:00"/>
    <x v="51"/>
    <n v="1"/>
    <m/>
    <m/>
    <n v="0.5"/>
    <n v="250.42240000000001"/>
    <x v="2"/>
    <n v="4"/>
    <n v="80"/>
    <n v="40"/>
    <n v="40"/>
    <x v="98"/>
    <x v="200"/>
    <n v="290.42240000000004"/>
    <s v="Thu"/>
    <x v="5"/>
  </r>
  <r>
    <s v="A00318"/>
    <x v="1"/>
    <x v="1"/>
    <x v="2"/>
    <m/>
    <d v="2020-12-10T00:00:00"/>
    <x v="66"/>
    <n v="1"/>
    <m/>
    <m/>
    <n v="0.25"/>
    <n v="67.703999999999994"/>
    <x v="1"/>
    <n v="28"/>
    <n v="80"/>
    <n v="20"/>
    <n v="20"/>
    <x v="181"/>
    <x v="201"/>
    <n v="87.703999999999994"/>
    <s v="Thu"/>
    <x v="2"/>
  </r>
  <r>
    <s v="A00319"/>
    <x v="2"/>
    <x v="3"/>
    <x v="4"/>
    <m/>
    <d v="2020-12-10T00:00:00"/>
    <x v="66"/>
    <n v="2"/>
    <m/>
    <m/>
    <n v="1.25"/>
    <n v="58.238999999999997"/>
    <x v="0"/>
    <n v="28"/>
    <n v="140"/>
    <n v="175"/>
    <n v="175"/>
    <x v="182"/>
    <x v="202"/>
    <n v="233.239"/>
    <s v="Thu"/>
    <x v="2"/>
  </r>
  <r>
    <s v="A00320"/>
    <x v="4"/>
    <x v="1"/>
    <x v="0"/>
    <m/>
    <d v="2020-12-10T00:00:00"/>
    <x v="81"/>
    <n v="1"/>
    <m/>
    <m/>
    <n v="0.5"/>
    <n v="32.226999999999997"/>
    <x v="1"/>
    <n v="35"/>
    <n v="80"/>
    <n v="40"/>
    <n v="40"/>
    <x v="183"/>
    <x v="203"/>
    <n v="72.227000000000004"/>
    <s v="Thu"/>
    <x v="2"/>
  </r>
  <r>
    <s v="A00321"/>
    <x v="2"/>
    <x v="0"/>
    <x v="1"/>
    <m/>
    <d v="2020-12-10T00:00:00"/>
    <x v="82"/>
    <n v="1"/>
    <m/>
    <m/>
    <n v="2.25"/>
    <n v="180"/>
    <x v="0"/>
    <n v="44"/>
    <n v="80"/>
    <n v="180"/>
    <n v="180"/>
    <x v="184"/>
    <x v="204"/>
    <n v="360"/>
    <s v="Thu"/>
    <x v="4"/>
  </r>
  <r>
    <s v="A00322"/>
    <x v="4"/>
    <x v="0"/>
    <x v="0"/>
    <s v="Yes"/>
    <d v="2020-12-12T00:00:00"/>
    <x v="83"/>
    <n v="1"/>
    <m/>
    <m/>
    <n v="1"/>
    <n v="337.9237"/>
    <x v="0"/>
    <n v="47"/>
    <n v="80"/>
    <n v="80"/>
    <n v="80"/>
    <x v="185"/>
    <x v="205"/>
    <n v="417.9237"/>
    <s v="Sat"/>
    <x v="2"/>
  </r>
  <r>
    <s v="A00323"/>
    <x v="3"/>
    <x v="4"/>
    <x v="0"/>
    <s v="Yes"/>
    <d v="2020-12-14T00:00:00"/>
    <x v="63"/>
    <n v="1"/>
    <m/>
    <m/>
    <n v="0.75"/>
    <n v="63.99"/>
    <x v="0"/>
    <n v="1"/>
    <n v="80"/>
    <n v="60"/>
    <n v="60"/>
    <x v="186"/>
    <x v="206"/>
    <n v="123.99000000000001"/>
    <s v="Mon"/>
    <x v="0"/>
  </r>
  <r>
    <s v="A00324"/>
    <x v="4"/>
    <x v="0"/>
    <x v="0"/>
    <m/>
    <d v="2020-12-14T00:00:00"/>
    <x v="52"/>
    <n v="1"/>
    <m/>
    <m/>
    <n v="0.5"/>
    <n v="145.88999999999999"/>
    <x v="1"/>
    <n v="2"/>
    <n v="80"/>
    <n v="40"/>
    <n v="40"/>
    <x v="187"/>
    <x v="207"/>
    <n v="185.89"/>
    <s v="Mon"/>
    <x v="3"/>
  </r>
  <r>
    <s v="A00325"/>
    <x v="4"/>
    <x v="0"/>
    <x v="2"/>
    <m/>
    <d v="2020-12-14T00:00:00"/>
    <x v="69"/>
    <n v="1"/>
    <m/>
    <m/>
    <n v="0.25"/>
    <n v="30"/>
    <x v="1"/>
    <n v="21"/>
    <n v="80"/>
    <n v="20"/>
    <n v="20"/>
    <x v="43"/>
    <x v="103"/>
    <n v="50"/>
    <s v="Mon"/>
    <x v="5"/>
  </r>
  <r>
    <s v="A00326"/>
    <x v="4"/>
    <x v="0"/>
    <x v="1"/>
    <m/>
    <d v="2020-12-14T00:00:00"/>
    <x v="69"/>
    <n v="1"/>
    <m/>
    <m/>
    <n v="0.5"/>
    <n v="57.098199999999999"/>
    <x v="0"/>
    <n v="21"/>
    <n v="80"/>
    <n v="40"/>
    <n v="40"/>
    <x v="188"/>
    <x v="208"/>
    <n v="97.098199999999991"/>
    <s v="Mon"/>
    <x v="5"/>
  </r>
  <r>
    <s v="A00327"/>
    <x v="0"/>
    <x v="0"/>
    <x v="4"/>
    <m/>
    <d v="2020-12-14T00:00:00"/>
    <x v="84"/>
    <n v="2"/>
    <m/>
    <m/>
    <n v="3.5"/>
    <n v="262.44"/>
    <x v="0"/>
    <n v="30"/>
    <n v="140"/>
    <n v="490"/>
    <n v="490"/>
    <x v="189"/>
    <x v="209"/>
    <n v="752.44"/>
    <s v="Mon"/>
    <x v="3"/>
  </r>
  <r>
    <s v="A00328"/>
    <x v="4"/>
    <x v="0"/>
    <x v="0"/>
    <m/>
    <d v="2020-12-14T00:00:00"/>
    <x v="85"/>
    <n v="1"/>
    <m/>
    <m/>
    <n v="0.5"/>
    <n v="21.33"/>
    <x v="1"/>
    <n v="36"/>
    <n v="80"/>
    <n v="40"/>
    <n v="40"/>
    <x v="29"/>
    <x v="86"/>
    <n v="61.33"/>
    <s v="Mon"/>
    <x v="0"/>
  </r>
  <r>
    <s v="A00329"/>
    <x v="1"/>
    <x v="1"/>
    <x v="3"/>
    <m/>
    <d v="2020-12-14T00:00:00"/>
    <x v="74"/>
    <n v="1"/>
    <m/>
    <m/>
    <n v="4"/>
    <n v="1769.625"/>
    <x v="1"/>
    <n v="141"/>
    <n v="80"/>
    <n v="320"/>
    <n v="320"/>
    <x v="190"/>
    <x v="210"/>
    <n v="2089.625"/>
    <s v="Mon"/>
    <x v="0"/>
  </r>
  <r>
    <s v="A00330"/>
    <x v="1"/>
    <x v="1"/>
    <x v="1"/>
    <m/>
    <d v="2020-12-15T00:00:00"/>
    <x v="84"/>
    <n v="1"/>
    <m/>
    <m/>
    <n v="0.75"/>
    <n v="82.875"/>
    <x v="1"/>
    <n v="29"/>
    <n v="80"/>
    <n v="60"/>
    <n v="60"/>
    <x v="191"/>
    <x v="211"/>
    <n v="142.875"/>
    <s v="Tue"/>
    <x v="3"/>
  </r>
  <r>
    <s v="A00331"/>
    <x v="2"/>
    <x v="4"/>
    <x v="0"/>
    <m/>
    <d v="2020-12-15T00:00:00"/>
    <x v="49"/>
    <n v="2"/>
    <m/>
    <m/>
    <n v="0.75"/>
    <n v="2294"/>
    <x v="0"/>
    <n v="41"/>
    <n v="140"/>
    <n v="105"/>
    <n v="105"/>
    <x v="192"/>
    <x v="212"/>
    <n v="2399"/>
    <s v="Tue"/>
    <x v="5"/>
  </r>
  <r>
    <s v="A00332"/>
    <x v="5"/>
    <x v="0"/>
    <x v="0"/>
    <m/>
    <d v="2020-12-16T00:00:00"/>
    <x v="78"/>
    <n v="1"/>
    <m/>
    <m/>
    <n v="1"/>
    <n v="348.7432"/>
    <x v="0"/>
    <n v="7"/>
    <n v="80"/>
    <n v="80"/>
    <n v="80"/>
    <x v="193"/>
    <x v="213"/>
    <n v="428.7432"/>
    <s v="Wed"/>
    <x v="3"/>
  </r>
  <r>
    <s v="A00333"/>
    <x v="1"/>
    <x v="1"/>
    <x v="0"/>
    <m/>
    <d v="2020-12-16T00:00:00"/>
    <x v="81"/>
    <n v="1"/>
    <m/>
    <m/>
    <n v="0.25"/>
    <n v="140.4"/>
    <x v="0"/>
    <n v="29"/>
    <n v="80"/>
    <n v="20"/>
    <n v="20"/>
    <x v="194"/>
    <x v="214"/>
    <n v="160.4"/>
    <s v="Wed"/>
    <x v="2"/>
  </r>
  <r>
    <s v="A00334"/>
    <x v="8"/>
    <x v="5"/>
    <x v="0"/>
    <m/>
    <d v="2020-12-16T00:00:00"/>
    <x v="86"/>
    <n v="2"/>
    <m/>
    <m/>
    <n v="0.5"/>
    <n v="133.99780000000001"/>
    <x v="0"/>
    <n v="47"/>
    <n v="140"/>
    <n v="70"/>
    <n v="70"/>
    <x v="195"/>
    <x v="215"/>
    <n v="203.99780000000001"/>
    <s v="Wed"/>
    <x v="5"/>
  </r>
  <r>
    <s v="A00335"/>
    <x v="3"/>
    <x v="3"/>
    <x v="3"/>
    <m/>
    <d v="2020-12-21T00:00:00"/>
    <x v="87"/>
    <n v="2"/>
    <m/>
    <m/>
    <n v="1"/>
    <n v="305.63040000000001"/>
    <x v="0"/>
    <n v="36"/>
    <n v="140"/>
    <n v="140"/>
    <n v="140"/>
    <x v="196"/>
    <x v="216"/>
    <n v="445.63040000000001"/>
    <s v="Mon"/>
    <x v="0"/>
  </r>
  <r>
    <s v="A00336"/>
    <x v="3"/>
    <x v="4"/>
    <x v="0"/>
    <s v="Yes"/>
    <d v="2021-01-04T00:00:00"/>
    <x v="55"/>
    <n v="1"/>
    <m/>
    <m/>
    <n v="0.25"/>
    <n v="19.196999999999999"/>
    <x v="0"/>
    <n v="7"/>
    <n v="80"/>
    <n v="20"/>
    <n v="20"/>
    <x v="66"/>
    <x v="71"/>
    <n v="39.197000000000003"/>
    <s v="Mon"/>
    <x v="5"/>
  </r>
  <r>
    <s v="A00337"/>
    <x v="1"/>
    <x v="1"/>
    <x v="0"/>
    <m/>
    <d v="2021-01-04T00:00:00"/>
    <x v="84"/>
    <n v="1"/>
    <m/>
    <m/>
    <n v="0.5"/>
    <n v="18.524999999999999"/>
    <x v="1"/>
    <n v="9"/>
    <n v="80"/>
    <n v="40"/>
    <n v="40"/>
    <x v="197"/>
    <x v="217"/>
    <n v="58.524999999999999"/>
    <s v="Mon"/>
    <x v="3"/>
  </r>
  <r>
    <s v="A00338"/>
    <x v="4"/>
    <x v="1"/>
    <x v="2"/>
    <m/>
    <d v="2021-01-04T00:00:00"/>
    <x v="84"/>
    <n v="1"/>
    <m/>
    <m/>
    <n v="0.25"/>
    <n v="39"/>
    <x v="0"/>
    <n v="9"/>
    <n v="80"/>
    <n v="20"/>
    <n v="20"/>
    <x v="198"/>
    <x v="218"/>
    <n v="59"/>
    <s v="Mon"/>
    <x v="3"/>
  </r>
  <r>
    <s v="A00339"/>
    <x v="1"/>
    <x v="1"/>
    <x v="0"/>
    <m/>
    <d v="2021-01-04T00:00:00"/>
    <x v="81"/>
    <n v="2"/>
    <m/>
    <m/>
    <n v="0.25"/>
    <n v="36.503999999999998"/>
    <x v="1"/>
    <n v="10"/>
    <n v="140"/>
    <n v="35"/>
    <n v="35"/>
    <x v="199"/>
    <x v="219"/>
    <n v="71.503999999999991"/>
    <s v="Mon"/>
    <x v="2"/>
  </r>
  <r>
    <s v="A00340"/>
    <x v="2"/>
    <x v="2"/>
    <x v="0"/>
    <m/>
    <d v="2021-01-04T00:00:00"/>
    <x v="81"/>
    <n v="2"/>
    <m/>
    <m/>
    <n v="0.5"/>
    <n v="29.807400000000001"/>
    <x v="2"/>
    <n v="10"/>
    <n v="140"/>
    <n v="70"/>
    <n v="70"/>
    <x v="200"/>
    <x v="220"/>
    <n v="99.807400000000001"/>
    <s v="Mon"/>
    <x v="2"/>
  </r>
  <r>
    <s v="A00341"/>
    <x v="2"/>
    <x v="4"/>
    <x v="0"/>
    <m/>
    <d v="2021-01-04T00:00:00"/>
    <x v="81"/>
    <n v="1"/>
    <m/>
    <m/>
    <n v="0.25"/>
    <n v="43.02"/>
    <x v="0"/>
    <n v="10"/>
    <n v="80"/>
    <n v="20"/>
    <n v="20"/>
    <x v="201"/>
    <x v="221"/>
    <n v="63.02"/>
    <s v="Mon"/>
    <x v="2"/>
  </r>
  <r>
    <s v="A00342"/>
    <x v="3"/>
    <x v="3"/>
    <x v="2"/>
    <m/>
    <d v="2021-01-04T00:00:00"/>
    <x v="88"/>
    <n v="1"/>
    <m/>
    <m/>
    <n v="0.25"/>
    <n v="66.864900000000006"/>
    <x v="0"/>
    <n v="17"/>
    <n v="80"/>
    <n v="20"/>
    <n v="20"/>
    <x v="156"/>
    <x v="222"/>
    <n v="86.864900000000006"/>
    <s v="Mon"/>
    <x v="2"/>
  </r>
  <r>
    <s v="A00343"/>
    <x v="3"/>
    <x v="3"/>
    <x v="1"/>
    <m/>
    <d v="2021-01-04T00:00:00"/>
    <x v="89"/>
    <n v="1"/>
    <m/>
    <m/>
    <n v="0.75"/>
    <n v="408.56790000000001"/>
    <x v="0"/>
    <n v="38"/>
    <n v="80"/>
    <n v="60"/>
    <n v="60"/>
    <x v="202"/>
    <x v="223"/>
    <n v="468.56790000000001"/>
    <s v="Mon"/>
    <x v="2"/>
  </r>
  <r>
    <s v="A00344"/>
    <x v="1"/>
    <x v="1"/>
    <x v="0"/>
    <m/>
    <d v="2021-01-05T00:00:00"/>
    <x v="81"/>
    <n v="1"/>
    <m/>
    <m/>
    <n v="0.25"/>
    <n v="25.2486"/>
    <x v="1"/>
    <n v="9"/>
    <n v="80"/>
    <n v="20"/>
    <n v="20"/>
    <x v="203"/>
    <x v="224"/>
    <n v="45.248599999999996"/>
    <s v="Tue"/>
    <x v="2"/>
  </r>
  <r>
    <s v="A00345"/>
    <x v="2"/>
    <x v="2"/>
    <x v="1"/>
    <m/>
    <d v="2021-01-05T00:00:00"/>
    <x v="49"/>
    <n v="1"/>
    <m/>
    <m/>
    <n v="1.25"/>
    <n v="646"/>
    <x v="0"/>
    <n v="20"/>
    <n v="80"/>
    <n v="100"/>
    <n v="100"/>
    <x v="204"/>
    <x v="225"/>
    <n v="746"/>
    <s v="Tue"/>
    <x v="5"/>
  </r>
  <r>
    <s v="A00346"/>
    <x v="2"/>
    <x v="4"/>
    <x v="2"/>
    <m/>
    <d v="2021-01-05T00:00:00"/>
    <x v="90"/>
    <n v="1"/>
    <m/>
    <m/>
    <n v="0.25"/>
    <n v="125.4194"/>
    <x v="2"/>
    <n v="25"/>
    <n v="80"/>
    <n v="20"/>
    <n v="20"/>
    <x v="205"/>
    <x v="226"/>
    <n v="145.4194"/>
    <s v="Tue"/>
    <x v="4"/>
  </r>
  <r>
    <s v="A00347"/>
    <x v="3"/>
    <x v="0"/>
    <x v="0"/>
    <m/>
    <d v="2021-01-05T00:00:00"/>
    <x v="91"/>
    <n v="2"/>
    <m/>
    <m/>
    <n v="0.75"/>
    <n v="286.73230000000001"/>
    <x v="0"/>
    <n v="28"/>
    <n v="140"/>
    <n v="105"/>
    <n v="105"/>
    <x v="206"/>
    <x v="227"/>
    <n v="391.73230000000001"/>
    <s v="Tue"/>
    <x v="0"/>
  </r>
  <r>
    <s v="A00348"/>
    <x v="1"/>
    <x v="4"/>
    <x v="4"/>
    <m/>
    <d v="2021-01-05T00:00:00"/>
    <x v="91"/>
    <n v="1"/>
    <m/>
    <m/>
    <n v="2.5"/>
    <n v="258.02780000000001"/>
    <x v="2"/>
    <n v="28"/>
    <n v="80"/>
    <n v="200"/>
    <n v="200"/>
    <x v="207"/>
    <x v="228"/>
    <n v="458.02780000000001"/>
    <s v="Tue"/>
    <x v="0"/>
  </r>
  <r>
    <s v="A00349"/>
    <x v="1"/>
    <x v="1"/>
    <x v="0"/>
    <m/>
    <d v="2021-01-05T00:00:00"/>
    <x v="74"/>
    <n v="1"/>
    <m/>
    <m/>
    <n v="0.25"/>
    <n v="14.3"/>
    <x v="1"/>
    <n v="119"/>
    <n v="80"/>
    <n v="20"/>
    <n v="20"/>
    <x v="208"/>
    <x v="229"/>
    <n v="34.299999999999997"/>
    <s v="Tue"/>
    <x v="0"/>
  </r>
  <r>
    <s v="A00350"/>
    <x v="1"/>
    <x v="1"/>
    <x v="0"/>
    <m/>
    <d v="2021-01-06T00:00:00"/>
    <x v="92"/>
    <n v="1"/>
    <m/>
    <m/>
    <n v="0.25"/>
    <n v="44.85"/>
    <x v="1"/>
    <n v="12"/>
    <n v="80"/>
    <n v="20"/>
    <n v="20"/>
    <x v="209"/>
    <x v="230"/>
    <n v="64.849999999999994"/>
    <s v="Wed"/>
    <x v="5"/>
  </r>
  <r>
    <s v="A00351"/>
    <x v="3"/>
    <x v="4"/>
    <x v="0"/>
    <m/>
    <d v="2021-01-06T00:00:00"/>
    <x v="88"/>
    <n v="2"/>
    <m/>
    <m/>
    <n v="0.5"/>
    <n v="74.607699999999994"/>
    <x v="2"/>
    <n v="15"/>
    <n v="140"/>
    <n v="70"/>
    <n v="70"/>
    <x v="210"/>
    <x v="231"/>
    <n v="144.60769999999999"/>
    <s v="Wed"/>
    <x v="2"/>
  </r>
  <r>
    <s v="A00352"/>
    <x v="0"/>
    <x v="5"/>
    <x v="1"/>
    <s v="Yes"/>
    <d v="2021-01-06T00:00:00"/>
    <x v="93"/>
    <n v="2"/>
    <m/>
    <m/>
    <n v="0.5"/>
    <n v="126.71469999999999"/>
    <x v="0"/>
    <n v="28"/>
    <n v="140"/>
    <n v="70"/>
    <n v="70"/>
    <x v="211"/>
    <x v="232"/>
    <n v="196.71469999999999"/>
    <s v="Wed"/>
    <x v="3"/>
  </r>
  <r>
    <s v="A00353"/>
    <x v="0"/>
    <x v="5"/>
    <x v="1"/>
    <m/>
    <d v="2021-01-06T00:00:00"/>
    <x v="94"/>
    <n v="2"/>
    <m/>
    <m/>
    <n v="1.25"/>
    <n v="256.83999999999997"/>
    <x v="0"/>
    <n v="57"/>
    <n v="140"/>
    <n v="175"/>
    <n v="175"/>
    <x v="212"/>
    <x v="233"/>
    <n v="431.84"/>
    <s v="Wed"/>
    <x v="2"/>
  </r>
  <r>
    <s v="A00354"/>
    <x v="5"/>
    <x v="2"/>
    <x v="2"/>
    <m/>
    <d v="2021-01-07T00:00:00"/>
    <x v="85"/>
    <n v="1"/>
    <m/>
    <m/>
    <n v="0.25"/>
    <n v="32.6706"/>
    <x v="1"/>
    <n v="12"/>
    <n v="80"/>
    <n v="20"/>
    <n v="20"/>
    <x v="213"/>
    <x v="234"/>
    <n v="52.6706"/>
    <s v="Thu"/>
    <x v="0"/>
  </r>
  <r>
    <s v="A00355"/>
    <x v="3"/>
    <x v="2"/>
    <x v="0"/>
    <s v="Yes"/>
    <d v="2021-01-07T00:00:00"/>
    <x v="86"/>
    <n v="2"/>
    <m/>
    <m/>
    <n v="0.5"/>
    <n v="72.350099999999998"/>
    <x v="0"/>
    <n v="25"/>
    <n v="140"/>
    <n v="70"/>
    <n v="70"/>
    <x v="214"/>
    <x v="235"/>
    <n v="142.3501"/>
    <s v="Thu"/>
    <x v="5"/>
  </r>
  <r>
    <s v="A00356"/>
    <x v="0"/>
    <x v="5"/>
    <x v="1"/>
    <m/>
    <d v="2021-01-07T00:00:00"/>
    <x v="95"/>
    <n v="2"/>
    <m/>
    <m/>
    <n v="0.5"/>
    <n v="178.49889999999999"/>
    <x v="2"/>
    <n v="29"/>
    <n v="140"/>
    <n v="70"/>
    <n v="70"/>
    <x v="215"/>
    <x v="236"/>
    <n v="248.49889999999999"/>
    <s v="Thu"/>
    <x v="1"/>
  </r>
  <r>
    <s v="A00357"/>
    <x v="3"/>
    <x v="3"/>
    <x v="1"/>
    <m/>
    <d v="2021-01-07T00:00:00"/>
    <x v="96"/>
    <n v="1"/>
    <m/>
    <m/>
    <n v="0.5"/>
    <n v="18.254899999999999"/>
    <x v="2"/>
    <n v="46"/>
    <n v="80"/>
    <n v="40"/>
    <n v="40"/>
    <x v="216"/>
    <x v="237"/>
    <n v="58.254899999999999"/>
    <s v="Thu"/>
    <x v="5"/>
  </r>
  <r>
    <s v="A00358"/>
    <x v="0"/>
    <x v="5"/>
    <x v="0"/>
    <m/>
    <d v="2021-01-07T00:00:00"/>
    <x v="96"/>
    <n v="2"/>
    <m/>
    <m/>
    <n v="1.75"/>
    <n v="151.8099"/>
    <x v="2"/>
    <n v="46"/>
    <n v="140"/>
    <n v="245"/>
    <n v="245"/>
    <x v="217"/>
    <x v="238"/>
    <n v="396.80989999999997"/>
    <s v="Thu"/>
    <x v="5"/>
  </r>
  <r>
    <s v="A00359"/>
    <x v="5"/>
    <x v="3"/>
    <x v="2"/>
    <m/>
    <d v="2021-01-08T00:00:00"/>
    <x v="53"/>
    <n v="1"/>
    <m/>
    <m/>
    <n v="0.25"/>
    <n v="85.085899999999995"/>
    <x v="2"/>
    <n v="8"/>
    <n v="80"/>
    <n v="20"/>
    <n v="20"/>
    <x v="218"/>
    <x v="239"/>
    <n v="105.0859"/>
    <s v="Fri"/>
    <x v="4"/>
  </r>
  <r>
    <s v="A00360"/>
    <x v="1"/>
    <x v="1"/>
    <x v="0"/>
    <m/>
    <d v="2021-01-08T00:00:00"/>
    <x v="86"/>
    <n v="1"/>
    <m/>
    <m/>
    <n v="0.25"/>
    <n v="67.067700000000002"/>
    <x v="0"/>
    <n v="24"/>
    <n v="80"/>
    <n v="20"/>
    <n v="20"/>
    <x v="219"/>
    <x v="240"/>
    <n v="87.067700000000002"/>
    <s v="Fri"/>
    <x v="5"/>
  </r>
  <r>
    <s v="A00361"/>
    <x v="1"/>
    <x v="1"/>
    <x v="2"/>
    <m/>
    <d v="2021-01-11T00:00:00"/>
    <x v="88"/>
    <n v="1"/>
    <m/>
    <m/>
    <n v="0.25"/>
    <n v="162.20959999999999"/>
    <x v="0"/>
    <n v="10"/>
    <n v="80"/>
    <n v="20"/>
    <n v="20"/>
    <x v="220"/>
    <x v="241"/>
    <n v="182.20959999999999"/>
    <s v="Mon"/>
    <x v="2"/>
  </r>
  <r>
    <s v="A00362"/>
    <x v="5"/>
    <x v="3"/>
    <x v="4"/>
    <m/>
    <d v="2021-01-11T00:00:00"/>
    <x v="83"/>
    <n v="1"/>
    <m/>
    <m/>
    <n v="1.25"/>
    <n v="53.688699999999997"/>
    <x v="0"/>
    <n v="17"/>
    <n v="80"/>
    <n v="100"/>
    <n v="100"/>
    <x v="221"/>
    <x v="242"/>
    <n v="153.68869999999998"/>
    <s v="Mon"/>
    <x v="2"/>
  </r>
  <r>
    <s v="A00363"/>
    <x v="5"/>
    <x v="4"/>
    <x v="0"/>
    <m/>
    <d v="2021-01-11T00:00:00"/>
    <x v="86"/>
    <n v="2"/>
    <m/>
    <m/>
    <n v="1"/>
    <n v="211.8477"/>
    <x v="2"/>
    <n v="21"/>
    <n v="140"/>
    <n v="140"/>
    <n v="140"/>
    <x v="222"/>
    <x v="243"/>
    <n v="351.84770000000003"/>
    <s v="Mon"/>
    <x v="5"/>
  </r>
  <r>
    <s v="A00364"/>
    <x v="1"/>
    <x v="1"/>
    <x v="0"/>
    <m/>
    <d v="2021-01-11T00:00:00"/>
    <x v="86"/>
    <n v="1"/>
    <m/>
    <m/>
    <n v="0.25"/>
    <n v="150.31899999999999"/>
    <x v="1"/>
    <n v="21"/>
    <n v="80"/>
    <n v="20"/>
    <n v="20"/>
    <x v="223"/>
    <x v="244"/>
    <n v="170.31899999999999"/>
    <s v="Mon"/>
    <x v="5"/>
  </r>
  <r>
    <s v="A00365"/>
    <x v="8"/>
    <x v="5"/>
    <x v="0"/>
    <m/>
    <d v="2021-01-11T00:00:00"/>
    <x v="97"/>
    <n v="2"/>
    <m/>
    <m/>
    <n v="0.25"/>
    <n v="46.864899999999999"/>
    <x v="0"/>
    <n v="43"/>
    <n v="140"/>
    <n v="35"/>
    <n v="35"/>
    <x v="224"/>
    <x v="245"/>
    <n v="81.864900000000006"/>
    <s v="Mon"/>
    <x v="0"/>
  </r>
  <r>
    <s v="A00366"/>
    <x v="1"/>
    <x v="1"/>
    <x v="0"/>
    <m/>
    <d v="2021-01-12T00:00:00"/>
    <x v="88"/>
    <n v="1"/>
    <m/>
    <m/>
    <n v="0.25"/>
    <n v="19.5"/>
    <x v="1"/>
    <n v="9"/>
    <n v="80"/>
    <n v="20"/>
    <n v="20"/>
    <x v="67"/>
    <x v="72"/>
    <n v="39.5"/>
    <s v="Tue"/>
    <x v="2"/>
  </r>
  <r>
    <s v="A00367"/>
    <x v="2"/>
    <x v="2"/>
    <x v="1"/>
    <m/>
    <d v="2021-01-12T00:00:00"/>
    <x v="85"/>
    <n v="1"/>
    <m/>
    <m/>
    <n v="1.25"/>
    <n v="256.71809999999999"/>
    <x v="2"/>
    <n v="7"/>
    <n v="80"/>
    <n v="100"/>
    <n v="100"/>
    <x v="225"/>
    <x v="246"/>
    <n v="356.71809999999999"/>
    <s v="Tue"/>
    <x v="0"/>
  </r>
  <r>
    <s v="A00368"/>
    <x v="3"/>
    <x v="0"/>
    <x v="1"/>
    <m/>
    <d v="2021-01-13T00:00:00"/>
    <x v="90"/>
    <n v="1"/>
    <m/>
    <m/>
    <n v="1"/>
    <n v="86.293499999999995"/>
    <x v="2"/>
    <n v="17"/>
    <n v="80"/>
    <n v="80"/>
    <n v="80"/>
    <x v="226"/>
    <x v="247"/>
    <n v="166.29349999999999"/>
    <s v="Wed"/>
    <x v="4"/>
  </r>
  <r>
    <s v="A00369"/>
    <x v="1"/>
    <x v="1"/>
    <x v="0"/>
    <m/>
    <d v="2021-01-14T00:00:00"/>
    <x v="85"/>
    <n v="1"/>
    <m/>
    <m/>
    <n v="0.25"/>
    <n v="108.3061"/>
    <x v="1"/>
    <n v="5"/>
    <n v="80"/>
    <n v="20"/>
    <n v="20"/>
    <x v="227"/>
    <x v="248"/>
    <n v="128.30610000000001"/>
    <s v="Thu"/>
    <x v="0"/>
  </r>
  <r>
    <s v="A00370"/>
    <x v="5"/>
    <x v="2"/>
    <x v="0"/>
    <m/>
    <d v="2021-01-14T00:00:00"/>
    <x v="49"/>
    <n v="1"/>
    <m/>
    <m/>
    <n v="0.25"/>
    <n v="70.8215"/>
    <x v="2"/>
    <n v="11"/>
    <n v="80"/>
    <n v="20"/>
    <n v="20"/>
    <x v="228"/>
    <x v="249"/>
    <n v="90.8215"/>
    <s v="Thu"/>
    <x v="5"/>
  </r>
  <r>
    <s v="A00371"/>
    <x v="1"/>
    <x v="1"/>
    <x v="0"/>
    <s v="Yes"/>
    <d v="2021-01-14T00:00:00"/>
    <x v="86"/>
    <n v="1"/>
    <m/>
    <m/>
    <n v="0.5"/>
    <n v="56.919600000000003"/>
    <x v="0"/>
    <n v="18"/>
    <n v="80"/>
    <n v="40"/>
    <n v="40"/>
    <x v="229"/>
    <x v="250"/>
    <n v="96.919600000000003"/>
    <s v="Thu"/>
    <x v="5"/>
  </r>
  <r>
    <s v="A00372"/>
    <x v="3"/>
    <x v="3"/>
    <x v="0"/>
    <m/>
    <d v="2021-01-14T00:00:00"/>
    <x v="95"/>
    <n v="2"/>
    <m/>
    <m/>
    <n v="0.5"/>
    <n v="74.532399999999996"/>
    <x v="2"/>
    <n v="22"/>
    <n v="140"/>
    <n v="70"/>
    <n v="70"/>
    <x v="230"/>
    <x v="251"/>
    <n v="144.5324"/>
    <s v="Thu"/>
    <x v="1"/>
  </r>
  <r>
    <s v="A00373"/>
    <x v="0"/>
    <x v="5"/>
    <x v="0"/>
    <m/>
    <d v="2021-01-14T00:00:00"/>
    <x v="76"/>
    <n v="2"/>
    <m/>
    <m/>
    <n v="0.5"/>
    <n v="137.22"/>
    <x v="0"/>
    <n v="32"/>
    <n v="140"/>
    <n v="70"/>
    <n v="70"/>
    <x v="231"/>
    <x v="252"/>
    <n v="207.22"/>
    <s v="Thu"/>
    <x v="5"/>
  </r>
  <r>
    <s v="A00374"/>
    <x v="3"/>
    <x v="2"/>
    <x v="0"/>
    <s v="Yes"/>
    <d v="2021-01-15T00:00:00"/>
    <x v="86"/>
    <n v="2"/>
    <m/>
    <m/>
    <n v="0.5"/>
    <n v="83.462900000000005"/>
    <x v="0"/>
    <n v="17"/>
    <n v="140"/>
    <n v="70"/>
    <n v="70"/>
    <x v="232"/>
    <x v="253"/>
    <n v="153.46289999999999"/>
    <s v="Fri"/>
    <x v="5"/>
  </r>
  <r>
    <s v="A00375"/>
    <x v="4"/>
    <x v="0"/>
    <x v="0"/>
    <m/>
    <d v="2021-01-16T00:00:00"/>
    <x v="93"/>
    <n v="1"/>
    <m/>
    <m/>
    <n v="1"/>
    <n v="9.92"/>
    <x v="1"/>
    <n v="18"/>
    <n v="80"/>
    <n v="80"/>
    <n v="80"/>
    <x v="233"/>
    <x v="254"/>
    <n v="89.92"/>
    <s v="Sat"/>
    <x v="3"/>
  </r>
  <r>
    <s v="A00376"/>
    <x v="5"/>
    <x v="2"/>
    <x v="0"/>
    <m/>
    <d v="2021-01-18T00:00:00"/>
    <x v="49"/>
    <n v="1"/>
    <m/>
    <m/>
    <n v="0.25"/>
    <n v="72.350099999999998"/>
    <x v="2"/>
    <n v="7"/>
    <n v="80"/>
    <n v="20"/>
    <n v="20"/>
    <x v="214"/>
    <x v="255"/>
    <n v="92.350099999999998"/>
    <s v="Mon"/>
    <x v="5"/>
  </r>
  <r>
    <s v="A00377"/>
    <x v="3"/>
    <x v="2"/>
    <x v="2"/>
    <s v="Yes"/>
    <d v="2021-01-18T00:00:00"/>
    <x v="75"/>
    <n v="1"/>
    <m/>
    <m/>
    <n v="0.25"/>
    <n v="19.9801"/>
    <x v="0"/>
    <n v="9"/>
    <n v="80"/>
    <n v="20"/>
    <n v="20"/>
    <x v="234"/>
    <x v="256"/>
    <n v="39.9801"/>
    <s v="Mon"/>
    <x v="3"/>
  </r>
  <r>
    <s v="A00378"/>
    <x v="8"/>
    <x v="5"/>
    <x v="3"/>
    <m/>
    <d v="2021-01-18T00:00:00"/>
    <x v="91"/>
    <n v="2"/>
    <m/>
    <m/>
    <n v="1.25"/>
    <n v="85.32"/>
    <x v="0"/>
    <n v="15"/>
    <n v="140"/>
    <n v="175"/>
    <n v="175"/>
    <x v="235"/>
    <x v="257"/>
    <n v="260.32"/>
    <s v="Mon"/>
    <x v="0"/>
  </r>
  <r>
    <s v="A00379"/>
    <x v="4"/>
    <x v="0"/>
    <x v="0"/>
    <m/>
    <d v="2021-01-18T00:00:00"/>
    <x v="98"/>
    <n v="1"/>
    <m/>
    <m/>
    <n v="0.5"/>
    <n v="180"/>
    <x v="1"/>
    <n v="42"/>
    <n v="80"/>
    <n v="40"/>
    <n v="40"/>
    <x v="184"/>
    <x v="258"/>
    <n v="220"/>
    <s v="Mon"/>
    <x v="5"/>
  </r>
  <r>
    <s v="A00380"/>
    <x v="8"/>
    <x v="5"/>
    <x v="0"/>
    <m/>
    <d v="2021-01-19T00:00:00"/>
    <x v="99"/>
    <n v="2"/>
    <m/>
    <m/>
    <n v="0.25"/>
    <n v="52.350099999999998"/>
    <x v="0"/>
    <n v="16"/>
    <n v="140"/>
    <n v="35"/>
    <n v="35"/>
    <x v="236"/>
    <x v="259"/>
    <n v="87.350099999999998"/>
    <s v="Tue"/>
    <x v="2"/>
  </r>
  <r>
    <s v="A00381"/>
    <x v="8"/>
    <x v="5"/>
    <x v="0"/>
    <m/>
    <d v="2021-01-19T00:00:00"/>
    <x v="67"/>
    <n v="2"/>
    <m/>
    <m/>
    <n v="0.5"/>
    <n v="45.293500000000002"/>
    <x v="0"/>
    <n v="21"/>
    <n v="140"/>
    <n v="70"/>
    <n v="70"/>
    <x v="237"/>
    <x v="260"/>
    <n v="115.29349999999999"/>
    <s v="Tue"/>
    <x v="0"/>
  </r>
  <r>
    <s v="A00382"/>
    <x v="1"/>
    <x v="1"/>
    <x v="2"/>
    <m/>
    <d v="2021-01-20T00:00:00"/>
    <x v="83"/>
    <n v="1"/>
    <m/>
    <m/>
    <n v="0.25"/>
    <n v="11.7"/>
    <x v="0"/>
    <n v="8"/>
    <n v="80"/>
    <n v="20"/>
    <n v="20"/>
    <x v="238"/>
    <x v="261"/>
    <n v="31.7"/>
    <s v="Wed"/>
    <x v="2"/>
  </r>
  <r>
    <s v="A00383"/>
    <x v="2"/>
    <x v="0"/>
    <x v="2"/>
    <m/>
    <d v="2021-01-20T00:00:00"/>
    <x v="100"/>
    <n v="1"/>
    <m/>
    <m/>
    <n v="0.25"/>
    <n v="37.707000000000001"/>
    <x v="1"/>
    <n v="113"/>
    <n v="80"/>
    <n v="20"/>
    <n v="20"/>
    <x v="239"/>
    <x v="262"/>
    <n v="57.707000000000001"/>
    <s v="Wed"/>
    <x v="2"/>
  </r>
  <r>
    <s v="A00384"/>
    <x v="2"/>
    <x v="4"/>
    <x v="4"/>
    <m/>
    <d v="2021-01-21T00:00:00"/>
    <x v="91"/>
    <n v="1"/>
    <m/>
    <m/>
    <n v="1"/>
    <n v="155.03550000000001"/>
    <x v="2"/>
    <n v="12"/>
    <n v="80"/>
    <n v="80"/>
    <n v="80"/>
    <x v="240"/>
    <x v="263"/>
    <n v="235.03550000000001"/>
    <s v="Thu"/>
    <x v="0"/>
  </r>
  <r>
    <s v="A00385"/>
    <x v="1"/>
    <x v="1"/>
    <x v="0"/>
    <m/>
    <d v="2021-01-21T00:00:00"/>
    <x v="80"/>
    <n v="1"/>
    <m/>
    <m/>
    <n v="1.25"/>
    <n v="93.6"/>
    <x v="1"/>
    <n v="22"/>
    <n v="80"/>
    <n v="100"/>
    <n v="100"/>
    <x v="241"/>
    <x v="264"/>
    <n v="193.6"/>
    <s v="Thu"/>
    <x v="1"/>
  </r>
  <r>
    <s v="A00386"/>
    <x v="0"/>
    <x v="5"/>
    <x v="2"/>
    <m/>
    <d v="2021-01-21T00:00:00"/>
    <x v="101"/>
    <n v="1"/>
    <m/>
    <m/>
    <n v="0.25"/>
    <n v="21.33"/>
    <x v="0"/>
    <n v="20"/>
    <n v="80"/>
    <n v="20"/>
    <n v="20"/>
    <x v="29"/>
    <x v="31"/>
    <n v="41.33"/>
    <s v="Thu"/>
    <x v="3"/>
  </r>
  <r>
    <s v="A00387"/>
    <x v="2"/>
    <x v="3"/>
    <x v="3"/>
    <m/>
    <d v="2021-01-21T00:00:00"/>
    <x v="102"/>
    <n v="1"/>
    <m/>
    <m/>
    <n v="2.5"/>
    <n v="357.11079999999998"/>
    <x v="0"/>
    <n v="61"/>
    <n v="80"/>
    <n v="200"/>
    <n v="200"/>
    <x v="242"/>
    <x v="265"/>
    <n v="557.11079999999993"/>
    <s v="Thu"/>
    <x v="0"/>
  </r>
  <r>
    <s v="A00388"/>
    <x v="3"/>
    <x v="3"/>
    <x v="2"/>
    <m/>
    <d v="2021-01-22T00:00:00"/>
    <x v="90"/>
    <n v="1"/>
    <m/>
    <m/>
    <n v="0.25"/>
    <n v="120"/>
    <x v="2"/>
    <n v="8"/>
    <n v="80"/>
    <n v="20"/>
    <n v="20"/>
    <x v="2"/>
    <x v="2"/>
    <n v="140"/>
    <s v="Fri"/>
    <x v="4"/>
  </r>
  <r>
    <s v="A00389"/>
    <x v="5"/>
    <x v="3"/>
    <x v="1"/>
    <m/>
    <d v="2021-01-25T00:00:00"/>
    <x v="67"/>
    <n v="1"/>
    <m/>
    <m/>
    <n v="0.5"/>
    <n v="52.350099999999998"/>
    <x v="2"/>
    <n v="15"/>
    <n v="80"/>
    <n v="40"/>
    <n v="40"/>
    <x v="236"/>
    <x v="255"/>
    <n v="92.350099999999998"/>
    <s v="Mon"/>
    <x v="0"/>
  </r>
  <r>
    <s v="A00390"/>
    <x v="3"/>
    <x v="2"/>
    <x v="1"/>
    <m/>
    <d v="2021-01-25T00:00:00"/>
    <x v="76"/>
    <n v="1"/>
    <m/>
    <m/>
    <n v="3.25"/>
    <n v="511.875"/>
    <x v="0"/>
    <n v="21"/>
    <n v="80"/>
    <n v="260"/>
    <n v="260"/>
    <x v="243"/>
    <x v="266"/>
    <n v="771.875"/>
    <s v="Mon"/>
    <x v="5"/>
  </r>
  <r>
    <s v="A00391"/>
    <x v="0"/>
    <x v="5"/>
    <x v="1"/>
    <m/>
    <d v="2021-01-25T00:00:00"/>
    <x v="103"/>
    <n v="2"/>
    <m/>
    <m/>
    <n v="2"/>
    <n v="368.87400000000002"/>
    <x v="0"/>
    <n v="54"/>
    <n v="140"/>
    <n v="280"/>
    <n v="280"/>
    <x v="244"/>
    <x v="267"/>
    <n v="648.87400000000002"/>
    <s v="Mon"/>
    <x v="4"/>
  </r>
  <r>
    <s v="A00392"/>
    <x v="0"/>
    <x v="5"/>
    <x v="2"/>
    <m/>
    <d v="2021-01-27T00:00:00"/>
    <x v="99"/>
    <n v="1"/>
    <m/>
    <m/>
    <n v="0.25"/>
    <n v="120"/>
    <x v="0"/>
    <n v="8"/>
    <n v="80"/>
    <n v="20"/>
    <n v="20"/>
    <x v="2"/>
    <x v="2"/>
    <n v="140"/>
    <s v="Wed"/>
    <x v="2"/>
  </r>
  <r>
    <s v="A00393"/>
    <x v="0"/>
    <x v="5"/>
    <x v="1"/>
    <s v="Yes"/>
    <d v="2021-01-27T00:00:00"/>
    <x v="96"/>
    <n v="2"/>
    <m/>
    <m/>
    <n v="0.5"/>
    <n v="5.4720000000000004"/>
    <x v="2"/>
    <n v="26"/>
    <n v="140"/>
    <n v="70"/>
    <n v="70"/>
    <x v="37"/>
    <x v="268"/>
    <n v="75.471999999999994"/>
    <s v="Wed"/>
    <x v="5"/>
  </r>
  <r>
    <s v="A00394"/>
    <x v="5"/>
    <x v="0"/>
    <x v="0"/>
    <m/>
    <d v="2021-01-28T00:00:00"/>
    <x v="104"/>
    <n v="1"/>
    <m/>
    <m/>
    <n v="1"/>
    <n v="60"/>
    <x v="2"/>
    <n v="11"/>
    <n v="80"/>
    <n v="80"/>
    <n v="80"/>
    <x v="245"/>
    <x v="2"/>
    <n v="140"/>
    <s v="Thu"/>
    <x v="5"/>
  </r>
  <r>
    <s v="A00395"/>
    <x v="3"/>
    <x v="3"/>
    <x v="1"/>
    <m/>
    <d v="2021-01-28T00:00:00"/>
    <x v="101"/>
    <n v="1"/>
    <m/>
    <m/>
    <n v="0.75"/>
    <n v="114.89449999999999"/>
    <x v="1"/>
    <n v="13"/>
    <n v="80"/>
    <n v="60"/>
    <n v="60"/>
    <x v="246"/>
    <x v="269"/>
    <n v="174.89449999999999"/>
    <s v="Thu"/>
    <x v="3"/>
  </r>
  <r>
    <s v="A00396"/>
    <x v="0"/>
    <x v="5"/>
    <x v="0"/>
    <m/>
    <d v="2021-01-28T00:00:00"/>
    <x v="68"/>
    <n v="2"/>
    <m/>
    <m/>
    <n v="0.25"/>
    <n v="23.899000000000001"/>
    <x v="2"/>
    <n v="21"/>
    <n v="140"/>
    <n v="35"/>
    <n v="35"/>
    <x v="247"/>
    <x v="270"/>
    <n v="58.899000000000001"/>
    <s v="Thu"/>
    <x v="2"/>
  </r>
  <r>
    <s v="A00397"/>
    <x v="1"/>
    <x v="1"/>
    <x v="0"/>
    <m/>
    <d v="2021-01-28T00:00:00"/>
    <x v="68"/>
    <n v="1"/>
    <m/>
    <m/>
    <n v="0.25"/>
    <n v="57.2"/>
    <x v="1"/>
    <n v="21"/>
    <n v="80"/>
    <n v="20"/>
    <n v="20"/>
    <x v="248"/>
    <x v="271"/>
    <n v="77.2"/>
    <s v="Thu"/>
    <x v="2"/>
  </r>
  <r>
    <s v="A00398"/>
    <x v="3"/>
    <x v="3"/>
    <x v="1"/>
    <m/>
    <d v="2021-01-28T00:00:00"/>
    <x v="60"/>
    <n v="2"/>
    <m/>
    <m/>
    <n v="8.5"/>
    <n v="653.98500000000001"/>
    <x v="0"/>
    <n v="34"/>
    <n v="140"/>
    <n v="1190"/>
    <n v="1190"/>
    <x v="249"/>
    <x v="272"/>
    <n v="1843.9850000000001"/>
    <s v="Thu"/>
    <x v="3"/>
  </r>
  <r>
    <s v="A00399"/>
    <x v="1"/>
    <x v="1"/>
    <x v="0"/>
    <m/>
    <d v="2021-01-28T00:00:00"/>
    <x v="105"/>
    <n v="1"/>
    <m/>
    <m/>
    <n v="0.5"/>
    <n v="9.75"/>
    <x v="0"/>
    <n v="47"/>
    <n v="80"/>
    <n v="40"/>
    <n v="40"/>
    <x v="250"/>
    <x v="273"/>
    <n v="49.75"/>
    <s v="Thu"/>
    <x v="0"/>
  </r>
  <r>
    <s v="A00400"/>
    <x v="0"/>
    <x v="5"/>
    <x v="1"/>
    <m/>
    <d v="2021-01-30T00:00:00"/>
    <x v="91"/>
    <n v="2"/>
    <m/>
    <m/>
    <n v="0.5"/>
    <n v="134"/>
    <x v="0"/>
    <n v="3"/>
    <n v="140"/>
    <n v="70"/>
    <n v="70"/>
    <x v="251"/>
    <x v="274"/>
    <n v="204"/>
    <s v="Sat"/>
    <x v="0"/>
  </r>
  <r>
    <s v="A00401"/>
    <x v="0"/>
    <x v="5"/>
    <x v="0"/>
    <m/>
    <d v="2021-02-01T00:00:00"/>
    <x v="101"/>
    <n v="2"/>
    <m/>
    <m/>
    <n v="0.25"/>
    <n v="144"/>
    <x v="0"/>
    <n v="9"/>
    <n v="140"/>
    <n v="35"/>
    <n v="35"/>
    <x v="39"/>
    <x v="275"/>
    <n v="179"/>
    <s v="Mon"/>
    <x v="3"/>
  </r>
  <r>
    <s v="A00402"/>
    <x v="3"/>
    <x v="3"/>
    <x v="0"/>
    <m/>
    <d v="2021-02-01T00:00:00"/>
    <x v="101"/>
    <n v="1"/>
    <m/>
    <m/>
    <n v="0.5"/>
    <n v="205.1859"/>
    <x v="2"/>
    <n v="9"/>
    <n v="80"/>
    <n v="40"/>
    <n v="40"/>
    <x v="252"/>
    <x v="276"/>
    <n v="245.1859"/>
    <s v="Mon"/>
    <x v="3"/>
  </r>
  <r>
    <s v="A00403"/>
    <x v="4"/>
    <x v="1"/>
    <x v="1"/>
    <m/>
    <d v="2021-02-01T00:00:00"/>
    <x v="73"/>
    <n v="1"/>
    <m/>
    <m/>
    <n v="0.5"/>
    <n v="42.9"/>
    <x v="0"/>
    <n v="24"/>
    <n v="80"/>
    <n v="40"/>
    <n v="40"/>
    <x v="253"/>
    <x v="277"/>
    <n v="82.9"/>
    <s v="Mon"/>
    <x v="2"/>
  </r>
  <r>
    <s v="A00404"/>
    <x v="8"/>
    <x v="5"/>
    <x v="1"/>
    <m/>
    <d v="2021-02-01T00:00:00"/>
    <x v="60"/>
    <n v="2"/>
    <m/>
    <m/>
    <n v="1.5"/>
    <n v="319.82150000000001"/>
    <x v="0"/>
    <n v="30"/>
    <n v="140"/>
    <n v="210"/>
    <n v="210"/>
    <x v="254"/>
    <x v="278"/>
    <n v="529.82150000000001"/>
    <s v="Mon"/>
    <x v="3"/>
  </r>
  <r>
    <s v="A00405"/>
    <x v="7"/>
    <x v="5"/>
    <x v="0"/>
    <m/>
    <d v="2021-02-01T00:00:00"/>
    <x v="106"/>
    <n v="1"/>
    <m/>
    <m/>
    <n v="0.25"/>
    <n v="21.33"/>
    <x v="0"/>
    <n v="38"/>
    <n v="80"/>
    <n v="20"/>
    <n v="20"/>
    <x v="29"/>
    <x v="31"/>
    <n v="41.33"/>
    <s v="Mon"/>
    <x v="2"/>
  </r>
  <r>
    <s v="A00406"/>
    <x v="0"/>
    <x v="5"/>
    <x v="0"/>
    <m/>
    <d v="2021-02-02T00:00:00"/>
    <x v="91"/>
    <n v="2"/>
    <m/>
    <m/>
    <n v="0.5"/>
    <n v="21.33"/>
    <x v="0"/>
    <n v="0"/>
    <n v="140"/>
    <n v="70"/>
    <n v="70"/>
    <x v="29"/>
    <x v="279"/>
    <n v="91.33"/>
    <s v="Tue"/>
    <x v="0"/>
  </r>
  <r>
    <s v="A00407"/>
    <x v="8"/>
    <x v="5"/>
    <x v="1"/>
    <m/>
    <d v="2021-02-02T00:00:00"/>
    <x v="67"/>
    <n v="2"/>
    <m/>
    <m/>
    <n v="0.5"/>
    <n v="1231.2"/>
    <x v="2"/>
    <n v="7"/>
    <n v="140"/>
    <n v="70"/>
    <n v="70"/>
    <x v="255"/>
    <x v="280"/>
    <n v="1301.2"/>
    <s v="Tue"/>
    <x v="0"/>
  </r>
  <r>
    <s v="A00408"/>
    <x v="0"/>
    <x v="5"/>
    <x v="1"/>
    <m/>
    <d v="2021-02-02T00:00:00"/>
    <x v="71"/>
    <n v="2"/>
    <m/>
    <m/>
    <n v="0.5"/>
    <n v="56.496899999999997"/>
    <x v="2"/>
    <n v="15"/>
    <n v="140"/>
    <n v="70"/>
    <n v="70"/>
    <x v="256"/>
    <x v="281"/>
    <n v="126.4969"/>
    <s v="Tue"/>
    <x v="3"/>
  </r>
  <r>
    <s v="A00409"/>
    <x v="0"/>
    <x v="5"/>
    <x v="1"/>
    <m/>
    <d v="2021-02-02T00:00:00"/>
    <x v="68"/>
    <n v="2"/>
    <m/>
    <m/>
    <n v="0.5"/>
    <n v="269.95400000000001"/>
    <x v="0"/>
    <n v="16"/>
    <n v="140"/>
    <n v="70"/>
    <n v="70"/>
    <x v="257"/>
    <x v="282"/>
    <n v="339.95400000000001"/>
    <s v="Tue"/>
    <x v="2"/>
  </r>
  <r>
    <s v="A00410"/>
    <x v="8"/>
    <x v="5"/>
    <x v="1"/>
    <m/>
    <d v="2021-02-02T00:00:00"/>
    <x v="60"/>
    <n v="2"/>
    <m/>
    <m/>
    <n v="0.5"/>
    <n v="83.231700000000004"/>
    <x v="0"/>
    <n v="29"/>
    <n v="140"/>
    <n v="70"/>
    <n v="70"/>
    <x v="258"/>
    <x v="283"/>
    <n v="153.23169999999999"/>
    <s v="Tue"/>
    <x v="3"/>
  </r>
  <r>
    <s v="A00411"/>
    <x v="5"/>
    <x v="3"/>
    <x v="2"/>
    <m/>
    <d v="2021-02-02T00:00:00"/>
    <x v="107"/>
    <n v="1"/>
    <m/>
    <m/>
    <n v="0.25"/>
    <n v="88.624799999999993"/>
    <x v="0"/>
    <n v="44"/>
    <n v="80"/>
    <n v="20"/>
    <n v="20"/>
    <x v="259"/>
    <x v="284"/>
    <n v="108.62479999999999"/>
    <s v="Tue"/>
    <x v="2"/>
  </r>
  <r>
    <s v="A00412"/>
    <x v="4"/>
    <x v="0"/>
    <x v="2"/>
    <m/>
    <d v="2021-02-02T00:00:00"/>
    <x v="108"/>
    <n v="1"/>
    <m/>
    <m/>
    <n v="0.25"/>
    <n v="40"/>
    <x v="1"/>
    <n v="112"/>
    <n v="80"/>
    <n v="20"/>
    <n v="20"/>
    <x v="41"/>
    <x v="113"/>
    <n v="60"/>
    <s v="Tue"/>
    <x v="0"/>
  </r>
  <r>
    <s v="A00413"/>
    <x v="1"/>
    <x v="1"/>
    <x v="0"/>
    <m/>
    <d v="2021-02-04T00:00:00"/>
    <x v="76"/>
    <n v="1"/>
    <m/>
    <m/>
    <n v="1.5"/>
    <n v="33.475000000000001"/>
    <x v="1"/>
    <n v="11"/>
    <n v="80"/>
    <n v="120"/>
    <n v="120"/>
    <x v="260"/>
    <x v="285"/>
    <n v="153.47499999999999"/>
    <s v="Thu"/>
    <x v="5"/>
  </r>
  <r>
    <s v="A00414"/>
    <x v="4"/>
    <x v="3"/>
    <x v="0"/>
    <m/>
    <d v="2021-02-04T00:00:00"/>
    <x v="109"/>
    <n v="2"/>
    <m/>
    <m/>
    <n v="0.25"/>
    <n v="33.8611"/>
    <x v="0"/>
    <n v="16"/>
    <n v="140"/>
    <n v="35"/>
    <n v="35"/>
    <x v="261"/>
    <x v="286"/>
    <n v="68.861099999999993"/>
    <s v="Thu"/>
    <x v="4"/>
  </r>
  <r>
    <s v="A00415"/>
    <x v="1"/>
    <x v="1"/>
    <x v="2"/>
    <m/>
    <d v="2021-02-04T00:00:00"/>
    <x v="97"/>
    <n v="1"/>
    <m/>
    <m/>
    <n v="0.25"/>
    <n v="33.957900000000002"/>
    <x v="0"/>
    <n v="19"/>
    <n v="80"/>
    <n v="20"/>
    <n v="20"/>
    <x v="262"/>
    <x v="287"/>
    <n v="53.957900000000002"/>
    <s v="Thu"/>
    <x v="0"/>
  </r>
  <r>
    <s v="A00416"/>
    <x v="4"/>
    <x v="0"/>
    <x v="0"/>
    <m/>
    <d v="2021-02-04T00:00:00"/>
    <x v="110"/>
    <n v="1"/>
    <m/>
    <m/>
    <n v="0.5"/>
    <n v="36.890099999999997"/>
    <x v="2"/>
    <n v="29"/>
    <n v="80"/>
    <n v="40"/>
    <n v="40"/>
    <x v="263"/>
    <x v="288"/>
    <n v="76.89009999999999"/>
    <s v="Thu"/>
    <x v="1"/>
  </r>
  <r>
    <s v="A00417"/>
    <x v="5"/>
    <x v="0"/>
    <x v="0"/>
    <m/>
    <d v="2021-02-04T00:00:00"/>
    <x v="111"/>
    <n v="1"/>
    <m/>
    <m/>
    <n v="0.5"/>
    <n v="25.339500000000001"/>
    <x v="2"/>
    <n v="33"/>
    <n v="80"/>
    <n v="40"/>
    <n v="40"/>
    <x v="264"/>
    <x v="289"/>
    <n v="65.339500000000001"/>
    <s v="Thu"/>
    <x v="0"/>
  </r>
  <r>
    <s v="A00418"/>
    <x v="7"/>
    <x v="5"/>
    <x v="2"/>
    <m/>
    <d v="2021-02-04T00:00:00"/>
    <x v="112"/>
    <n v="1"/>
    <m/>
    <m/>
    <n v="0.25"/>
    <n v="30"/>
    <x v="0"/>
    <n v="39"/>
    <n v="80"/>
    <n v="20"/>
    <n v="20"/>
    <x v="43"/>
    <x v="103"/>
    <n v="50"/>
    <s v="Thu"/>
    <x v="5"/>
  </r>
  <r>
    <s v="A00419"/>
    <x v="5"/>
    <x v="3"/>
    <x v="0"/>
    <s v="Yes"/>
    <d v="2021-02-05T00:00:00"/>
    <x v="113"/>
    <n v="1"/>
    <m/>
    <m/>
    <n v="0.5"/>
    <n v="31.807600000000001"/>
    <x v="0"/>
    <n v="36"/>
    <n v="80"/>
    <n v="40"/>
    <n v="40"/>
    <x v="265"/>
    <x v="290"/>
    <n v="71.807600000000008"/>
    <s v="Fri"/>
    <x v="4"/>
  </r>
  <r>
    <s v="A00420"/>
    <x v="3"/>
    <x v="0"/>
    <x v="1"/>
    <s v="Yes"/>
    <d v="2021-02-05T00:00:00"/>
    <x v="114"/>
    <n v="1"/>
    <m/>
    <m/>
    <n v="0.5"/>
    <n v="61.17"/>
    <x v="1"/>
    <n v="145"/>
    <n v="80"/>
    <n v="40"/>
    <n v="40"/>
    <x v="266"/>
    <x v="291"/>
    <n v="101.17"/>
    <s v="Fri"/>
    <x v="3"/>
  </r>
  <r>
    <s v="A00421"/>
    <x v="4"/>
    <x v="0"/>
    <x v="0"/>
    <m/>
    <d v="2021-02-06T00:00:00"/>
    <x v="102"/>
    <n v="1"/>
    <m/>
    <m/>
    <n v="0.5"/>
    <n v="15.542999999999999"/>
    <x v="1"/>
    <n v="45"/>
    <n v="80"/>
    <n v="40"/>
    <n v="40"/>
    <x v="267"/>
    <x v="292"/>
    <n v="55.542999999999999"/>
    <s v="Sat"/>
    <x v="0"/>
  </r>
  <r>
    <s v="A00422"/>
    <x v="4"/>
    <x v="0"/>
    <x v="2"/>
    <m/>
    <d v="2021-02-06T00:00:00"/>
    <x v="115"/>
    <n v="1"/>
    <m/>
    <m/>
    <n v="0.25"/>
    <n v="72.350099999999998"/>
    <x v="0"/>
    <n v="53"/>
    <n v="80"/>
    <n v="20"/>
    <n v="20"/>
    <x v="214"/>
    <x v="255"/>
    <n v="92.350099999999998"/>
    <s v="Sat"/>
    <x v="3"/>
  </r>
  <r>
    <s v="A00423"/>
    <x v="0"/>
    <x v="5"/>
    <x v="2"/>
    <s v="Yes"/>
    <d v="2021-02-08T00:00:00"/>
    <x v="116"/>
    <n v="1"/>
    <m/>
    <m/>
    <n v="0.25"/>
    <n v="96.714699999999993"/>
    <x v="0"/>
    <n v="11"/>
    <n v="80"/>
    <n v="20"/>
    <n v="20"/>
    <x v="268"/>
    <x v="293"/>
    <n v="116.71469999999999"/>
    <s v="Mon"/>
    <x v="1"/>
  </r>
  <r>
    <s v="A00424"/>
    <x v="3"/>
    <x v="2"/>
    <x v="1"/>
    <m/>
    <d v="2021-02-08T00:00:00"/>
    <x v="117"/>
    <n v="1"/>
    <m/>
    <m/>
    <n v="0.5"/>
    <n v="207.89859999999999"/>
    <x v="2"/>
    <n v="8"/>
    <n v="80"/>
    <n v="40"/>
    <n v="40"/>
    <x v="269"/>
    <x v="294"/>
    <n v="247.89859999999999"/>
    <s v="Mon"/>
    <x v="0"/>
  </r>
  <r>
    <s v="A00425"/>
    <x v="1"/>
    <x v="1"/>
    <x v="4"/>
    <m/>
    <d v="2021-02-08T00:00:00"/>
    <x v="68"/>
    <n v="3"/>
    <m/>
    <m/>
    <n v="3.5"/>
    <n v="821.87300000000005"/>
    <x v="0"/>
    <n v="10"/>
    <n v="195"/>
    <n v="682.5"/>
    <n v="682.5"/>
    <x v="270"/>
    <x v="295"/>
    <n v="1504.373"/>
    <s v="Mon"/>
    <x v="2"/>
  </r>
  <r>
    <s v="A00426"/>
    <x v="0"/>
    <x v="5"/>
    <x v="3"/>
    <m/>
    <d v="2021-02-08T00:00:00"/>
    <x v="96"/>
    <n v="2"/>
    <m/>
    <m/>
    <n v="1"/>
    <n v="118.55840000000001"/>
    <x v="0"/>
    <n v="14"/>
    <n v="140"/>
    <n v="140"/>
    <n v="140"/>
    <x v="271"/>
    <x v="296"/>
    <n v="258.55840000000001"/>
    <s v="Mon"/>
    <x v="5"/>
  </r>
  <r>
    <s v="A00427"/>
    <x v="3"/>
    <x v="2"/>
    <x v="0"/>
    <s v="Yes"/>
    <d v="2021-02-09T00:00:00"/>
    <x v="101"/>
    <n v="1"/>
    <m/>
    <m/>
    <n v="0.25"/>
    <n v="54.463700000000003"/>
    <x v="1"/>
    <n v="1"/>
    <n v="80"/>
    <n v="20"/>
    <n v="20"/>
    <x v="272"/>
    <x v="297"/>
    <n v="74.463700000000003"/>
    <s v="Tue"/>
    <x v="3"/>
  </r>
  <r>
    <s v="A00428"/>
    <x v="0"/>
    <x v="5"/>
    <x v="0"/>
    <m/>
    <d v="2021-02-09T00:00:00"/>
    <x v="96"/>
    <n v="2"/>
    <m/>
    <m/>
    <n v="0.25"/>
    <n v="83.441299999999998"/>
    <x v="0"/>
    <n v="13"/>
    <n v="140"/>
    <n v="35"/>
    <n v="35"/>
    <x v="107"/>
    <x v="298"/>
    <n v="118.4413"/>
    <s v="Tue"/>
    <x v="5"/>
  </r>
  <r>
    <s v="A00429"/>
    <x v="0"/>
    <x v="5"/>
    <x v="0"/>
    <m/>
    <d v="2021-02-09T00:00:00"/>
    <x v="118"/>
    <n v="2"/>
    <m/>
    <m/>
    <n v="0.75"/>
    <n v="36"/>
    <x v="0"/>
    <n v="15"/>
    <n v="140"/>
    <n v="105"/>
    <n v="105"/>
    <x v="34"/>
    <x v="299"/>
    <n v="141"/>
    <s v="Tue"/>
    <x v="3"/>
  </r>
  <r>
    <s v="A00430"/>
    <x v="1"/>
    <x v="1"/>
    <x v="1"/>
    <m/>
    <d v="2021-02-09T00:00:00"/>
    <x v="119"/>
    <n v="1"/>
    <m/>
    <m/>
    <n v="0.5"/>
    <n v="53.43"/>
    <x v="0"/>
    <n v="63"/>
    <n v="80"/>
    <n v="40"/>
    <n v="40"/>
    <x v="273"/>
    <x v="300"/>
    <n v="93.43"/>
    <s v="Tue"/>
    <x v="0"/>
  </r>
  <r>
    <s v="A00431"/>
    <x v="0"/>
    <x v="5"/>
    <x v="0"/>
    <m/>
    <d v="2021-02-10T00:00:00"/>
    <x v="71"/>
    <n v="1"/>
    <m/>
    <m/>
    <n v="0.5"/>
    <n v="76.787999999999997"/>
    <x v="0"/>
    <n v="7"/>
    <n v="80"/>
    <n v="40"/>
    <n v="40"/>
    <x v="274"/>
    <x v="301"/>
    <n v="116.788"/>
    <s v="Wed"/>
    <x v="3"/>
  </r>
  <r>
    <s v="A00432"/>
    <x v="5"/>
    <x v="3"/>
    <x v="0"/>
    <m/>
    <d v="2021-02-10T00:00:00"/>
    <x v="96"/>
    <n v="1"/>
    <m/>
    <m/>
    <n v="0.25"/>
    <n v="78"/>
    <x v="3"/>
    <n v="12"/>
    <n v="80"/>
    <n v="20"/>
    <n v="0"/>
    <x v="75"/>
    <x v="302"/>
    <n v="0"/>
    <s v="Wed"/>
    <x v="5"/>
  </r>
  <r>
    <s v="A00433"/>
    <x v="3"/>
    <x v="3"/>
    <x v="1"/>
    <m/>
    <d v="2021-02-10T00:00:00"/>
    <x v="73"/>
    <n v="2"/>
    <m/>
    <m/>
    <n v="2.75"/>
    <n v="666.4434"/>
    <x v="2"/>
    <n v="15"/>
    <n v="140"/>
    <n v="385"/>
    <n v="385"/>
    <x v="275"/>
    <x v="303"/>
    <n v="1051.4434000000001"/>
    <s v="Wed"/>
    <x v="2"/>
  </r>
  <r>
    <s v="A00434"/>
    <x v="3"/>
    <x v="3"/>
    <x v="2"/>
    <s v="Yes"/>
    <d v="2021-02-11T00:00:00"/>
    <x v="120"/>
    <n v="1"/>
    <m/>
    <m/>
    <n v="0.25"/>
    <n v="19.196999999999999"/>
    <x v="2"/>
    <n v="16"/>
    <n v="80"/>
    <n v="20"/>
    <n v="20"/>
    <x v="66"/>
    <x v="71"/>
    <n v="39.197000000000003"/>
    <s v="Thu"/>
    <x v="4"/>
  </r>
  <r>
    <s v="A00435"/>
    <x v="1"/>
    <x v="1"/>
    <x v="0"/>
    <m/>
    <d v="2021-02-11T00:00:00"/>
    <x v="106"/>
    <n v="1"/>
    <m/>
    <m/>
    <n v="0.75"/>
    <n v="414.53649999999999"/>
    <x v="1"/>
    <n v="28"/>
    <n v="80"/>
    <n v="60"/>
    <n v="60"/>
    <x v="276"/>
    <x v="304"/>
    <n v="474.53649999999999"/>
    <s v="Thu"/>
    <x v="2"/>
  </r>
  <r>
    <s v="A00436"/>
    <x v="5"/>
    <x v="0"/>
    <x v="3"/>
    <m/>
    <d v="2021-02-13T00:00:00"/>
    <x v="121"/>
    <n v="1"/>
    <m/>
    <m/>
    <n v="1"/>
    <n v="19.196999999999999"/>
    <x v="0"/>
    <n v="54"/>
    <n v="80"/>
    <n v="80"/>
    <n v="80"/>
    <x v="66"/>
    <x v="305"/>
    <n v="99.197000000000003"/>
    <s v="Sat"/>
    <x v="2"/>
  </r>
  <r>
    <s v="A00437"/>
    <x v="0"/>
    <x v="5"/>
    <x v="4"/>
    <m/>
    <d v="2021-02-15T00:00:00"/>
    <x v="68"/>
    <n v="2"/>
    <m/>
    <m/>
    <n v="1"/>
    <n v="157.86000000000001"/>
    <x v="0"/>
    <n v="3"/>
    <n v="140"/>
    <n v="140"/>
    <n v="140"/>
    <x v="277"/>
    <x v="306"/>
    <n v="297.86"/>
    <s v="Mon"/>
    <x v="2"/>
  </r>
  <r>
    <s v="A00438"/>
    <x v="0"/>
    <x v="5"/>
    <x v="0"/>
    <m/>
    <d v="2021-02-15T00:00:00"/>
    <x v="118"/>
    <n v="2"/>
    <m/>
    <m/>
    <n v="0.25"/>
    <n v="160.39080000000001"/>
    <x v="0"/>
    <n v="9"/>
    <n v="140"/>
    <n v="35"/>
    <n v="35"/>
    <x v="278"/>
    <x v="307"/>
    <n v="195.39080000000001"/>
    <s v="Mon"/>
    <x v="3"/>
  </r>
  <r>
    <s v="A00439"/>
    <x v="0"/>
    <x v="5"/>
    <x v="0"/>
    <m/>
    <d v="2021-02-15T00:00:00"/>
    <x v="73"/>
    <n v="2"/>
    <m/>
    <m/>
    <n v="0.25"/>
    <n v="46.845300000000002"/>
    <x v="0"/>
    <n v="10"/>
    <n v="140"/>
    <n v="35"/>
    <n v="35"/>
    <x v="279"/>
    <x v="308"/>
    <n v="81.845300000000009"/>
    <s v="Mon"/>
    <x v="2"/>
  </r>
  <r>
    <s v="A00440"/>
    <x v="6"/>
    <x v="2"/>
    <x v="1"/>
    <s v="Yes"/>
    <d v="2021-02-15T00:00:00"/>
    <x v="98"/>
    <n v="2"/>
    <m/>
    <m/>
    <n v="1.25"/>
    <n v="952.06380000000001"/>
    <x v="2"/>
    <n v="14"/>
    <n v="140"/>
    <n v="175"/>
    <n v="175"/>
    <x v="280"/>
    <x v="309"/>
    <n v="1127.0637999999999"/>
    <s v="Mon"/>
    <x v="5"/>
  </r>
  <r>
    <s v="A00441"/>
    <x v="4"/>
    <x v="0"/>
    <x v="2"/>
    <m/>
    <d v="2021-02-16T00:00:00"/>
    <x v="60"/>
    <n v="1"/>
    <m/>
    <m/>
    <n v="0.25"/>
    <n v="17.420000000000002"/>
    <x v="0"/>
    <n v="15"/>
    <n v="80"/>
    <n v="20"/>
    <n v="20"/>
    <x v="281"/>
    <x v="310"/>
    <n v="37.42"/>
    <s v="Tue"/>
    <x v="3"/>
  </r>
  <r>
    <s v="A00442"/>
    <x v="3"/>
    <x v="2"/>
    <x v="1"/>
    <m/>
    <d v="2021-02-16T00:00:00"/>
    <x v="122"/>
    <n v="2"/>
    <m/>
    <m/>
    <n v="0.5"/>
    <n v="202"/>
    <x v="2"/>
    <n v="20"/>
    <n v="140"/>
    <n v="70"/>
    <n v="70"/>
    <x v="282"/>
    <x v="311"/>
    <n v="272"/>
    <s v="Tue"/>
    <x v="5"/>
  </r>
  <r>
    <s v="A00443"/>
    <x v="5"/>
    <x v="3"/>
    <x v="0"/>
    <m/>
    <d v="2021-02-17T00:00:00"/>
    <x v="96"/>
    <n v="1"/>
    <m/>
    <m/>
    <n v="0.75"/>
    <n v="137.13"/>
    <x v="0"/>
    <n v="5"/>
    <n v="80"/>
    <n v="60"/>
    <n v="60"/>
    <x v="283"/>
    <x v="312"/>
    <n v="197.13"/>
    <s v="Wed"/>
    <x v="5"/>
  </r>
  <r>
    <s v="A00444"/>
    <x v="4"/>
    <x v="0"/>
    <x v="0"/>
    <m/>
    <d v="2021-02-17T00:00:00"/>
    <x v="98"/>
    <n v="1"/>
    <m/>
    <m/>
    <n v="0.5"/>
    <n v="180"/>
    <x v="2"/>
    <n v="12"/>
    <n v="80"/>
    <n v="40"/>
    <n v="40"/>
    <x v="184"/>
    <x v="258"/>
    <n v="220"/>
    <s v="Wed"/>
    <x v="5"/>
  </r>
  <r>
    <s v="A00445"/>
    <x v="2"/>
    <x v="0"/>
    <x v="0"/>
    <m/>
    <d v="2021-02-17T00:00:00"/>
    <x v="98"/>
    <n v="1"/>
    <m/>
    <m/>
    <n v="0.25"/>
    <n v="255.3433"/>
    <x v="2"/>
    <n v="12"/>
    <n v="80"/>
    <n v="20"/>
    <n v="20"/>
    <x v="284"/>
    <x v="313"/>
    <n v="275.3433"/>
    <s v="Wed"/>
    <x v="5"/>
  </r>
  <r>
    <s v="A00446"/>
    <x v="3"/>
    <x v="0"/>
    <x v="2"/>
    <m/>
    <d v="2021-02-17T00:00:00"/>
    <x v="123"/>
    <n v="1"/>
    <m/>
    <m/>
    <n v="0.25"/>
    <n v="48.372999999999998"/>
    <x v="1"/>
    <n v="13"/>
    <n v="80"/>
    <n v="20"/>
    <n v="20"/>
    <x v="285"/>
    <x v="314"/>
    <n v="68.37299999999999"/>
    <s v="Wed"/>
    <x v="0"/>
  </r>
  <r>
    <s v="A00447"/>
    <x v="0"/>
    <x v="5"/>
    <x v="2"/>
    <m/>
    <d v="2021-02-17T00:00:00"/>
    <x v="122"/>
    <n v="1"/>
    <m/>
    <m/>
    <n v="0.25"/>
    <n v="40.200000000000003"/>
    <x v="0"/>
    <n v="19"/>
    <n v="80"/>
    <n v="20"/>
    <n v="20"/>
    <x v="286"/>
    <x v="315"/>
    <n v="60.2"/>
    <s v="Wed"/>
    <x v="5"/>
  </r>
  <r>
    <s v="A00448"/>
    <x v="2"/>
    <x v="2"/>
    <x v="2"/>
    <m/>
    <d v="2021-02-18T00:00:00"/>
    <x v="124"/>
    <n v="1"/>
    <m/>
    <m/>
    <n v="0.25"/>
    <n v="61.4985"/>
    <x v="0"/>
    <n v="16"/>
    <n v="80"/>
    <n v="20"/>
    <n v="20"/>
    <x v="287"/>
    <x v="316"/>
    <n v="81.498500000000007"/>
    <s v="Thu"/>
    <x v="4"/>
  </r>
  <r>
    <s v="A00449"/>
    <x v="3"/>
    <x v="0"/>
    <x v="1"/>
    <m/>
    <d v="2021-02-18T00:00:00"/>
    <x v="123"/>
    <n v="1"/>
    <m/>
    <m/>
    <n v="0.5"/>
    <n v="42.66"/>
    <x v="0"/>
    <n v="12"/>
    <n v="80"/>
    <n v="40"/>
    <n v="40"/>
    <x v="36"/>
    <x v="317"/>
    <n v="82.66"/>
    <s v="Thu"/>
    <x v="0"/>
  </r>
  <r>
    <s v="A00450"/>
    <x v="0"/>
    <x v="5"/>
    <x v="1"/>
    <m/>
    <d v="2021-02-18T00:00:00"/>
    <x v="125"/>
    <n v="1"/>
    <m/>
    <m/>
    <n v="0.5"/>
    <n v="16.420000000000002"/>
    <x v="4"/>
    <n v="20"/>
    <n v="80"/>
    <n v="40"/>
    <n v="40"/>
    <x v="288"/>
    <x v="318"/>
    <n v="56.42"/>
    <s v="Thu"/>
    <x v="3"/>
  </r>
  <r>
    <s v="A00451"/>
    <x v="5"/>
    <x v="3"/>
    <x v="0"/>
    <m/>
    <d v="2021-02-19T00:00:00"/>
    <x v="111"/>
    <n v="2"/>
    <m/>
    <m/>
    <n v="0.5"/>
    <n v="31.807600000000001"/>
    <x v="0"/>
    <n v="18"/>
    <n v="140"/>
    <n v="70"/>
    <n v="70"/>
    <x v="265"/>
    <x v="319"/>
    <n v="101.80760000000001"/>
    <s v="Fri"/>
    <x v="0"/>
  </r>
  <r>
    <s v="A00452"/>
    <x v="0"/>
    <x v="5"/>
    <x v="0"/>
    <m/>
    <d v="2021-02-22T00:00:00"/>
    <x v="126"/>
    <n v="2"/>
    <m/>
    <m/>
    <n v="0.5"/>
    <n v="239.96940000000001"/>
    <x v="0"/>
    <n v="35"/>
    <n v="140"/>
    <n v="70"/>
    <n v="70"/>
    <x v="289"/>
    <x v="320"/>
    <n v="309.96940000000001"/>
    <s v="Mon"/>
    <x v="5"/>
  </r>
  <r>
    <s v="A00453"/>
    <x v="2"/>
    <x v="3"/>
    <x v="3"/>
    <m/>
    <d v="2021-02-23T00:00:00"/>
    <x v="123"/>
    <n v="1"/>
    <m/>
    <m/>
    <n v="1"/>
    <n v="90"/>
    <x v="2"/>
    <n v="7"/>
    <n v="80"/>
    <n v="80"/>
    <n v="80"/>
    <x v="290"/>
    <x v="321"/>
    <n v="170"/>
    <s v="Tue"/>
    <x v="0"/>
  </r>
  <r>
    <s v="A00454"/>
    <x v="1"/>
    <x v="1"/>
    <x v="2"/>
    <m/>
    <d v="2021-02-23T00:00:00"/>
    <x v="105"/>
    <n v="1"/>
    <m/>
    <m/>
    <n v="0.25"/>
    <n v="16.25"/>
    <x v="0"/>
    <n v="21"/>
    <n v="80"/>
    <n v="20"/>
    <n v="20"/>
    <x v="3"/>
    <x v="3"/>
    <n v="36.25"/>
    <s v="Tue"/>
    <x v="0"/>
  </r>
  <r>
    <s v="A00455"/>
    <x v="2"/>
    <x v="2"/>
    <x v="0"/>
    <m/>
    <d v="2021-02-23T00:00:00"/>
    <x v="127"/>
    <n v="2"/>
    <m/>
    <m/>
    <n v="0.25"/>
    <n v="269.40269999999998"/>
    <x v="2"/>
    <n v="37"/>
    <n v="140"/>
    <n v="35"/>
    <n v="35"/>
    <x v="291"/>
    <x v="322"/>
    <n v="304.40269999999998"/>
    <s v="Tue"/>
    <x v="2"/>
  </r>
  <r>
    <s v="A00456"/>
    <x v="1"/>
    <x v="1"/>
    <x v="2"/>
    <m/>
    <d v="2021-02-24T00:00:00"/>
    <x v="112"/>
    <n v="1"/>
    <m/>
    <m/>
    <n v="0.25"/>
    <n v="33.497100000000003"/>
    <x v="0"/>
    <n v="19"/>
    <n v="80"/>
    <n v="20"/>
    <n v="20"/>
    <x v="292"/>
    <x v="323"/>
    <n v="53.497100000000003"/>
    <s v="Wed"/>
    <x v="5"/>
  </r>
  <r>
    <s v="A00457"/>
    <x v="2"/>
    <x v="3"/>
    <x v="0"/>
    <m/>
    <d v="2021-02-25T00:00:00"/>
    <x v="122"/>
    <n v="1"/>
    <m/>
    <m/>
    <n v="0.25"/>
    <n v="305.46260000000001"/>
    <x v="0"/>
    <n v="11"/>
    <n v="80"/>
    <n v="20"/>
    <n v="20"/>
    <x v="293"/>
    <x v="324"/>
    <n v="325.46260000000001"/>
    <s v="Thu"/>
    <x v="5"/>
  </r>
  <r>
    <s v="A00458"/>
    <x v="1"/>
    <x v="1"/>
    <x v="1"/>
    <m/>
    <d v="2021-02-25T00:00:00"/>
    <x v="112"/>
    <n v="1"/>
    <m/>
    <m/>
    <n v="0.75"/>
    <n v="50.672400000000003"/>
    <x v="1"/>
    <n v="18"/>
    <n v="80"/>
    <n v="60"/>
    <n v="60"/>
    <x v="294"/>
    <x v="325"/>
    <n v="110.67240000000001"/>
    <s v="Thu"/>
    <x v="5"/>
  </r>
  <r>
    <s v="A00459"/>
    <x v="1"/>
    <x v="1"/>
    <x v="1"/>
    <m/>
    <d v="2021-02-25T00:00:00"/>
    <x v="105"/>
    <n v="1"/>
    <m/>
    <m/>
    <n v="0.5"/>
    <n v="45.63"/>
    <x v="1"/>
    <n v="19"/>
    <n v="80"/>
    <n v="40"/>
    <n v="40"/>
    <x v="295"/>
    <x v="326"/>
    <n v="85.63"/>
    <s v="Thu"/>
    <x v="0"/>
  </r>
  <r>
    <s v="A00460"/>
    <x v="4"/>
    <x v="0"/>
    <x v="1"/>
    <m/>
    <d v="2021-02-25T00:00:00"/>
    <x v="128"/>
    <n v="1"/>
    <m/>
    <m/>
    <n v="1"/>
    <n v="42.66"/>
    <x v="2"/>
    <n v="27"/>
    <n v="80"/>
    <n v="80"/>
    <n v="80"/>
    <x v="36"/>
    <x v="327"/>
    <n v="122.66"/>
    <s v="Thu"/>
    <x v="3"/>
  </r>
  <r>
    <s v="A00461"/>
    <x v="2"/>
    <x v="3"/>
    <x v="0"/>
    <m/>
    <d v="2021-02-25T00:00:00"/>
    <x v="129"/>
    <n v="1"/>
    <m/>
    <m/>
    <n v="0.25"/>
    <n v="38.698399999999999"/>
    <x v="1"/>
    <n v="41"/>
    <n v="80"/>
    <n v="20"/>
    <n v="20"/>
    <x v="99"/>
    <x v="328"/>
    <n v="58.698399999999999"/>
    <s v="Thu"/>
    <x v="3"/>
  </r>
  <r>
    <s v="A00462"/>
    <x v="2"/>
    <x v="2"/>
    <x v="0"/>
    <m/>
    <d v="2021-03-01T00:00:00"/>
    <x v="112"/>
    <n v="1"/>
    <m/>
    <m/>
    <n v="0.25"/>
    <n v="164.22120000000001"/>
    <x v="0"/>
    <n v="14"/>
    <n v="80"/>
    <n v="20"/>
    <n v="20"/>
    <x v="296"/>
    <x v="329"/>
    <n v="184.22120000000001"/>
    <s v="Mon"/>
    <x v="5"/>
  </r>
  <r>
    <s v="A00463"/>
    <x v="4"/>
    <x v="0"/>
    <x v="1"/>
    <m/>
    <d v="2021-03-01T00:00:00"/>
    <x v="112"/>
    <n v="2"/>
    <m/>
    <m/>
    <n v="0.5"/>
    <n v="24.38"/>
    <x v="0"/>
    <n v="14"/>
    <n v="140"/>
    <n v="70"/>
    <n v="70"/>
    <x v="297"/>
    <x v="330"/>
    <n v="94.38"/>
    <s v="Mon"/>
    <x v="5"/>
  </r>
  <r>
    <s v="A00464"/>
    <x v="1"/>
    <x v="1"/>
    <x v="0"/>
    <m/>
    <d v="2021-03-01T00:00:00"/>
    <x v="128"/>
    <n v="1"/>
    <m/>
    <m/>
    <n v="0.25"/>
    <n v="267.94040000000001"/>
    <x v="1"/>
    <n v="23"/>
    <n v="80"/>
    <n v="20"/>
    <n v="20"/>
    <x v="298"/>
    <x v="331"/>
    <n v="287.94040000000001"/>
    <s v="Mon"/>
    <x v="3"/>
  </r>
  <r>
    <s v="A00465"/>
    <x v="8"/>
    <x v="5"/>
    <x v="0"/>
    <m/>
    <d v="2021-03-01T00:00:00"/>
    <x v="119"/>
    <n v="2"/>
    <m/>
    <m/>
    <n v="0.5"/>
    <n v="175.8682"/>
    <x v="0"/>
    <n v="43"/>
    <n v="140"/>
    <n v="70"/>
    <n v="70"/>
    <x v="299"/>
    <x v="332"/>
    <n v="245.8682"/>
    <s v="Mon"/>
    <x v="0"/>
  </r>
  <r>
    <s v="A00466"/>
    <x v="2"/>
    <x v="2"/>
    <x v="2"/>
    <m/>
    <d v="2021-03-01T00:00:00"/>
    <x v="130"/>
    <n v="1"/>
    <m/>
    <m/>
    <n v="0.25"/>
    <n v="81.12"/>
    <x v="3"/>
    <n v="50"/>
    <n v="80"/>
    <n v="20"/>
    <n v="0"/>
    <x v="75"/>
    <x v="333"/>
    <n v="0"/>
    <s v="Mon"/>
    <x v="0"/>
  </r>
  <r>
    <s v="A00467"/>
    <x v="0"/>
    <x v="5"/>
    <x v="0"/>
    <m/>
    <d v="2021-03-01T00:00:00"/>
    <x v="131"/>
    <n v="2"/>
    <m/>
    <m/>
    <n v="1"/>
    <n v="9.98"/>
    <x v="3"/>
    <n v="59"/>
    <n v="140"/>
    <n v="140"/>
    <n v="0"/>
    <x v="75"/>
    <x v="334"/>
    <n v="0"/>
    <s v="Mon"/>
    <x v="2"/>
  </r>
  <r>
    <s v="A00468"/>
    <x v="3"/>
    <x v="0"/>
    <x v="0"/>
    <m/>
    <d v="2021-03-02T00:00:00"/>
    <x v="111"/>
    <n v="1"/>
    <m/>
    <m/>
    <n v="1.25"/>
    <n v="340.70060000000001"/>
    <x v="0"/>
    <n v="7"/>
    <n v="80"/>
    <n v="100"/>
    <n v="100"/>
    <x v="300"/>
    <x v="335"/>
    <n v="440.70060000000001"/>
    <s v="Tue"/>
    <x v="0"/>
  </r>
  <r>
    <s v="A00469"/>
    <x v="3"/>
    <x v="0"/>
    <x v="1"/>
    <s v="Yes"/>
    <d v="2021-03-02T00:00:00"/>
    <x v="125"/>
    <n v="1"/>
    <m/>
    <m/>
    <n v="0.75"/>
    <n v="22.84"/>
    <x v="1"/>
    <n v="8"/>
    <n v="80"/>
    <n v="60"/>
    <n v="60"/>
    <x v="301"/>
    <x v="336"/>
    <n v="82.84"/>
    <s v="Tue"/>
    <x v="3"/>
  </r>
  <r>
    <s v="A00470"/>
    <x v="1"/>
    <x v="1"/>
    <x v="1"/>
    <m/>
    <d v="2021-03-02T00:00:00"/>
    <x v="106"/>
    <n v="1"/>
    <m/>
    <m/>
    <n v="0.5"/>
    <n v="3.5750000000000002"/>
    <x v="0"/>
    <n v="9"/>
    <n v="80"/>
    <n v="40"/>
    <n v="40"/>
    <x v="302"/>
    <x v="337"/>
    <n v="43.575000000000003"/>
    <s v="Tue"/>
    <x v="2"/>
  </r>
  <r>
    <s v="A00471"/>
    <x v="1"/>
    <x v="1"/>
    <x v="0"/>
    <m/>
    <d v="2021-03-02T00:00:00"/>
    <x v="106"/>
    <n v="1"/>
    <m/>
    <m/>
    <n v="0.25"/>
    <n v="16.25"/>
    <x v="0"/>
    <n v="9"/>
    <n v="80"/>
    <n v="20"/>
    <n v="20"/>
    <x v="3"/>
    <x v="3"/>
    <n v="36.25"/>
    <s v="Tue"/>
    <x v="2"/>
  </r>
  <r>
    <s v="A00472"/>
    <x v="2"/>
    <x v="3"/>
    <x v="1"/>
    <m/>
    <d v="2021-03-02T00:00:00"/>
    <x v="103"/>
    <n v="1"/>
    <m/>
    <m/>
    <n v="0.75"/>
    <n v="19.196999999999999"/>
    <x v="1"/>
    <n v="18"/>
    <n v="80"/>
    <n v="60"/>
    <n v="60"/>
    <x v="66"/>
    <x v="338"/>
    <n v="79.197000000000003"/>
    <s v="Tue"/>
    <x v="4"/>
  </r>
  <r>
    <s v="A00473"/>
    <x v="5"/>
    <x v="2"/>
    <x v="2"/>
    <m/>
    <d v="2021-03-02T00:00:00"/>
    <x v="105"/>
    <n v="1"/>
    <m/>
    <m/>
    <n v="0.25"/>
    <n v="73.508899999999997"/>
    <x v="1"/>
    <n v="14"/>
    <n v="80"/>
    <n v="20"/>
    <n v="20"/>
    <x v="132"/>
    <x v="339"/>
    <n v="93.508899999999997"/>
    <s v="Tue"/>
    <x v="0"/>
  </r>
  <r>
    <s v="A00474"/>
    <x v="2"/>
    <x v="3"/>
    <x v="0"/>
    <m/>
    <d v="2021-03-02T00:00:00"/>
    <x v="102"/>
    <n v="1"/>
    <m/>
    <m/>
    <n v="0.25"/>
    <n v="144"/>
    <x v="1"/>
    <n v="21"/>
    <n v="80"/>
    <n v="20"/>
    <n v="20"/>
    <x v="39"/>
    <x v="47"/>
    <n v="164"/>
    <s v="Tue"/>
    <x v="0"/>
  </r>
  <r>
    <s v="A00475"/>
    <x v="5"/>
    <x v="3"/>
    <x v="4"/>
    <m/>
    <d v="2021-03-02T00:00:00"/>
    <x v="102"/>
    <n v="1"/>
    <m/>
    <m/>
    <n v="2"/>
    <n v="94.71"/>
    <x v="2"/>
    <n v="21"/>
    <n v="80"/>
    <n v="160"/>
    <n v="160"/>
    <x v="75"/>
    <x v="340"/>
    <n v="160"/>
    <s v="Tue"/>
    <x v="0"/>
  </r>
  <r>
    <s v="A00476"/>
    <x v="2"/>
    <x v="3"/>
    <x v="0"/>
    <s v="Yes"/>
    <d v="2021-03-03T00:00:00"/>
    <x v="111"/>
    <n v="2"/>
    <m/>
    <m/>
    <n v="0.25"/>
    <n v="41.153799999999997"/>
    <x v="2"/>
    <n v="6"/>
    <n v="140"/>
    <n v="35"/>
    <n v="35"/>
    <x v="303"/>
    <x v="341"/>
    <n v="76.15379999999999"/>
    <s v="Wed"/>
    <x v="0"/>
  </r>
  <r>
    <s v="A00477"/>
    <x v="8"/>
    <x v="5"/>
    <x v="1"/>
    <m/>
    <d v="2021-03-03T00:00:00"/>
    <x v="132"/>
    <n v="2"/>
    <m/>
    <m/>
    <n v="0.5"/>
    <n v="76.9499"/>
    <x v="2"/>
    <n v="34"/>
    <n v="140"/>
    <n v="70"/>
    <n v="70"/>
    <x v="304"/>
    <x v="342"/>
    <n v="146.94990000000001"/>
    <s v="Wed"/>
    <x v="0"/>
  </r>
  <r>
    <s v="A00478"/>
    <x v="4"/>
    <x v="0"/>
    <x v="0"/>
    <m/>
    <d v="2021-03-03T00:00:00"/>
    <x v="133"/>
    <n v="1"/>
    <m/>
    <m/>
    <n v="0.5"/>
    <n v="25.24"/>
    <x v="1"/>
    <n v="54"/>
    <n v="80"/>
    <n v="40"/>
    <n v="40"/>
    <x v="305"/>
    <x v="343"/>
    <n v="65.239999999999995"/>
    <s v="Wed"/>
    <x v="5"/>
  </r>
  <r>
    <s v="A00479"/>
    <x v="3"/>
    <x v="3"/>
    <x v="0"/>
    <s v="Yes"/>
    <d v="2021-03-03T00:00:00"/>
    <x v="100"/>
    <n v="2"/>
    <m/>
    <m/>
    <n v="0.75"/>
    <n v="572.62689999999998"/>
    <x v="2"/>
    <n v="71"/>
    <n v="140"/>
    <n v="105"/>
    <n v="105"/>
    <x v="306"/>
    <x v="344"/>
    <n v="677.62689999999998"/>
    <s v="Wed"/>
    <x v="2"/>
  </r>
  <r>
    <s v="A00480"/>
    <x v="1"/>
    <x v="3"/>
    <x v="1"/>
    <m/>
    <d v="2021-03-03T00:00:00"/>
    <x v="134"/>
    <n v="2"/>
    <m/>
    <m/>
    <n v="1.25"/>
    <n v="361.90370000000001"/>
    <x v="0"/>
    <n v="131"/>
    <n v="140"/>
    <n v="175"/>
    <n v="175"/>
    <x v="307"/>
    <x v="345"/>
    <n v="536.90370000000007"/>
    <s v="Wed"/>
    <x v="5"/>
  </r>
  <r>
    <s v="A00481"/>
    <x v="3"/>
    <x v="2"/>
    <x v="0"/>
    <m/>
    <d v="2021-03-04T00:00:00"/>
    <x v="122"/>
    <n v="1"/>
    <m/>
    <m/>
    <n v="0.25"/>
    <n v="110.2272"/>
    <x v="0"/>
    <n v="4"/>
    <n v="80"/>
    <n v="20"/>
    <n v="20"/>
    <x v="308"/>
    <x v="346"/>
    <n v="130.22719999999998"/>
    <s v="Thu"/>
    <x v="5"/>
  </r>
  <r>
    <s v="A00482"/>
    <x v="1"/>
    <x v="1"/>
    <x v="0"/>
    <m/>
    <d v="2021-03-04T00:00:00"/>
    <x v="112"/>
    <n v="1"/>
    <m/>
    <m/>
    <n v="0.25"/>
    <n v="33.910499999999999"/>
    <x v="0"/>
    <n v="11"/>
    <n v="80"/>
    <n v="20"/>
    <n v="20"/>
    <x v="309"/>
    <x v="347"/>
    <n v="53.910499999999999"/>
    <s v="Thu"/>
    <x v="5"/>
  </r>
  <r>
    <s v="A00483"/>
    <x v="0"/>
    <x v="5"/>
    <x v="0"/>
    <m/>
    <d v="2021-03-04T00:00:00"/>
    <x v="128"/>
    <n v="2"/>
    <m/>
    <m/>
    <n v="0.25"/>
    <n v="19"/>
    <x v="0"/>
    <n v="20"/>
    <n v="140"/>
    <n v="35"/>
    <n v="35"/>
    <x v="310"/>
    <x v="348"/>
    <n v="54"/>
    <s v="Thu"/>
    <x v="3"/>
  </r>
  <r>
    <s v="A00484"/>
    <x v="4"/>
    <x v="0"/>
    <x v="4"/>
    <m/>
    <d v="2021-03-04T00:00:00"/>
    <x v="128"/>
    <n v="1"/>
    <m/>
    <m/>
    <n v="1.25"/>
    <n v="294.77999999999997"/>
    <x v="1"/>
    <n v="20"/>
    <n v="80"/>
    <n v="100"/>
    <n v="100"/>
    <x v="311"/>
    <x v="349"/>
    <n v="394.78"/>
    <s v="Thu"/>
    <x v="3"/>
  </r>
  <r>
    <s v="A00485"/>
    <x v="8"/>
    <x v="5"/>
    <x v="0"/>
    <m/>
    <d v="2021-03-04T00:00:00"/>
    <x v="133"/>
    <n v="2"/>
    <m/>
    <m/>
    <n v="0.25"/>
    <n v="83.231700000000004"/>
    <x v="0"/>
    <n v="53"/>
    <n v="140"/>
    <n v="35"/>
    <n v="35"/>
    <x v="258"/>
    <x v="350"/>
    <n v="118.2317"/>
    <s v="Thu"/>
    <x v="5"/>
  </r>
  <r>
    <s v="A00486"/>
    <x v="1"/>
    <x v="1"/>
    <x v="0"/>
    <m/>
    <d v="2021-03-08T00:00:00"/>
    <x v="105"/>
    <n v="1"/>
    <m/>
    <m/>
    <n v="0.75"/>
    <n v="103.0842"/>
    <x v="0"/>
    <n v="8"/>
    <n v="80"/>
    <n v="60"/>
    <n v="60"/>
    <x v="312"/>
    <x v="351"/>
    <n v="163.08420000000001"/>
    <s v="Mon"/>
    <x v="0"/>
  </r>
  <r>
    <s v="A00487"/>
    <x v="2"/>
    <x v="2"/>
    <x v="1"/>
    <m/>
    <d v="2021-03-08T00:00:00"/>
    <x v="105"/>
    <n v="2"/>
    <m/>
    <m/>
    <n v="0.5"/>
    <n v="144.30529999999999"/>
    <x v="2"/>
    <n v="8"/>
    <n v="140"/>
    <n v="70"/>
    <n v="70"/>
    <x v="313"/>
    <x v="352"/>
    <n v="214.30529999999999"/>
    <s v="Mon"/>
    <x v="0"/>
  </r>
  <r>
    <s v="A00488"/>
    <x v="0"/>
    <x v="5"/>
    <x v="0"/>
    <m/>
    <d v="2021-03-08T00:00:00"/>
    <x v="135"/>
    <n v="2"/>
    <m/>
    <m/>
    <n v="0.25"/>
    <n v="39"/>
    <x v="0"/>
    <n v="17"/>
    <n v="140"/>
    <n v="35"/>
    <n v="35"/>
    <x v="198"/>
    <x v="353"/>
    <n v="74"/>
    <s v="Mon"/>
    <x v="2"/>
  </r>
  <r>
    <s v="A00489"/>
    <x v="2"/>
    <x v="3"/>
    <x v="4"/>
    <m/>
    <d v="2021-03-08T00:00:00"/>
    <x v="136"/>
    <n v="2"/>
    <m/>
    <m/>
    <n v="2.5"/>
    <n v="224"/>
    <x v="2"/>
    <n v="19"/>
    <n v="140"/>
    <n v="350"/>
    <n v="350"/>
    <x v="314"/>
    <x v="354"/>
    <n v="574"/>
    <s v="Mon"/>
    <x v="4"/>
  </r>
  <r>
    <s v="A00490"/>
    <x v="1"/>
    <x v="1"/>
    <x v="0"/>
    <m/>
    <d v="2021-03-08T00:00:00"/>
    <x v="137"/>
    <n v="1"/>
    <m/>
    <m/>
    <n v="0.5"/>
    <n v="475.54"/>
    <x v="0"/>
    <n v="96"/>
    <n v="80"/>
    <n v="40"/>
    <n v="40"/>
    <x v="315"/>
    <x v="355"/>
    <n v="515.54"/>
    <s v="Mon"/>
    <x v="4"/>
  </r>
  <r>
    <s v="A00491"/>
    <x v="2"/>
    <x v="0"/>
    <x v="0"/>
    <m/>
    <d v="2021-03-09T00:00:00"/>
    <x v="105"/>
    <n v="1"/>
    <m/>
    <m/>
    <n v="1"/>
    <n v="46.036799999999999"/>
    <x v="2"/>
    <n v="7"/>
    <n v="80"/>
    <n v="80"/>
    <n v="80"/>
    <x v="316"/>
    <x v="356"/>
    <n v="126.0368"/>
    <s v="Tue"/>
    <x v="0"/>
  </r>
  <r>
    <s v="A00492"/>
    <x v="1"/>
    <x v="1"/>
    <x v="0"/>
    <m/>
    <d v="2021-03-09T00:00:00"/>
    <x v="105"/>
    <n v="1"/>
    <m/>
    <m/>
    <n v="0.75"/>
    <n v="294.5514"/>
    <x v="0"/>
    <n v="7"/>
    <n v="80"/>
    <n v="60"/>
    <n v="60"/>
    <x v="317"/>
    <x v="357"/>
    <n v="354.5514"/>
    <s v="Tue"/>
    <x v="0"/>
  </r>
  <r>
    <s v="A00493"/>
    <x v="4"/>
    <x v="0"/>
    <x v="1"/>
    <m/>
    <d v="2021-03-09T00:00:00"/>
    <x v="108"/>
    <n v="2"/>
    <m/>
    <m/>
    <n v="1"/>
    <n v="28.5"/>
    <x v="1"/>
    <n v="77"/>
    <n v="140"/>
    <n v="140"/>
    <n v="140"/>
    <x v="119"/>
    <x v="358"/>
    <n v="168.5"/>
    <s v="Tue"/>
    <x v="0"/>
  </r>
  <r>
    <s v="A00494"/>
    <x v="8"/>
    <x v="5"/>
    <x v="4"/>
    <m/>
    <d v="2021-03-10T00:00:00"/>
    <x v="138"/>
    <n v="2"/>
    <m/>
    <m/>
    <n v="1.5"/>
    <n v="50"/>
    <x v="0"/>
    <n v="2"/>
    <n v="140"/>
    <n v="210"/>
    <n v="210"/>
    <x v="318"/>
    <x v="123"/>
    <n v="260"/>
    <s v="Wed"/>
    <x v="1"/>
  </r>
  <r>
    <s v="A00495"/>
    <x v="5"/>
    <x v="0"/>
    <x v="0"/>
    <m/>
    <d v="2021-03-10T00:00:00"/>
    <x v="125"/>
    <n v="1"/>
    <m/>
    <m/>
    <n v="0.5"/>
    <n v="10"/>
    <x v="0"/>
    <n v="0"/>
    <n v="80"/>
    <n v="40"/>
    <n v="40"/>
    <x v="319"/>
    <x v="103"/>
    <n v="50"/>
    <s v="Wed"/>
    <x v="3"/>
  </r>
  <r>
    <s v="A00496"/>
    <x v="0"/>
    <x v="5"/>
    <x v="4"/>
    <s v="Yes"/>
    <d v="2021-03-10T00:00:00"/>
    <x v="139"/>
    <n v="2"/>
    <m/>
    <m/>
    <n v="1.5"/>
    <n v="29.33"/>
    <x v="0"/>
    <n v="7"/>
    <n v="140"/>
    <n v="210"/>
    <n v="210"/>
    <x v="320"/>
    <x v="359"/>
    <n v="239.32999999999998"/>
    <s v="Wed"/>
    <x v="3"/>
  </r>
  <r>
    <s v="A00497"/>
    <x v="1"/>
    <x v="3"/>
    <x v="0"/>
    <s v="Yes"/>
    <d v="2021-03-10T00:00:00"/>
    <x v="139"/>
    <n v="1"/>
    <m/>
    <m/>
    <n v="0.25"/>
    <n v="19.196999999999999"/>
    <x v="2"/>
    <n v="7"/>
    <n v="80"/>
    <n v="20"/>
    <n v="20"/>
    <x v="75"/>
    <x v="71"/>
    <n v="20"/>
    <s v="Wed"/>
    <x v="3"/>
  </r>
  <r>
    <s v="A00498"/>
    <x v="4"/>
    <x v="0"/>
    <x v="1"/>
    <m/>
    <d v="2021-03-10T00:00:00"/>
    <x v="139"/>
    <n v="2"/>
    <m/>
    <m/>
    <n v="0.5"/>
    <n v="24.186499999999999"/>
    <x v="2"/>
    <n v="7"/>
    <n v="140"/>
    <n v="70"/>
    <n v="70"/>
    <x v="321"/>
    <x v="360"/>
    <n v="94.186499999999995"/>
    <s v="Wed"/>
    <x v="3"/>
  </r>
  <r>
    <s v="A00499"/>
    <x v="8"/>
    <x v="5"/>
    <x v="0"/>
    <m/>
    <d v="2021-03-10T00:00:00"/>
    <x v="107"/>
    <n v="2"/>
    <m/>
    <m/>
    <n v="0.5"/>
    <n v="159"/>
    <x v="0"/>
    <n v="8"/>
    <n v="140"/>
    <n v="70"/>
    <n v="70"/>
    <x v="322"/>
    <x v="361"/>
    <n v="229"/>
    <s v="Wed"/>
    <x v="2"/>
  </r>
  <r>
    <s v="A00500"/>
    <x v="5"/>
    <x v="3"/>
    <x v="0"/>
    <m/>
    <d v="2021-03-10T00:00:00"/>
    <x v="128"/>
    <n v="2"/>
    <m/>
    <m/>
    <n v="0.5"/>
    <n v="411.09530000000001"/>
    <x v="2"/>
    <n v="14"/>
    <n v="140"/>
    <n v="70"/>
    <n v="70"/>
    <x v="75"/>
    <x v="362"/>
    <n v="70"/>
    <s v="Wed"/>
    <x v="3"/>
  </r>
  <r>
    <s v="A00501"/>
    <x v="0"/>
    <x v="5"/>
    <x v="0"/>
    <m/>
    <d v="2021-03-10T00:00:00"/>
    <x v="121"/>
    <n v="1"/>
    <m/>
    <m/>
    <n v="0.75"/>
    <n v="58.361699999999999"/>
    <x v="0"/>
    <n v="29"/>
    <n v="80"/>
    <n v="60"/>
    <n v="60"/>
    <x v="323"/>
    <x v="363"/>
    <n v="118.3617"/>
    <s v="Wed"/>
    <x v="2"/>
  </r>
  <r>
    <s v="A00502"/>
    <x v="5"/>
    <x v="3"/>
    <x v="3"/>
    <m/>
    <d v="2021-03-10T00:00:00"/>
    <x v="130"/>
    <n v="1"/>
    <m/>
    <m/>
    <n v="1.75"/>
    <n v="98.547600000000003"/>
    <x v="2"/>
    <n v="41"/>
    <n v="80"/>
    <n v="140"/>
    <n v="140"/>
    <x v="75"/>
    <x v="364"/>
    <n v="140"/>
    <s v="Wed"/>
    <x v="0"/>
  </r>
  <r>
    <s v="A00503"/>
    <x v="8"/>
    <x v="5"/>
    <x v="3"/>
    <m/>
    <d v="2021-03-10T00:00:00"/>
    <x v="140"/>
    <n v="2"/>
    <m/>
    <m/>
    <n v="2"/>
    <n v="145.14920000000001"/>
    <x v="3"/>
    <n v="42"/>
    <n v="140"/>
    <n v="280"/>
    <n v="0"/>
    <x v="75"/>
    <x v="365"/>
    <n v="0"/>
    <s v="Wed"/>
    <x v="3"/>
  </r>
  <r>
    <s v="A00504"/>
    <x v="5"/>
    <x v="3"/>
    <x v="1"/>
    <m/>
    <d v="2021-03-11T00:00:00"/>
    <x v="106"/>
    <n v="2"/>
    <m/>
    <m/>
    <n v="0.75"/>
    <n v="125.7273"/>
    <x v="0"/>
    <n v="0"/>
    <n v="140"/>
    <n v="105"/>
    <n v="105"/>
    <x v="324"/>
    <x v="366"/>
    <n v="230.72730000000001"/>
    <s v="Thu"/>
    <x v="2"/>
  </r>
  <r>
    <s v="A00505"/>
    <x v="3"/>
    <x v="0"/>
    <x v="0"/>
    <s v="Yes"/>
    <d v="2021-03-11T00:00:00"/>
    <x v="141"/>
    <n v="1"/>
    <m/>
    <m/>
    <n v="0.25"/>
    <n v="204.28399999999999"/>
    <x v="2"/>
    <n v="82"/>
    <n v="80"/>
    <n v="20"/>
    <n v="20"/>
    <x v="17"/>
    <x v="367"/>
    <n v="224.28399999999999"/>
    <s v="Thu"/>
    <x v="0"/>
  </r>
  <r>
    <s v="A00506"/>
    <x v="2"/>
    <x v="2"/>
    <x v="2"/>
    <m/>
    <d v="2021-03-11T00:00:00"/>
    <x v="142"/>
    <n v="1"/>
    <m/>
    <m/>
    <n v="0.25"/>
    <n v="120"/>
    <x v="0"/>
    <n v="128"/>
    <n v="80"/>
    <n v="20"/>
    <n v="20"/>
    <x v="2"/>
    <x v="2"/>
    <n v="140"/>
    <s v="Thu"/>
    <x v="4"/>
  </r>
  <r>
    <s v="A00507"/>
    <x v="0"/>
    <x v="5"/>
    <x v="0"/>
    <m/>
    <d v="2021-03-15T00:00:00"/>
    <x v="136"/>
    <n v="2"/>
    <m/>
    <m/>
    <n v="1"/>
    <n v="203"/>
    <x v="0"/>
    <n v="12"/>
    <n v="140"/>
    <n v="140"/>
    <n v="140"/>
    <x v="325"/>
    <x v="368"/>
    <n v="343"/>
    <s v="Mon"/>
    <x v="4"/>
  </r>
  <r>
    <s v="A00508"/>
    <x v="8"/>
    <x v="5"/>
    <x v="0"/>
    <m/>
    <d v="2021-03-15T00:00:00"/>
    <x v="102"/>
    <n v="2"/>
    <m/>
    <m/>
    <n v="0.75"/>
    <n v="222.33"/>
    <x v="3"/>
    <n v="8"/>
    <n v="140"/>
    <n v="105"/>
    <n v="0"/>
    <x v="75"/>
    <x v="369"/>
    <n v="0"/>
    <s v="Mon"/>
    <x v="0"/>
  </r>
  <r>
    <s v="A00509"/>
    <x v="3"/>
    <x v="2"/>
    <x v="4"/>
    <m/>
    <d v="2021-03-15T00:00:00"/>
    <x v="128"/>
    <n v="2"/>
    <m/>
    <m/>
    <n v="4.75"/>
    <n v="56.4"/>
    <x v="0"/>
    <n v="9"/>
    <n v="140"/>
    <n v="665"/>
    <n v="665"/>
    <x v="326"/>
    <x v="370"/>
    <n v="721.4"/>
    <s v="Mon"/>
    <x v="3"/>
  </r>
  <r>
    <s v="A00510"/>
    <x v="0"/>
    <x v="5"/>
    <x v="4"/>
    <m/>
    <d v="2021-03-15T00:00:00"/>
    <x v="126"/>
    <n v="2"/>
    <m/>
    <m/>
    <n v="1"/>
    <n v="60"/>
    <x v="2"/>
    <n v="14"/>
    <n v="140"/>
    <n v="140"/>
    <n v="140"/>
    <x v="75"/>
    <x v="106"/>
    <n v="140"/>
    <s v="Mon"/>
    <x v="5"/>
  </r>
  <r>
    <s v="A00511"/>
    <x v="0"/>
    <x v="5"/>
    <x v="0"/>
    <m/>
    <d v="2021-03-15T00:00:00"/>
    <x v="115"/>
    <n v="1"/>
    <m/>
    <m/>
    <n v="0.75"/>
    <n v="21.33"/>
    <x v="0"/>
    <n v="16"/>
    <n v="80"/>
    <n v="60"/>
    <n v="60"/>
    <x v="29"/>
    <x v="371"/>
    <n v="81.33"/>
    <s v="Mon"/>
    <x v="3"/>
  </r>
  <r>
    <s v="A00512"/>
    <x v="0"/>
    <x v="5"/>
    <x v="2"/>
    <m/>
    <d v="2021-03-15T00:00:00"/>
    <x v="143"/>
    <n v="1"/>
    <m/>
    <m/>
    <n v="0.25"/>
    <n v="204.28399999999999"/>
    <x v="0"/>
    <n v="15"/>
    <n v="80"/>
    <n v="20"/>
    <n v="20"/>
    <x v="17"/>
    <x v="367"/>
    <n v="224.28399999999999"/>
    <s v="Mon"/>
    <x v="0"/>
  </r>
  <r>
    <s v="A00513"/>
    <x v="2"/>
    <x v="3"/>
    <x v="3"/>
    <m/>
    <d v="2021-03-15T00:00:00"/>
    <x v="129"/>
    <n v="1"/>
    <m/>
    <m/>
    <n v="1.5"/>
    <n v="95.042900000000003"/>
    <x v="2"/>
    <n v="23"/>
    <n v="80"/>
    <n v="120"/>
    <n v="120"/>
    <x v="75"/>
    <x v="372"/>
    <n v="120"/>
    <s v="Mon"/>
    <x v="3"/>
  </r>
  <r>
    <s v="A00514"/>
    <x v="3"/>
    <x v="2"/>
    <x v="2"/>
    <s v="Yes"/>
    <d v="2021-03-15T00:00:00"/>
    <x v="144"/>
    <n v="1"/>
    <m/>
    <m/>
    <n v="0.25"/>
    <n v="23.401"/>
    <x v="0"/>
    <n v="35"/>
    <n v="80"/>
    <n v="20"/>
    <n v="20"/>
    <x v="327"/>
    <x v="373"/>
    <n v="43.400999999999996"/>
    <s v="Mon"/>
    <x v="5"/>
  </r>
  <r>
    <s v="A00515"/>
    <x v="2"/>
    <x v="5"/>
    <x v="3"/>
    <m/>
    <d v="2021-03-15T00:00:00"/>
    <x v="145"/>
    <n v="2"/>
    <m/>
    <m/>
    <n v="2.25"/>
    <n v="934.45389999999998"/>
    <x v="3"/>
    <n v="54"/>
    <n v="140"/>
    <n v="315"/>
    <n v="0"/>
    <x v="75"/>
    <x v="374"/>
    <n v="0"/>
    <s v="Mon"/>
    <x v="4"/>
  </r>
  <r>
    <s v="A00516"/>
    <x v="4"/>
    <x v="0"/>
    <x v="1"/>
    <m/>
    <d v="2021-03-16T00:00:00"/>
    <x v="139"/>
    <n v="1"/>
    <m/>
    <m/>
    <n v="0.5"/>
    <n v="18"/>
    <x v="1"/>
    <n v="1"/>
    <n v="80"/>
    <n v="40"/>
    <n v="40"/>
    <x v="328"/>
    <x v="375"/>
    <n v="58"/>
    <s v="Tue"/>
    <x v="3"/>
  </r>
  <r>
    <s v="A00517"/>
    <x v="5"/>
    <x v="2"/>
    <x v="0"/>
    <s v="Yes"/>
    <d v="2021-03-16T00:00:00"/>
    <x v="135"/>
    <n v="1"/>
    <m/>
    <m/>
    <n v="0.25"/>
    <n v="134.84690000000001"/>
    <x v="2"/>
    <n v="9"/>
    <n v="80"/>
    <n v="20"/>
    <n v="20"/>
    <x v="329"/>
    <x v="376"/>
    <n v="154.84690000000001"/>
    <s v="Tue"/>
    <x v="2"/>
  </r>
  <r>
    <s v="A00518"/>
    <x v="3"/>
    <x v="2"/>
    <x v="0"/>
    <s v="Yes"/>
    <d v="2021-03-16T00:00:00"/>
    <x v="102"/>
    <n v="1"/>
    <m/>
    <m/>
    <n v="0.5"/>
    <n v="61.259"/>
    <x v="0"/>
    <n v="7"/>
    <n v="80"/>
    <n v="40"/>
    <n v="40"/>
    <x v="330"/>
    <x v="377"/>
    <n v="101.259"/>
    <s v="Tue"/>
    <x v="0"/>
  </r>
  <r>
    <s v="A00519"/>
    <x v="2"/>
    <x v="3"/>
    <x v="1"/>
    <m/>
    <d v="2021-03-16T00:00:00"/>
    <x v="146"/>
    <n v="2"/>
    <m/>
    <m/>
    <n v="4.5"/>
    <n v="658.67510000000004"/>
    <x v="0"/>
    <n v="17"/>
    <n v="140"/>
    <n v="630"/>
    <n v="630"/>
    <x v="331"/>
    <x v="378"/>
    <n v="1288.6750999999999"/>
    <s v="Tue"/>
    <x v="1"/>
  </r>
  <r>
    <s v="A00520"/>
    <x v="2"/>
    <x v="3"/>
    <x v="3"/>
    <m/>
    <d v="2021-03-16T00:00:00"/>
    <x v="147"/>
    <n v="2"/>
    <m/>
    <m/>
    <n v="8"/>
    <n v="1468.5196000000001"/>
    <x v="0"/>
    <n v="18"/>
    <n v="140"/>
    <n v="1120"/>
    <n v="1120"/>
    <x v="332"/>
    <x v="379"/>
    <n v="2588.5196000000001"/>
    <s v="Tue"/>
    <x v="4"/>
  </r>
  <r>
    <s v="A00521"/>
    <x v="1"/>
    <x v="1"/>
    <x v="1"/>
    <m/>
    <d v="2021-03-16T00:00:00"/>
    <x v="115"/>
    <n v="1"/>
    <m/>
    <m/>
    <n v="0.75"/>
    <n v="82.586500000000001"/>
    <x v="0"/>
    <n v="15"/>
    <n v="80"/>
    <n v="60"/>
    <n v="60"/>
    <x v="333"/>
    <x v="380"/>
    <n v="142.5865"/>
    <s v="Tue"/>
    <x v="3"/>
  </r>
  <r>
    <s v="A00522"/>
    <x v="7"/>
    <x v="5"/>
    <x v="4"/>
    <m/>
    <d v="2021-03-16T00:00:00"/>
    <x v="148"/>
    <n v="2"/>
    <m/>
    <m/>
    <n v="2.75"/>
    <n v="340.54520000000002"/>
    <x v="2"/>
    <n v="31"/>
    <n v="140"/>
    <n v="385"/>
    <n v="385"/>
    <x v="75"/>
    <x v="381"/>
    <n v="385"/>
    <s v="Tue"/>
    <x v="1"/>
  </r>
  <r>
    <s v="A00523"/>
    <x v="5"/>
    <x v="0"/>
    <x v="0"/>
    <m/>
    <d v="2021-03-16T00:00:00"/>
    <x v="149"/>
    <n v="1"/>
    <m/>
    <m/>
    <n v="0.25"/>
    <n v="72.061000000000007"/>
    <x v="2"/>
    <n v="51"/>
    <n v="80"/>
    <n v="20"/>
    <n v="20"/>
    <x v="334"/>
    <x v="382"/>
    <n v="92.061000000000007"/>
    <s v="Tue"/>
    <x v="2"/>
  </r>
  <r>
    <s v="A00524"/>
    <x v="7"/>
    <x v="3"/>
    <x v="0"/>
    <m/>
    <d v="2021-03-17T00:00:00"/>
    <x v="150"/>
    <n v="1"/>
    <m/>
    <m/>
    <n v="0.5"/>
    <n v="48.990699999999997"/>
    <x v="0"/>
    <n v="24"/>
    <n v="80"/>
    <n v="40"/>
    <n v="40"/>
    <x v="335"/>
    <x v="383"/>
    <n v="88.990700000000004"/>
    <s v="Wed"/>
    <x v="4"/>
  </r>
  <r>
    <s v="A00525"/>
    <x v="0"/>
    <x v="5"/>
    <x v="2"/>
    <m/>
    <d v="2021-03-17T00:00:00"/>
    <x v="150"/>
    <n v="1"/>
    <m/>
    <m/>
    <n v="0.25"/>
    <n v="15.401"/>
    <x v="0"/>
    <n v="24"/>
    <n v="80"/>
    <n v="20"/>
    <n v="20"/>
    <x v="336"/>
    <x v="384"/>
    <n v="35.400999999999996"/>
    <s v="Wed"/>
    <x v="4"/>
  </r>
  <r>
    <s v="A00526"/>
    <x v="8"/>
    <x v="0"/>
    <x v="1"/>
    <m/>
    <d v="2021-03-19T00:00:00"/>
    <x v="149"/>
    <n v="1"/>
    <m/>
    <m/>
    <n v="0.75"/>
    <n v="204.10079999999999"/>
    <x v="2"/>
    <n v="48"/>
    <n v="80"/>
    <n v="60"/>
    <n v="60"/>
    <x v="337"/>
    <x v="385"/>
    <n v="264.10079999999999"/>
    <s v="Fri"/>
    <x v="2"/>
  </r>
  <r>
    <s v="A00527"/>
    <x v="0"/>
    <x v="5"/>
    <x v="0"/>
    <m/>
    <d v="2021-03-20T00:00:00"/>
    <x v="150"/>
    <n v="1"/>
    <m/>
    <m/>
    <n v="0.25"/>
    <n v="12.63"/>
    <x v="0"/>
    <n v="21"/>
    <n v="80"/>
    <n v="20"/>
    <n v="20"/>
    <x v="338"/>
    <x v="386"/>
    <n v="32.630000000000003"/>
    <s v="Sat"/>
    <x v="4"/>
  </r>
  <r>
    <s v="A00528"/>
    <x v="7"/>
    <x v="5"/>
    <x v="0"/>
    <m/>
    <d v="2021-03-20T00:00:00"/>
    <x v="119"/>
    <n v="1"/>
    <m/>
    <m/>
    <n v="0.25"/>
    <n v="15.24"/>
    <x v="1"/>
    <n v="24"/>
    <n v="80"/>
    <n v="20"/>
    <n v="20"/>
    <x v="339"/>
    <x v="387"/>
    <n v="35.24"/>
    <s v="Sat"/>
    <x v="0"/>
  </r>
  <r>
    <s v="A00529"/>
    <x v="4"/>
    <x v="0"/>
    <x v="0"/>
    <m/>
    <d v="2021-03-22T00:00:00"/>
    <x v="115"/>
    <n v="1"/>
    <m/>
    <m/>
    <n v="0.5"/>
    <n v="50"/>
    <x v="3"/>
    <n v="9"/>
    <n v="80"/>
    <n v="40"/>
    <n v="0"/>
    <x v="75"/>
    <x v="388"/>
    <n v="0"/>
    <s v="Mon"/>
    <x v="3"/>
  </r>
  <r>
    <s v="A00530"/>
    <x v="1"/>
    <x v="3"/>
    <x v="3"/>
    <m/>
    <d v="2021-03-22T00:00:00"/>
    <x v="130"/>
    <n v="1"/>
    <m/>
    <m/>
    <n v="1.5"/>
    <n v="272.55329999999998"/>
    <x v="2"/>
    <n v="29"/>
    <n v="80"/>
    <n v="120"/>
    <n v="120"/>
    <x v="75"/>
    <x v="389"/>
    <n v="120"/>
    <s v="Mon"/>
    <x v="0"/>
  </r>
  <r>
    <s v="A00531"/>
    <x v="3"/>
    <x v="2"/>
    <x v="1"/>
    <m/>
    <d v="2021-03-22T00:00:00"/>
    <x v="130"/>
    <n v="2"/>
    <m/>
    <m/>
    <n v="6.25"/>
    <n v="27"/>
    <x v="2"/>
    <n v="29"/>
    <n v="140"/>
    <n v="875"/>
    <n v="875"/>
    <x v="113"/>
    <x v="390"/>
    <n v="902"/>
    <s v="Mon"/>
    <x v="0"/>
  </r>
  <r>
    <s v="A00532"/>
    <x v="5"/>
    <x v="0"/>
    <x v="0"/>
    <m/>
    <d v="2021-03-22T00:00:00"/>
    <x v="151"/>
    <n v="1"/>
    <m/>
    <m/>
    <n v="0.25"/>
    <n v="65.428799999999995"/>
    <x v="3"/>
    <n v="31"/>
    <n v="80"/>
    <n v="20"/>
    <n v="0"/>
    <x v="75"/>
    <x v="391"/>
    <n v="0"/>
    <s v="Mon"/>
    <x v="2"/>
  </r>
  <r>
    <s v="A00533"/>
    <x v="0"/>
    <x v="5"/>
    <x v="0"/>
    <m/>
    <d v="2021-03-22T00:00:00"/>
    <x v="149"/>
    <n v="2"/>
    <m/>
    <m/>
    <n v="0.5"/>
    <n v="85.32"/>
    <x v="0"/>
    <n v="45"/>
    <n v="140"/>
    <n v="70"/>
    <n v="70"/>
    <x v="235"/>
    <x v="392"/>
    <n v="155.32"/>
    <s v="Mon"/>
    <x v="2"/>
  </r>
  <r>
    <s v="A00534"/>
    <x v="1"/>
    <x v="3"/>
    <x v="4"/>
    <m/>
    <d v="2021-03-22T00:00:00"/>
    <x v="152"/>
    <n v="2"/>
    <m/>
    <m/>
    <n v="1.5"/>
    <n v="572.1671"/>
    <x v="2"/>
    <n v="49"/>
    <n v="140"/>
    <n v="210"/>
    <n v="210"/>
    <x v="75"/>
    <x v="393"/>
    <n v="210"/>
    <s v="Mon"/>
    <x v="5"/>
  </r>
  <r>
    <s v="A00535"/>
    <x v="1"/>
    <x v="3"/>
    <x v="3"/>
    <m/>
    <d v="2021-03-22T00:00:00"/>
    <x v="152"/>
    <n v="2"/>
    <m/>
    <m/>
    <n v="4.5"/>
    <n v="937.97670000000005"/>
    <x v="2"/>
    <n v="49"/>
    <n v="140"/>
    <n v="630"/>
    <n v="630"/>
    <x v="75"/>
    <x v="394"/>
    <n v="630"/>
    <s v="Mon"/>
    <x v="5"/>
  </r>
  <r>
    <s v="A00536"/>
    <x v="2"/>
    <x v="3"/>
    <x v="1"/>
    <m/>
    <d v="2021-03-23T00:00:00"/>
    <x v="102"/>
    <n v="1"/>
    <m/>
    <m/>
    <n v="0.5"/>
    <n v="165"/>
    <x v="3"/>
    <n v="0"/>
    <n v="80"/>
    <n v="40"/>
    <n v="0"/>
    <x v="75"/>
    <x v="395"/>
    <n v="0"/>
    <s v="Tue"/>
    <x v="0"/>
  </r>
  <r>
    <s v="A00537"/>
    <x v="0"/>
    <x v="5"/>
    <x v="0"/>
    <m/>
    <d v="2021-03-23T00:00:00"/>
    <x v="147"/>
    <n v="2"/>
    <m/>
    <m/>
    <n v="0.25"/>
    <n v="55.295499999999997"/>
    <x v="3"/>
    <n v="11"/>
    <n v="140"/>
    <n v="35"/>
    <n v="0"/>
    <x v="75"/>
    <x v="396"/>
    <n v="0"/>
    <s v="Tue"/>
    <x v="4"/>
  </r>
  <r>
    <s v="A00538"/>
    <x v="5"/>
    <x v="2"/>
    <x v="1"/>
    <m/>
    <d v="2021-03-23T00:00:00"/>
    <x v="150"/>
    <n v="1"/>
    <m/>
    <m/>
    <n v="2.75"/>
    <n v="534.56600000000003"/>
    <x v="2"/>
    <n v="18"/>
    <n v="80"/>
    <n v="220"/>
    <n v="220"/>
    <x v="75"/>
    <x v="397"/>
    <n v="220"/>
    <s v="Tue"/>
    <x v="4"/>
  </r>
  <r>
    <s v="A00539"/>
    <x v="2"/>
    <x v="3"/>
    <x v="0"/>
    <m/>
    <d v="2021-03-23T00:00:00"/>
    <x v="121"/>
    <n v="1"/>
    <m/>
    <m/>
    <n v="1"/>
    <n v="448.26"/>
    <x v="2"/>
    <n v="16"/>
    <n v="80"/>
    <n v="80"/>
    <n v="80"/>
    <x v="75"/>
    <x v="398"/>
    <n v="80"/>
    <s v="Tue"/>
    <x v="2"/>
  </r>
  <r>
    <s v="A00540"/>
    <x v="6"/>
    <x v="3"/>
    <x v="0"/>
    <m/>
    <d v="2021-03-23T00:00:00"/>
    <x v="153"/>
    <n v="2"/>
    <m/>
    <m/>
    <n v="1"/>
    <n v="123.208"/>
    <x v="2"/>
    <n v="22"/>
    <n v="140"/>
    <n v="140"/>
    <n v="140"/>
    <x v="340"/>
    <x v="399"/>
    <n v="263.20799999999997"/>
    <s v="Tue"/>
    <x v="3"/>
  </r>
  <r>
    <s v="A00541"/>
    <x v="2"/>
    <x v="0"/>
    <x v="2"/>
    <m/>
    <d v="2021-03-23T00:00:00"/>
    <x v="154"/>
    <n v="1"/>
    <m/>
    <m/>
    <n v="0.25"/>
    <n v="77.290000000000006"/>
    <x v="2"/>
    <n v="20"/>
    <n v="80"/>
    <n v="20"/>
    <n v="20"/>
    <x v="341"/>
    <x v="400"/>
    <n v="97.29"/>
    <s v="Tue"/>
    <x v="5"/>
  </r>
  <r>
    <s v="A00542"/>
    <x v="0"/>
    <x v="5"/>
    <x v="4"/>
    <m/>
    <d v="2021-03-23T00:00:00"/>
    <x v="154"/>
    <n v="2"/>
    <m/>
    <m/>
    <n v="1"/>
    <n v="360"/>
    <x v="3"/>
    <n v="20"/>
    <n v="140"/>
    <n v="140"/>
    <n v="0"/>
    <x v="75"/>
    <x v="401"/>
    <n v="0"/>
    <s v="Tue"/>
    <x v="5"/>
  </r>
  <r>
    <s v="A00543"/>
    <x v="3"/>
    <x v="3"/>
    <x v="3"/>
    <m/>
    <d v="2021-03-23T00:00:00"/>
    <x v="100"/>
    <n v="2"/>
    <m/>
    <m/>
    <n v="3.5"/>
    <n v="653.00080000000003"/>
    <x v="2"/>
    <n v="51"/>
    <n v="140"/>
    <n v="490"/>
    <n v="490"/>
    <x v="342"/>
    <x v="402"/>
    <n v="1143.0008"/>
    <s v="Tue"/>
    <x v="2"/>
  </r>
  <r>
    <s v="A00544"/>
    <x v="1"/>
    <x v="1"/>
    <x v="4"/>
    <m/>
    <d v="2021-03-24T00:00:00"/>
    <x v="132"/>
    <n v="1"/>
    <m/>
    <m/>
    <n v="1.5"/>
    <n v="118.3"/>
    <x v="0"/>
    <n v="13"/>
    <n v="80"/>
    <n v="120"/>
    <n v="120"/>
    <x v="343"/>
    <x v="403"/>
    <n v="238.3"/>
    <s v="Wed"/>
    <x v="0"/>
  </r>
  <r>
    <s v="A00545"/>
    <x v="6"/>
    <x v="5"/>
    <x v="3"/>
    <m/>
    <d v="2021-03-24T00:00:00"/>
    <x v="155"/>
    <n v="2"/>
    <m/>
    <m/>
    <n v="2.5"/>
    <n v="1480.3623"/>
    <x v="2"/>
    <n v="79"/>
    <n v="140"/>
    <n v="350"/>
    <n v="350"/>
    <x v="75"/>
    <x v="404"/>
    <n v="350"/>
    <s v="Wed"/>
    <x v="1"/>
  </r>
  <r>
    <s v="A00546"/>
    <x v="8"/>
    <x v="5"/>
    <x v="3"/>
    <m/>
    <d v="2021-03-25T00:00:00"/>
    <x v="156"/>
    <n v="2"/>
    <m/>
    <m/>
    <n v="2.5"/>
    <n v="837.1567"/>
    <x v="2"/>
    <n v="47"/>
    <n v="140"/>
    <n v="350"/>
    <n v="350"/>
    <x v="344"/>
    <x v="405"/>
    <n v="1187.1567"/>
    <s v="Thu"/>
    <x v="0"/>
  </r>
  <r>
    <s v="A00547"/>
    <x v="0"/>
    <x v="5"/>
    <x v="3"/>
    <m/>
    <d v="2021-03-27T00:00:00"/>
    <x v="114"/>
    <n v="2"/>
    <m/>
    <m/>
    <n v="1.75"/>
    <n v="242.6396"/>
    <x v="2"/>
    <n v="95"/>
    <n v="140"/>
    <n v="245"/>
    <n v="245"/>
    <x v="345"/>
    <x v="406"/>
    <n v="487.63959999999997"/>
    <s v="Sat"/>
    <x v="3"/>
  </r>
  <r>
    <s v="A00548"/>
    <x v="5"/>
    <x v="2"/>
    <x v="3"/>
    <m/>
    <d v="2021-03-29T00:00:00"/>
    <x v="129"/>
    <n v="1"/>
    <m/>
    <m/>
    <n v="2"/>
    <n v="262.02800000000002"/>
    <x v="2"/>
    <n v="9"/>
    <n v="80"/>
    <n v="160"/>
    <n v="160"/>
    <x v="75"/>
    <x v="407"/>
    <n v="160"/>
    <s v="Mon"/>
    <x v="3"/>
  </r>
  <r>
    <s v="A00549"/>
    <x v="5"/>
    <x v="0"/>
    <x v="4"/>
    <m/>
    <d v="2021-03-29T00:00:00"/>
    <x v="157"/>
    <n v="1"/>
    <m/>
    <m/>
    <n v="1.75"/>
    <n v="473.60329999999999"/>
    <x v="2"/>
    <n v="91"/>
    <n v="80"/>
    <n v="140"/>
    <n v="140"/>
    <x v="346"/>
    <x v="408"/>
    <n v="613.60329999999999"/>
    <s v="Mon"/>
    <x v="5"/>
  </r>
  <r>
    <s v="A00550"/>
    <x v="2"/>
    <x v="0"/>
    <x v="3"/>
    <m/>
    <d v="2021-03-30T00:00:00"/>
    <x v="158"/>
    <n v="1"/>
    <m/>
    <m/>
    <n v="2.75"/>
    <n v="708.02269999999999"/>
    <x v="2"/>
    <n v="43"/>
    <n v="80"/>
    <n v="220"/>
    <n v="220"/>
    <x v="347"/>
    <x v="409"/>
    <n v="928.02269999999999"/>
    <s v="Tue"/>
    <x v="3"/>
  </r>
  <r>
    <s v="A00551"/>
    <x v="2"/>
    <x v="3"/>
    <x v="1"/>
    <m/>
    <d v="2021-03-31T00:00:00"/>
    <x v="132"/>
    <n v="1"/>
    <m/>
    <m/>
    <n v="0.5"/>
    <n v="13.321400000000001"/>
    <x v="2"/>
    <n v="6"/>
    <n v="80"/>
    <n v="40"/>
    <n v="40"/>
    <x v="348"/>
    <x v="410"/>
    <n v="53.321399999999997"/>
    <s v="Wed"/>
    <x v="0"/>
  </r>
  <r>
    <s v="A00552"/>
    <x v="6"/>
    <x v="3"/>
    <x v="1"/>
    <s v="Yes"/>
    <d v="2021-03-31T00:00:00"/>
    <x v="140"/>
    <n v="1"/>
    <m/>
    <m/>
    <n v="0.75"/>
    <n v="51.29"/>
    <x v="2"/>
    <n v="21"/>
    <n v="80"/>
    <n v="60"/>
    <n v="60"/>
    <x v="349"/>
    <x v="411"/>
    <n v="111.28999999999999"/>
    <s v="Wed"/>
    <x v="3"/>
  </r>
  <r>
    <s v="A00553"/>
    <x v="0"/>
    <x v="5"/>
    <x v="2"/>
    <m/>
    <d v="2021-04-01T00:00:00"/>
    <x v="148"/>
    <n v="1"/>
    <m/>
    <m/>
    <n v="0.25"/>
    <n v="89.5"/>
    <x v="0"/>
    <n v="15"/>
    <n v="80"/>
    <n v="20"/>
    <n v="20"/>
    <x v="350"/>
    <x v="412"/>
    <n v="109.5"/>
    <s v="Thu"/>
    <x v="1"/>
  </r>
  <r>
    <s v="A00554"/>
    <x v="3"/>
    <x v="3"/>
    <x v="0"/>
    <m/>
    <d v="2021-04-01T00:00:00"/>
    <x v="154"/>
    <n v="1"/>
    <m/>
    <m/>
    <n v="0.25"/>
    <n v="74.532399999999996"/>
    <x v="1"/>
    <n v="11"/>
    <n v="80"/>
    <n v="20"/>
    <n v="20"/>
    <x v="230"/>
    <x v="413"/>
    <n v="94.532399999999996"/>
    <s v="Thu"/>
    <x v="5"/>
  </r>
  <r>
    <s v="A00555"/>
    <x v="0"/>
    <x v="5"/>
    <x v="3"/>
    <m/>
    <d v="2021-04-01T00:00:00"/>
    <x v="154"/>
    <n v="2"/>
    <m/>
    <m/>
    <n v="1.5"/>
    <n v="64"/>
    <x v="0"/>
    <n v="11"/>
    <n v="140"/>
    <n v="210"/>
    <n v="210"/>
    <x v="351"/>
    <x v="414"/>
    <n v="274"/>
    <s v="Thu"/>
    <x v="5"/>
  </r>
  <r>
    <s v="A00556"/>
    <x v="3"/>
    <x v="0"/>
    <x v="0"/>
    <s v="Yes"/>
    <d v="2021-04-01T00:00:00"/>
    <x v="153"/>
    <n v="1"/>
    <m/>
    <m/>
    <n v="0.25"/>
    <n v="23.401"/>
    <x v="0"/>
    <n v="13"/>
    <n v="80"/>
    <n v="20"/>
    <n v="20"/>
    <x v="327"/>
    <x v="373"/>
    <n v="43.400999999999996"/>
    <s v="Thu"/>
    <x v="3"/>
  </r>
  <r>
    <s v="A00557"/>
    <x v="8"/>
    <x v="5"/>
    <x v="0"/>
    <m/>
    <d v="2021-04-01T00:00:00"/>
    <x v="133"/>
    <n v="2"/>
    <m/>
    <m/>
    <n v="0.25"/>
    <n v="17.13"/>
    <x v="0"/>
    <n v="25"/>
    <n v="140"/>
    <n v="35"/>
    <n v="35"/>
    <x v="352"/>
    <x v="415"/>
    <n v="52.129999999999995"/>
    <s v="Thu"/>
    <x v="5"/>
  </r>
  <r>
    <s v="A00558"/>
    <x v="4"/>
    <x v="1"/>
    <x v="0"/>
    <m/>
    <d v="2021-04-01T00:00:00"/>
    <x v="131"/>
    <n v="1"/>
    <m/>
    <m/>
    <n v="0.5"/>
    <n v="149.5"/>
    <x v="1"/>
    <n v="28"/>
    <n v="80"/>
    <n v="40"/>
    <n v="40"/>
    <x v="353"/>
    <x v="416"/>
    <n v="189.5"/>
    <s v="Thu"/>
    <x v="2"/>
  </r>
  <r>
    <s v="A00559"/>
    <x v="3"/>
    <x v="3"/>
    <x v="0"/>
    <m/>
    <d v="2021-04-02T00:00:00"/>
    <x v="133"/>
    <n v="1"/>
    <m/>
    <m/>
    <n v="0.5"/>
    <n v="163.197"/>
    <x v="1"/>
    <n v="24"/>
    <n v="80"/>
    <n v="40"/>
    <n v="40"/>
    <x v="354"/>
    <x v="417"/>
    <n v="203.197"/>
    <s v="Fri"/>
    <x v="5"/>
  </r>
  <r>
    <s v="A00560"/>
    <x v="0"/>
    <x v="5"/>
    <x v="0"/>
    <m/>
    <d v="2021-04-03T00:00:00"/>
    <x v="56"/>
    <n v="2"/>
    <m/>
    <m/>
    <n v="0.25"/>
    <n v="14.76"/>
    <x v="0"/>
    <n v="12"/>
    <n v="140"/>
    <n v="35"/>
    <n v="35"/>
    <x v="355"/>
    <x v="418"/>
    <n v="49.76"/>
    <s v="Sat"/>
    <x v="2"/>
  </r>
  <r>
    <s v="A00561"/>
    <x v="5"/>
    <x v="2"/>
    <x v="0"/>
    <m/>
    <d v="2021-04-03T00:00:00"/>
    <x v="159"/>
    <n v="1"/>
    <m/>
    <m/>
    <n v="0.75"/>
    <n v="21.33"/>
    <x v="0"/>
    <n v="24"/>
    <n v="80"/>
    <n v="60"/>
    <n v="60"/>
    <x v="29"/>
    <x v="371"/>
    <n v="81.33"/>
    <s v="Sat"/>
    <x v="0"/>
  </r>
  <r>
    <s v="A00562"/>
    <x v="3"/>
    <x v="3"/>
    <x v="0"/>
    <m/>
    <d v="2021-04-03T00:00:00"/>
    <x v="156"/>
    <n v="2"/>
    <m/>
    <m/>
    <n v="1"/>
    <n v="304.50729999999999"/>
    <x v="2"/>
    <n v="38"/>
    <n v="140"/>
    <n v="140"/>
    <n v="140"/>
    <x v="75"/>
    <x v="419"/>
    <n v="140"/>
    <s v="Sat"/>
    <x v="0"/>
  </r>
  <r>
    <s v="A00563"/>
    <x v="7"/>
    <x v="0"/>
    <x v="0"/>
    <s v="Yes"/>
    <d v="2021-04-03T00:00:00"/>
    <x v="156"/>
    <n v="1"/>
    <m/>
    <m/>
    <n v="0.5"/>
    <n v="36.3384"/>
    <x v="0"/>
    <n v="38"/>
    <n v="80"/>
    <n v="40"/>
    <n v="40"/>
    <x v="356"/>
    <x v="420"/>
    <n v="76.338400000000007"/>
    <s v="Sat"/>
    <x v="0"/>
  </r>
  <r>
    <s v="A00564"/>
    <x v="8"/>
    <x v="5"/>
    <x v="0"/>
    <m/>
    <d v="2021-04-05T00:00:00"/>
    <x v="153"/>
    <n v="2"/>
    <m/>
    <m/>
    <n v="0.5"/>
    <n v="21.33"/>
    <x v="0"/>
    <n v="9"/>
    <n v="140"/>
    <n v="70"/>
    <n v="70"/>
    <x v="29"/>
    <x v="279"/>
    <n v="91.33"/>
    <s v="Mon"/>
    <x v="3"/>
  </r>
  <r>
    <s v="A00565"/>
    <x v="0"/>
    <x v="5"/>
    <x v="1"/>
    <m/>
    <d v="2021-04-05T00:00:00"/>
    <x v="160"/>
    <n v="2"/>
    <m/>
    <m/>
    <n v="0.5"/>
    <n v="392.02480000000003"/>
    <x v="2"/>
    <n v="18"/>
    <n v="140"/>
    <n v="70"/>
    <n v="70"/>
    <x v="357"/>
    <x v="421"/>
    <n v="462.02480000000003"/>
    <s v="Mon"/>
    <x v="1"/>
  </r>
  <r>
    <s v="A00566"/>
    <x v="0"/>
    <x v="5"/>
    <x v="0"/>
    <m/>
    <d v="2021-04-05T00:00:00"/>
    <x v="131"/>
    <n v="1"/>
    <m/>
    <m/>
    <n v="0.25"/>
    <n v="151.78790000000001"/>
    <x v="0"/>
    <n v="24"/>
    <n v="80"/>
    <n v="20"/>
    <n v="20"/>
    <x v="358"/>
    <x v="422"/>
    <n v="171.78790000000001"/>
    <s v="Mon"/>
    <x v="2"/>
  </r>
  <r>
    <s v="A00567"/>
    <x v="3"/>
    <x v="2"/>
    <x v="0"/>
    <m/>
    <d v="2021-04-05T00:00:00"/>
    <x v="158"/>
    <n v="1"/>
    <m/>
    <m/>
    <n v="0.25"/>
    <n v="30.1082"/>
    <x v="0"/>
    <n v="37"/>
    <n v="80"/>
    <n v="20"/>
    <n v="20"/>
    <x v="359"/>
    <x v="423"/>
    <n v="50.108199999999997"/>
    <s v="Mon"/>
    <x v="3"/>
  </r>
  <r>
    <s v="A00568"/>
    <x v="8"/>
    <x v="5"/>
    <x v="1"/>
    <m/>
    <d v="2021-04-05T00:00:00"/>
    <x v="161"/>
    <n v="2"/>
    <m/>
    <m/>
    <n v="0.75"/>
    <n v="13.36"/>
    <x v="2"/>
    <n v="42"/>
    <n v="140"/>
    <n v="105"/>
    <n v="105"/>
    <x v="360"/>
    <x v="424"/>
    <n v="118.36"/>
    <s v="Mon"/>
    <x v="5"/>
  </r>
  <r>
    <s v="A00569"/>
    <x v="2"/>
    <x v="2"/>
    <x v="3"/>
    <m/>
    <d v="2021-04-05T00:00:00"/>
    <x v="162"/>
    <n v="1"/>
    <m/>
    <m/>
    <n v="4.25"/>
    <n v="21.33"/>
    <x v="0"/>
    <n v="71"/>
    <n v="80"/>
    <n v="340"/>
    <n v="340"/>
    <x v="29"/>
    <x v="425"/>
    <n v="361.33"/>
    <s v="Mon"/>
    <x v="0"/>
  </r>
  <r>
    <s v="A00570"/>
    <x v="8"/>
    <x v="5"/>
    <x v="0"/>
    <s v="Yes"/>
    <d v="2021-04-06T00:00:00"/>
    <x v="163"/>
    <n v="1"/>
    <m/>
    <m/>
    <n v="0.75"/>
    <n v="21.33"/>
    <x v="2"/>
    <n v="31"/>
    <n v="80"/>
    <n v="60"/>
    <n v="60"/>
    <x v="29"/>
    <x v="371"/>
    <n v="81.33"/>
    <s v="Tue"/>
    <x v="1"/>
  </r>
  <r>
    <s v="A00571"/>
    <x v="8"/>
    <x v="5"/>
    <x v="2"/>
    <s v="Yes"/>
    <d v="2021-04-06T00:00:00"/>
    <x v="152"/>
    <n v="1"/>
    <m/>
    <m/>
    <n v="0.25"/>
    <n v="21.6"/>
    <x v="0"/>
    <n v="34"/>
    <n v="80"/>
    <n v="20"/>
    <n v="20"/>
    <x v="361"/>
    <x v="426"/>
    <n v="41.6"/>
    <s v="Tue"/>
    <x v="5"/>
  </r>
  <r>
    <s v="A00572"/>
    <x v="5"/>
    <x v="3"/>
    <x v="2"/>
    <s v="Yes"/>
    <d v="2021-04-06T00:00:00"/>
    <x v="164"/>
    <n v="1"/>
    <m/>
    <m/>
    <n v="0.25"/>
    <n v="108.9568"/>
    <x v="2"/>
    <n v="44"/>
    <n v="80"/>
    <n v="20"/>
    <n v="20"/>
    <x v="362"/>
    <x v="427"/>
    <n v="128.95679999999999"/>
    <s v="Tue"/>
    <x v="2"/>
  </r>
  <r>
    <s v="A00573"/>
    <x v="4"/>
    <x v="0"/>
    <x v="2"/>
    <m/>
    <d v="2021-04-06T00:00:00"/>
    <x v="108"/>
    <n v="1"/>
    <m/>
    <m/>
    <n v="0.25"/>
    <n v="42.66"/>
    <x v="1"/>
    <n v="49"/>
    <n v="80"/>
    <n v="20"/>
    <n v="20"/>
    <x v="36"/>
    <x v="428"/>
    <n v="62.66"/>
    <s v="Tue"/>
    <x v="0"/>
  </r>
  <r>
    <s v="A00574"/>
    <x v="6"/>
    <x v="0"/>
    <x v="0"/>
    <m/>
    <d v="2021-04-06T00:00:00"/>
    <x v="165"/>
    <n v="1"/>
    <m/>
    <m/>
    <n v="1.75"/>
    <n v="342.6"/>
    <x v="2"/>
    <n v="51"/>
    <n v="80"/>
    <n v="140"/>
    <n v="140"/>
    <x v="363"/>
    <x v="429"/>
    <n v="482.6"/>
    <s v="Tue"/>
    <x v="2"/>
  </r>
  <r>
    <s v="A00575"/>
    <x v="7"/>
    <x v="0"/>
    <x v="1"/>
    <m/>
    <d v="2021-04-06T00:00:00"/>
    <x v="166"/>
    <n v="2"/>
    <m/>
    <m/>
    <n v="0.75"/>
    <n v="40"/>
    <x v="1"/>
    <n v="84"/>
    <n v="140"/>
    <n v="105"/>
    <n v="105"/>
    <x v="41"/>
    <x v="44"/>
    <n v="145"/>
    <s v="Tue"/>
    <x v="0"/>
  </r>
  <r>
    <s v="A00576"/>
    <x v="0"/>
    <x v="5"/>
    <x v="2"/>
    <s v="Yes"/>
    <d v="2021-04-07T00:00:00"/>
    <x v="153"/>
    <n v="1"/>
    <m/>
    <m/>
    <n v="0.25"/>
    <n v="259.2"/>
    <x v="2"/>
    <n v="7"/>
    <n v="80"/>
    <n v="20"/>
    <n v="20"/>
    <x v="364"/>
    <x v="430"/>
    <n v="279.2"/>
    <s v="Wed"/>
    <x v="3"/>
  </r>
  <r>
    <s v="A00577"/>
    <x v="0"/>
    <x v="5"/>
    <x v="0"/>
    <m/>
    <d v="2021-04-07T00:00:00"/>
    <x v="167"/>
    <n v="2"/>
    <m/>
    <m/>
    <n v="0.25"/>
    <n v="26.582599999999999"/>
    <x v="0"/>
    <n v="21"/>
    <n v="140"/>
    <n v="35"/>
    <n v="35"/>
    <x v="69"/>
    <x v="431"/>
    <n v="61.582599999999999"/>
    <s v="Wed"/>
    <x v="3"/>
  </r>
  <r>
    <s v="A00578"/>
    <x v="1"/>
    <x v="2"/>
    <x v="0"/>
    <m/>
    <d v="2021-04-07T00:00:00"/>
    <x v="131"/>
    <n v="1"/>
    <m/>
    <m/>
    <n v="0.25"/>
    <n v="52.019799999999996"/>
    <x v="0"/>
    <n v="22"/>
    <n v="80"/>
    <n v="20"/>
    <n v="20"/>
    <x v="365"/>
    <x v="432"/>
    <n v="72.019800000000004"/>
    <s v="Wed"/>
    <x v="2"/>
  </r>
  <r>
    <s v="A00579"/>
    <x v="0"/>
    <x v="5"/>
    <x v="1"/>
    <m/>
    <d v="2021-04-07T00:00:00"/>
    <x v="131"/>
    <n v="2"/>
    <m/>
    <m/>
    <n v="0.5"/>
    <n v="181.15710000000001"/>
    <x v="3"/>
    <n v="22"/>
    <n v="140"/>
    <n v="70"/>
    <n v="0"/>
    <x v="75"/>
    <x v="433"/>
    <n v="0"/>
    <s v="Wed"/>
    <x v="2"/>
  </r>
  <r>
    <s v="A00580"/>
    <x v="2"/>
    <x v="0"/>
    <x v="3"/>
    <m/>
    <d v="2021-04-07T00:00:00"/>
    <x v="156"/>
    <n v="2"/>
    <m/>
    <m/>
    <n v="2"/>
    <n v="2050.6"/>
    <x v="0"/>
    <n v="34"/>
    <n v="140"/>
    <n v="280"/>
    <n v="280"/>
    <x v="366"/>
    <x v="434"/>
    <n v="2330.6"/>
    <s v="Wed"/>
    <x v="0"/>
  </r>
  <r>
    <s v="A00581"/>
    <x v="7"/>
    <x v="5"/>
    <x v="0"/>
    <m/>
    <d v="2021-04-07T00:00:00"/>
    <x v="168"/>
    <n v="2"/>
    <m/>
    <m/>
    <m/>
    <n v="1587.2547999999999"/>
    <x v="2"/>
    <m/>
    <n v="140"/>
    <n v="0"/>
    <n v="0"/>
    <x v="75"/>
    <x v="435"/>
    <n v="0"/>
    <s v="Wed"/>
    <x v="4"/>
  </r>
  <r>
    <s v="A00582"/>
    <x v="0"/>
    <x v="5"/>
    <x v="1"/>
    <m/>
    <d v="2021-04-08T00:00:00"/>
    <x v="151"/>
    <n v="2"/>
    <m/>
    <m/>
    <n v="0.75"/>
    <n v="158"/>
    <x v="0"/>
    <n v="14"/>
    <n v="140"/>
    <n v="105"/>
    <n v="105"/>
    <x v="367"/>
    <x v="436"/>
    <n v="263"/>
    <s v="Thu"/>
    <x v="2"/>
  </r>
  <r>
    <s v="A00583"/>
    <x v="2"/>
    <x v="0"/>
    <x v="2"/>
    <m/>
    <d v="2021-04-08T00:00:00"/>
    <x v="167"/>
    <n v="1"/>
    <m/>
    <m/>
    <n v="0.25"/>
    <n v="30"/>
    <x v="3"/>
    <n v="20"/>
    <n v="80"/>
    <n v="20"/>
    <n v="0"/>
    <x v="75"/>
    <x v="103"/>
    <n v="0"/>
    <s v="Thu"/>
    <x v="3"/>
  </r>
  <r>
    <s v="A00584"/>
    <x v="7"/>
    <x v="3"/>
    <x v="3"/>
    <m/>
    <d v="2021-04-08T00:00:00"/>
    <x v="131"/>
    <n v="2"/>
    <m/>
    <m/>
    <n v="1"/>
    <n v="54.28"/>
    <x v="2"/>
    <n v="21"/>
    <n v="140"/>
    <n v="140"/>
    <n v="140"/>
    <x v="75"/>
    <x v="437"/>
    <n v="140"/>
    <s v="Thu"/>
    <x v="2"/>
  </r>
  <r>
    <s v="A00585"/>
    <x v="0"/>
    <x v="5"/>
    <x v="2"/>
    <s v="Yes"/>
    <d v="2021-04-08T00:00:00"/>
    <x v="169"/>
    <n v="1"/>
    <m/>
    <m/>
    <n v="0.25"/>
    <n v="85.32"/>
    <x v="2"/>
    <n v="25"/>
    <n v="80"/>
    <n v="20"/>
    <n v="20"/>
    <x v="235"/>
    <x v="438"/>
    <n v="105.32"/>
    <s v="Thu"/>
    <x v="5"/>
  </r>
  <r>
    <s v="A00586"/>
    <x v="7"/>
    <x v="5"/>
    <x v="0"/>
    <m/>
    <d v="2021-04-08T00:00:00"/>
    <x v="100"/>
    <n v="2"/>
    <m/>
    <m/>
    <n v="0.25"/>
    <n v="30"/>
    <x v="2"/>
    <n v="35"/>
    <n v="140"/>
    <n v="35"/>
    <n v="35"/>
    <x v="43"/>
    <x v="439"/>
    <n v="65"/>
    <s v="Thu"/>
    <x v="2"/>
  </r>
  <r>
    <s v="A00587"/>
    <x v="3"/>
    <x v="2"/>
    <x v="0"/>
    <s v="Yes"/>
    <d v="2021-04-08T00:00:00"/>
    <x v="170"/>
    <n v="2"/>
    <m/>
    <m/>
    <n v="0.25"/>
    <n v="2.54"/>
    <x v="0"/>
    <n v="43"/>
    <n v="140"/>
    <n v="35"/>
    <n v="35"/>
    <x v="368"/>
    <x v="440"/>
    <n v="37.54"/>
    <s v="Thu"/>
    <x v="1"/>
  </r>
  <r>
    <s v="A00588"/>
    <x v="0"/>
    <x v="5"/>
    <x v="2"/>
    <m/>
    <d v="2021-04-08T00:00:00"/>
    <x v="171"/>
    <n v="1"/>
    <m/>
    <m/>
    <n v="0.25"/>
    <n v="66.864900000000006"/>
    <x v="0"/>
    <n v="61"/>
    <n v="80"/>
    <n v="20"/>
    <n v="20"/>
    <x v="156"/>
    <x v="222"/>
    <n v="86.864900000000006"/>
    <s v="Thu"/>
    <x v="0"/>
  </r>
  <r>
    <s v="A00589"/>
    <x v="0"/>
    <x v="5"/>
    <x v="1"/>
    <m/>
    <d v="2021-04-10T00:00:00"/>
    <x v="140"/>
    <n v="2"/>
    <m/>
    <m/>
    <n v="0.75"/>
    <n v="108.9273"/>
    <x v="0"/>
    <n v="11"/>
    <n v="140"/>
    <n v="105"/>
    <n v="105"/>
    <x v="369"/>
    <x v="441"/>
    <n v="213.9273"/>
    <s v="Sat"/>
    <x v="3"/>
  </r>
  <r>
    <s v="A00590"/>
    <x v="5"/>
    <x v="2"/>
    <x v="3"/>
    <m/>
    <d v="2021-04-10T00:00:00"/>
    <x v="152"/>
    <n v="1"/>
    <m/>
    <m/>
    <n v="4.75"/>
    <n v="397.36099999999999"/>
    <x v="3"/>
    <n v="30"/>
    <n v="80"/>
    <n v="380"/>
    <n v="0"/>
    <x v="75"/>
    <x v="442"/>
    <n v="0"/>
    <s v="Sat"/>
    <x v="5"/>
  </r>
  <r>
    <s v="A00591"/>
    <x v="5"/>
    <x v="2"/>
    <x v="0"/>
    <m/>
    <d v="2021-04-12T00:00:00"/>
    <x v="140"/>
    <n v="1"/>
    <m/>
    <m/>
    <n v="0.25"/>
    <n v="156.40209999999999"/>
    <x v="0"/>
    <n v="9"/>
    <n v="80"/>
    <n v="20"/>
    <n v="20"/>
    <x v="370"/>
    <x v="443"/>
    <n v="176.40209999999999"/>
    <s v="Mon"/>
    <x v="3"/>
  </r>
  <r>
    <s v="A00592"/>
    <x v="2"/>
    <x v="2"/>
    <x v="0"/>
    <m/>
    <d v="2021-04-12T00:00:00"/>
    <x v="140"/>
    <n v="2"/>
    <m/>
    <m/>
    <n v="0.5"/>
    <n v="176.22120000000001"/>
    <x v="2"/>
    <n v="9"/>
    <n v="140"/>
    <n v="70"/>
    <n v="70"/>
    <x v="75"/>
    <x v="444"/>
    <n v="70"/>
    <s v="Mon"/>
    <x v="3"/>
  </r>
  <r>
    <s v="A00593"/>
    <x v="0"/>
    <x v="5"/>
    <x v="2"/>
    <m/>
    <d v="2021-04-12T00:00:00"/>
    <x v="167"/>
    <n v="1"/>
    <m/>
    <m/>
    <n v="0.25"/>
    <n v="4.99"/>
    <x v="2"/>
    <n v="16"/>
    <n v="80"/>
    <n v="20"/>
    <n v="20"/>
    <x v="371"/>
    <x v="445"/>
    <n v="24.990000000000002"/>
    <s v="Mon"/>
    <x v="3"/>
  </r>
  <r>
    <s v="A00594"/>
    <x v="3"/>
    <x v="3"/>
    <x v="2"/>
    <m/>
    <d v="2021-04-12T00:00:00"/>
    <x v="169"/>
    <n v="1"/>
    <m/>
    <m/>
    <n v="0.25"/>
    <n v="83.462900000000005"/>
    <x v="0"/>
    <n v="21"/>
    <n v="80"/>
    <n v="20"/>
    <n v="20"/>
    <x v="232"/>
    <x v="446"/>
    <n v="103.4629"/>
    <s v="Mon"/>
    <x v="5"/>
  </r>
  <r>
    <s v="A00595"/>
    <x v="2"/>
    <x v="3"/>
    <x v="4"/>
    <m/>
    <d v="2021-04-12T00:00:00"/>
    <x v="74"/>
    <n v="2"/>
    <m/>
    <m/>
    <n v="2.25"/>
    <n v="52"/>
    <x v="0"/>
    <n v="22"/>
    <n v="140"/>
    <n v="315"/>
    <n v="315"/>
    <x v="372"/>
    <x v="447"/>
    <n v="367"/>
    <s v="Mon"/>
    <x v="0"/>
  </r>
  <r>
    <s v="A00596"/>
    <x v="1"/>
    <x v="1"/>
    <x v="0"/>
    <m/>
    <d v="2021-04-12T00:00:00"/>
    <x v="74"/>
    <n v="1"/>
    <m/>
    <m/>
    <n v="0.5"/>
    <n v="743.18399999999997"/>
    <x v="1"/>
    <n v="22"/>
    <n v="80"/>
    <n v="40"/>
    <n v="40"/>
    <x v="373"/>
    <x v="448"/>
    <n v="783.18399999999997"/>
    <s v="Mon"/>
    <x v="0"/>
  </r>
  <r>
    <s v="A00597"/>
    <x v="2"/>
    <x v="2"/>
    <x v="1"/>
    <m/>
    <d v="2021-04-12T00:00:00"/>
    <x v="172"/>
    <n v="1"/>
    <m/>
    <m/>
    <n v="0.5"/>
    <n v="144"/>
    <x v="2"/>
    <n v="65"/>
    <n v="80"/>
    <n v="40"/>
    <n v="40"/>
    <x v="39"/>
    <x v="90"/>
    <n v="184"/>
    <s v="Mon"/>
    <x v="3"/>
  </r>
  <r>
    <s v="A00598"/>
    <x v="0"/>
    <x v="5"/>
    <x v="2"/>
    <m/>
    <d v="2021-04-13T00:00:00"/>
    <x v="167"/>
    <n v="1"/>
    <m/>
    <m/>
    <n v="0.25"/>
    <n v="38.124600000000001"/>
    <x v="3"/>
    <n v="15"/>
    <n v="80"/>
    <n v="20"/>
    <n v="0"/>
    <x v="75"/>
    <x v="449"/>
    <n v="0"/>
    <s v="Tue"/>
    <x v="3"/>
  </r>
  <r>
    <s v="A00599"/>
    <x v="2"/>
    <x v="3"/>
    <x v="2"/>
    <m/>
    <d v="2021-04-13T00:00:00"/>
    <x v="131"/>
    <n v="1"/>
    <m/>
    <m/>
    <n v="0.25"/>
    <n v="25"/>
    <x v="3"/>
    <n v="16"/>
    <n v="80"/>
    <n v="20"/>
    <n v="0"/>
    <x v="75"/>
    <x v="450"/>
    <n v="0"/>
    <s v="Tue"/>
    <x v="2"/>
  </r>
  <r>
    <s v="A00600"/>
    <x v="0"/>
    <x v="5"/>
    <x v="0"/>
    <m/>
    <d v="2021-04-13T00:00:00"/>
    <x v="131"/>
    <n v="2"/>
    <m/>
    <m/>
    <n v="0.25"/>
    <n v="175"/>
    <x v="0"/>
    <n v="16"/>
    <n v="140"/>
    <n v="35"/>
    <n v="35"/>
    <x v="374"/>
    <x v="451"/>
    <n v="210"/>
    <s v="Tue"/>
    <x v="2"/>
  </r>
  <r>
    <s v="A00601"/>
    <x v="1"/>
    <x v="1"/>
    <x v="0"/>
    <m/>
    <d v="2021-04-13T00:00:00"/>
    <x v="74"/>
    <n v="1"/>
    <m/>
    <m/>
    <n v="0.25"/>
    <n v="6.944"/>
    <x v="0"/>
    <n v="21"/>
    <n v="80"/>
    <n v="20"/>
    <n v="20"/>
    <x v="375"/>
    <x v="452"/>
    <n v="26.943999999999999"/>
    <s v="Tue"/>
    <x v="0"/>
  </r>
  <r>
    <s v="A00602"/>
    <x v="1"/>
    <x v="3"/>
    <x v="4"/>
    <m/>
    <d v="2021-04-13T00:00:00"/>
    <x v="158"/>
    <n v="3"/>
    <m/>
    <m/>
    <n v="3.25"/>
    <n v="640.42399999999998"/>
    <x v="2"/>
    <n v="29"/>
    <n v="195"/>
    <n v="633.75"/>
    <n v="633.75"/>
    <x v="376"/>
    <x v="453"/>
    <n v="1274.174"/>
    <s v="Tue"/>
    <x v="3"/>
  </r>
  <r>
    <s v="A00603"/>
    <x v="5"/>
    <x v="0"/>
    <x v="0"/>
    <m/>
    <d v="2021-04-13T00:00:00"/>
    <x v="100"/>
    <n v="1"/>
    <m/>
    <m/>
    <n v="0.25"/>
    <n v="86.28"/>
    <x v="0"/>
    <n v="30"/>
    <n v="80"/>
    <n v="20"/>
    <n v="20"/>
    <x v="377"/>
    <x v="454"/>
    <n v="106.28"/>
    <s v="Tue"/>
    <x v="2"/>
  </r>
  <r>
    <s v="A00604"/>
    <x v="3"/>
    <x v="2"/>
    <x v="0"/>
    <m/>
    <d v="2021-04-13T00:00:00"/>
    <x v="170"/>
    <n v="1"/>
    <m/>
    <m/>
    <n v="0.25"/>
    <n v="103.18"/>
    <x v="2"/>
    <n v="38"/>
    <n v="80"/>
    <n v="20"/>
    <n v="20"/>
    <x v="75"/>
    <x v="455"/>
    <n v="20"/>
    <s v="Tue"/>
    <x v="1"/>
  </r>
  <r>
    <s v="A00605"/>
    <x v="8"/>
    <x v="5"/>
    <x v="3"/>
    <m/>
    <d v="2021-04-13T00:00:00"/>
    <x v="161"/>
    <n v="2"/>
    <m/>
    <m/>
    <n v="1"/>
    <n v="464.4"/>
    <x v="4"/>
    <n v="34"/>
    <n v="140"/>
    <n v="140"/>
    <n v="140"/>
    <x v="378"/>
    <x v="456"/>
    <n v="604.4"/>
    <s v="Tue"/>
    <x v="5"/>
  </r>
  <r>
    <s v="A00606"/>
    <x v="2"/>
    <x v="2"/>
    <x v="0"/>
    <m/>
    <d v="2021-04-13T00:00:00"/>
    <x v="162"/>
    <n v="1"/>
    <m/>
    <m/>
    <n v="1"/>
    <n v="406.65719999999999"/>
    <x v="2"/>
    <n v="63"/>
    <n v="80"/>
    <n v="80"/>
    <n v="80"/>
    <x v="379"/>
    <x v="457"/>
    <n v="486.65719999999999"/>
    <s v="Tue"/>
    <x v="0"/>
  </r>
  <r>
    <s v="A00607"/>
    <x v="3"/>
    <x v="2"/>
    <x v="1"/>
    <m/>
    <d v="2021-04-14T00:00:00"/>
    <x v="160"/>
    <n v="1"/>
    <m/>
    <m/>
    <n v="0.5"/>
    <n v="21.33"/>
    <x v="0"/>
    <n v="9"/>
    <n v="80"/>
    <n v="40"/>
    <n v="40"/>
    <x v="29"/>
    <x v="86"/>
    <n v="61.33"/>
    <s v="Wed"/>
    <x v="1"/>
  </r>
  <r>
    <s v="A00608"/>
    <x v="4"/>
    <x v="0"/>
    <x v="3"/>
    <m/>
    <d v="2021-04-14T00:00:00"/>
    <x v="133"/>
    <n v="1"/>
    <m/>
    <m/>
    <n v="1.5"/>
    <n v="15.15"/>
    <x v="0"/>
    <n v="12"/>
    <n v="80"/>
    <n v="120"/>
    <n v="120"/>
    <x v="380"/>
    <x v="458"/>
    <n v="135.15"/>
    <s v="Wed"/>
    <x v="5"/>
  </r>
  <r>
    <s v="A00609"/>
    <x v="5"/>
    <x v="0"/>
    <x v="0"/>
    <s v="Yes"/>
    <d v="2021-04-14T00:00:00"/>
    <x v="159"/>
    <n v="1"/>
    <m/>
    <m/>
    <n v="0.25"/>
    <n v="96.045299999999997"/>
    <x v="2"/>
    <n v="13"/>
    <n v="80"/>
    <n v="20"/>
    <n v="20"/>
    <x v="75"/>
    <x v="459"/>
    <n v="20"/>
    <s v="Wed"/>
    <x v="0"/>
  </r>
  <r>
    <s v="A00610"/>
    <x v="3"/>
    <x v="0"/>
    <x v="2"/>
    <s v="Yes"/>
    <d v="2021-04-14T00:00:00"/>
    <x v="159"/>
    <n v="1"/>
    <m/>
    <m/>
    <n v="0.25"/>
    <n v="127.40130000000001"/>
    <x v="2"/>
    <n v="13"/>
    <n v="80"/>
    <n v="20"/>
    <n v="20"/>
    <x v="381"/>
    <x v="460"/>
    <n v="147.40129999999999"/>
    <s v="Wed"/>
    <x v="0"/>
  </r>
  <r>
    <s v="A00611"/>
    <x v="1"/>
    <x v="1"/>
    <x v="1"/>
    <m/>
    <d v="2021-04-14T00:00:00"/>
    <x v="173"/>
    <n v="1"/>
    <m/>
    <m/>
    <n v="0.5"/>
    <n v="95.471999999999994"/>
    <x v="1"/>
    <n v="21"/>
    <n v="80"/>
    <n v="40"/>
    <n v="40"/>
    <x v="382"/>
    <x v="461"/>
    <n v="135.47199999999998"/>
    <s v="Wed"/>
    <x v="3"/>
  </r>
  <r>
    <s v="A00612"/>
    <x v="2"/>
    <x v="2"/>
    <x v="0"/>
    <s v="Yes"/>
    <d v="2021-04-14T00:00:00"/>
    <x v="173"/>
    <n v="1"/>
    <m/>
    <m/>
    <n v="0.25"/>
    <n v="55.648400000000002"/>
    <x v="0"/>
    <n v="21"/>
    <n v="80"/>
    <n v="20"/>
    <n v="20"/>
    <x v="383"/>
    <x v="462"/>
    <n v="75.648400000000009"/>
    <s v="Wed"/>
    <x v="3"/>
  </r>
  <r>
    <s v="A00613"/>
    <x v="4"/>
    <x v="0"/>
    <x v="0"/>
    <s v="Yes"/>
    <d v="2021-04-14T00:00:00"/>
    <x v="149"/>
    <n v="1"/>
    <m/>
    <m/>
    <n v="0.5"/>
    <n v="22.3"/>
    <x v="2"/>
    <n v="22"/>
    <n v="80"/>
    <n v="40"/>
    <n v="40"/>
    <x v="75"/>
    <x v="463"/>
    <n v="40"/>
    <s v="Wed"/>
    <x v="2"/>
  </r>
  <r>
    <s v="A00614"/>
    <x v="3"/>
    <x v="0"/>
    <x v="0"/>
    <m/>
    <d v="2021-04-14T00:00:00"/>
    <x v="158"/>
    <n v="1"/>
    <m/>
    <m/>
    <n v="0.5"/>
    <n v="148.095"/>
    <x v="0"/>
    <n v="28"/>
    <n v="80"/>
    <n v="40"/>
    <n v="40"/>
    <x v="384"/>
    <x v="464"/>
    <n v="188.095"/>
    <s v="Wed"/>
    <x v="3"/>
  </r>
  <r>
    <s v="A00615"/>
    <x v="1"/>
    <x v="3"/>
    <x v="2"/>
    <m/>
    <d v="2021-04-14T00:00:00"/>
    <x v="161"/>
    <n v="1"/>
    <m/>
    <m/>
    <n v="0.25"/>
    <n v="18"/>
    <x v="1"/>
    <n v="33"/>
    <n v="80"/>
    <n v="20"/>
    <n v="20"/>
    <x v="328"/>
    <x v="465"/>
    <n v="38"/>
    <s v="Wed"/>
    <x v="5"/>
  </r>
  <r>
    <s v="A00616"/>
    <x v="3"/>
    <x v="2"/>
    <x v="0"/>
    <s v="Yes"/>
    <d v="2021-04-14T00:00:00"/>
    <x v="161"/>
    <n v="1"/>
    <m/>
    <m/>
    <n v="0.25"/>
    <n v="54.180599999999998"/>
    <x v="2"/>
    <n v="33"/>
    <n v="80"/>
    <n v="20"/>
    <n v="20"/>
    <x v="75"/>
    <x v="466"/>
    <n v="20"/>
    <s v="Wed"/>
    <x v="5"/>
  </r>
  <r>
    <s v="A00617"/>
    <x v="4"/>
    <x v="0"/>
    <x v="1"/>
    <m/>
    <d v="2021-04-14T00:00:00"/>
    <x v="174"/>
    <n v="2"/>
    <m/>
    <m/>
    <n v="0.75"/>
    <n v="197.9443"/>
    <x v="2"/>
    <n v="47"/>
    <n v="140"/>
    <n v="105"/>
    <n v="105"/>
    <x v="385"/>
    <x v="467"/>
    <n v="302.9443"/>
    <s v="Wed"/>
    <x v="5"/>
  </r>
  <r>
    <s v="A00618"/>
    <x v="5"/>
    <x v="3"/>
    <x v="2"/>
    <m/>
    <d v="2021-04-14T00:00:00"/>
    <x v="175"/>
    <n v="1"/>
    <m/>
    <m/>
    <n v="0.25"/>
    <n v="111.91240000000001"/>
    <x v="3"/>
    <n v="64"/>
    <n v="80"/>
    <n v="20"/>
    <n v="0"/>
    <x v="75"/>
    <x v="468"/>
    <n v="0"/>
    <s v="Wed"/>
    <x v="2"/>
  </r>
  <r>
    <s v="A00619"/>
    <x v="0"/>
    <x v="5"/>
    <x v="2"/>
    <m/>
    <d v="2021-04-15T00:00:00"/>
    <x v="131"/>
    <n v="1"/>
    <m/>
    <m/>
    <n v="0.25"/>
    <n v="118.0681"/>
    <x v="0"/>
    <n v="14"/>
    <n v="80"/>
    <n v="20"/>
    <n v="20"/>
    <x v="386"/>
    <x v="469"/>
    <n v="138.06810000000002"/>
    <s v="Thu"/>
    <x v="2"/>
  </r>
  <r>
    <s v="A00620"/>
    <x v="1"/>
    <x v="1"/>
    <x v="1"/>
    <m/>
    <d v="2021-04-15T00:00:00"/>
    <x v="159"/>
    <n v="1"/>
    <m/>
    <m/>
    <n v="0.5"/>
    <n v="48.75"/>
    <x v="0"/>
    <n v="12"/>
    <n v="80"/>
    <n v="40"/>
    <n v="40"/>
    <x v="77"/>
    <x v="470"/>
    <n v="88.75"/>
    <s v="Thu"/>
    <x v="0"/>
  </r>
  <r>
    <s v="A00621"/>
    <x v="0"/>
    <x v="5"/>
    <x v="0"/>
    <m/>
    <d v="2021-04-15T00:00:00"/>
    <x v="159"/>
    <n v="1"/>
    <m/>
    <m/>
    <n v="0.25"/>
    <n v="144"/>
    <x v="3"/>
    <n v="12"/>
    <n v="80"/>
    <n v="20"/>
    <n v="0"/>
    <x v="75"/>
    <x v="47"/>
    <n v="0"/>
    <s v="Thu"/>
    <x v="0"/>
  </r>
  <r>
    <s v="A00622"/>
    <x v="5"/>
    <x v="0"/>
    <x v="2"/>
    <m/>
    <d v="2021-04-15T00:00:00"/>
    <x v="149"/>
    <n v="1"/>
    <m/>
    <m/>
    <n v="0.25"/>
    <n v="50.603299999999997"/>
    <x v="2"/>
    <n v="21"/>
    <n v="80"/>
    <n v="20"/>
    <n v="20"/>
    <x v="75"/>
    <x v="471"/>
    <n v="20"/>
    <s v="Thu"/>
    <x v="2"/>
  </r>
  <r>
    <s v="A00623"/>
    <x v="3"/>
    <x v="3"/>
    <x v="2"/>
    <m/>
    <d v="2021-04-15T00:00:00"/>
    <x v="163"/>
    <n v="1"/>
    <m/>
    <m/>
    <n v="0.25"/>
    <n v="90.278800000000004"/>
    <x v="3"/>
    <n v="22"/>
    <n v="80"/>
    <n v="20"/>
    <n v="0"/>
    <x v="75"/>
    <x v="472"/>
    <n v="0"/>
    <s v="Thu"/>
    <x v="1"/>
  </r>
  <r>
    <s v="A00624"/>
    <x v="2"/>
    <x v="2"/>
    <x v="1"/>
    <s v="Yes"/>
    <d v="2021-04-15T00:00:00"/>
    <x v="149"/>
    <n v="1"/>
    <m/>
    <m/>
    <n v="0.5"/>
    <n v="25"/>
    <x v="2"/>
    <n v="21"/>
    <n v="80"/>
    <n v="40"/>
    <n v="40"/>
    <x v="104"/>
    <x v="439"/>
    <n v="65"/>
    <s v="Thu"/>
    <x v="2"/>
  </r>
  <r>
    <s v="A00625"/>
    <x v="5"/>
    <x v="3"/>
    <x v="2"/>
    <m/>
    <d v="2021-04-15T00:00:00"/>
    <x v="176"/>
    <n v="1"/>
    <m/>
    <m/>
    <n v="0.25"/>
    <n v="34.08"/>
    <x v="1"/>
    <n v="30"/>
    <n v="80"/>
    <n v="20"/>
    <n v="20"/>
    <x v="151"/>
    <x v="473"/>
    <n v="54.08"/>
    <s v="Thu"/>
    <x v="4"/>
  </r>
  <r>
    <s v="A00626"/>
    <x v="3"/>
    <x v="2"/>
    <x v="0"/>
    <m/>
    <d v="2021-04-15T00:00:00"/>
    <x v="161"/>
    <n v="1"/>
    <m/>
    <m/>
    <n v="0.25"/>
    <n v="146.75530000000001"/>
    <x v="1"/>
    <n v="32"/>
    <n v="80"/>
    <n v="20"/>
    <n v="20"/>
    <x v="387"/>
    <x v="474"/>
    <n v="166.75530000000001"/>
    <s v="Thu"/>
    <x v="5"/>
  </r>
  <r>
    <s v="A00627"/>
    <x v="3"/>
    <x v="2"/>
    <x v="4"/>
    <m/>
    <d v="2021-04-15T00:00:00"/>
    <x v="164"/>
    <n v="1"/>
    <m/>
    <m/>
    <n v="1.25"/>
    <n v="221.43"/>
    <x v="3"/>
    <n v="35"/>
    <n v="80"/>
    <n v="100"/>
    <n v="0"/>
    <x v="75"/>
    <x v="475"/>
    <n v="0"/>
    <s v="Thu"/>
    <x v="2"/>
  </r>
  <r>
    <s v="A00628"/>
    <x v="3"/>
    <x v="2"/>
    <x v="0"/>
    <m/>
    <d v="2021-04-15T00:00:00"/>
    <x v="177"/>
    <n v="1"/>
    <m/>
    <m/>
    <n v="1"/>
    <n v="137.1969"/>
    <x v="2"/>
    <n v="41"/>
    <n v="80"/>
    <n v="80"/>
    <n v="80"/>
    <x v="75"/>
    <x v="476"/>
    <n v="80"/>
    <s v="Thu"/>
    <x v="3"/>
  </r>
  <r>
    <s v="A00629"/>
    <x v="2"/>
    <x v="0"/>
    <x v="4"/>
    <s v="Yes"/>
    <d v="2021-04-15T00:00:00"/>
    <x v="178"/>
    <n v="1"/>
    <m/>
    <m/>
    <n v="2.5"/>
    <n v="69.033299999999997"/>
    <x v="2"/>
    <n v="60"/>
    <n v="80"/>
    <n v="200"/>
    <n v="200"/>
    <x v="388"/>
    <x v="477"/>
    <n v="269.0333"/>
    <s v="Thu"/>
    <x v="5"/>
  </r>
  <r>
    <s v="A00630"/>
    <x v="7"/>
    <x v="5"/>
    <x v="0"/>
    <m/>
    <d v="2021-04-15T00:00:00"/>
    <x v="175"/>
    <n v="2"/>
    <m/>
    <m/>
    <n v="0.25"/>
    <n v="54"/>
    <x v="4"/>
    <n v="63"/>
    <n v="140"/>
    <n v="35"/>
    <n v="35"/>
    <x v="389"/>
    <x v="478"/>
    <n v="89"/>
    <s v="Thu"/>
    <x v="2"/>
  </r>
  <r>
    <s v="A00631"/>
    <x v="5"/>
    <x v="0"/>
    <x v="2"/>
    <m/>
    <d v="2021-04-17T00:00:00"/>
    <x v="145"/>
    <n v="1"/>
    <m/>
    <m/>
    <n v="0.25"/>
    <n v="75.180800000000005"/>
    <x v="2"/>
    <n v="21"/>
    <n v="80"/>
    <n v="20"/>
    <n v="20"/>
    <x v="75"/>
    <x v="479"/>
    <n v="20"/>
    <s v="Sat"/>
    <x v="4"/>
  </r>
  <r>
    <s v="A00632"/>
    <x v="0"/>
    <x v="5"/>
    <x v="0"/>
    <s v="Yes"/>
    <d v="2021-04-17T00:00:00"/>
    <x v="152"/>
    <n v="2"/>
    <m/>
    <m/>
    <n v="0.75"/>
    <n v="262.11"/>
    <x v="0"/>
    <n v="23"/>
    <n v="140"/>
    <n v="105"/>
    <n v="105"/>
    <x v="390"/>
    <x v="480"/>
    <n v="367.11"/>
    <s v="Sat"/>
    <x v="5"/>
  </r>
  <r>
    <s v="A00633"/>
    <x v="7"/>
    <x v="5"/>
    <x v="2"/>
    <m/>
    <d v="2021-04-19T00:00:00"/>
    <x v="179"/>
    <n v="1"/>
    <m/>
    <m/>
    <n v="0.25"/>
    <n v="61.259"/>
    <x v="2"/>
    <n v="12"/>
    <n v="80"/>
    <n v="20"/>
    <n v="20"/>
    <x v="330"/>
    <x v="481"/>
    <n v="81.259"/>
    <s v="Mon"/>
    <x v="4"/>
  </r>
  <r>
    <s v="A00634"/>
    <x v="5"/>
    <x v="2"/>
    <x v="3"/>
    <m/>
    <d v="2021-04-19T00:00:00"/>
    <x v="179"/>
    <n v="1"/>
    <m/>
    <m/>
    <n v="1"/>
    <n v="197.5849"/>
    <x v="2"/>
    <n v="12"/>
    <n v="80"/>
    <n v="80"/>
    <n v="80"/>
    <x v="75"/>
    <x v="482"/>
    <n v="80"/>
    <s v="Mon"/>
    <x v="4"/>
  </r>
  <r>
    <s v="A00635"/>
    <x v="0"/>
    <x v="5"/>
    <x v="2"/>
    <m/>
    <d v="2021-04-19T00:00:00"/>
    <x v="159"/>
    <n v="2"/>
    <m/>
    <m/>
    <n v="0.25"/>
    <n v="158.9538"/>
    <x v="0"/>
    <n v="8"/>
    <n v="140"/>
    <n v="35"/>
    <n v="35"/>
    <x v="391"/>
    <x v="483"/>
    <n v="193.9538"/>
    <s v="Mon"/>
    <x v="0"/>
  </r>
  <r>
    <s v="A00636"/>
    <x v="1"/>
    <x v="1"/>
    <x v="1"/>
    <m/>
    <d v="2021-04-19T00:00:00"/>
    <x v="167"/>
    <n v="1"/>
    <m/>
    <m/>
    <n v="0.75"/>
    <n v="15.430999999999999"/>
    <x v="0"/>
    <n v="9"/>
    <n v="80"/>
    <n v="60"/>
    <n v="60"/>
    <x v="392"/>
    <x v="484"/>
    <n v="75.430999999999997"/>
    <s v="Mon"/>
    <x v="3"/>
  </r>
  <r>
    <s v="A00637"/>
    <x v="2"/>
    <x v="2"/>
    <x v="2"/>
    <s v="Yes"/>
    <d v="2021-04-19T00:00:00"/>
    <x v="149"/>
    <n v="1"/>
    <m/>
    <m/>
    <n v="0.25"/>
    <n v="72.350099999999998"/>
    <x v="2"/>
    <n v="17"/>
    <n v="80"/>
    <n v="20"/>
    <n v="20"/>
    <x v="214"/>
    <x v="255"/>
    <n v="92.350099999999998"/>
    <s v="Mon"/>
    <x v="2"/>
  </r>
  <r>
    <s v="A00638"/>
    <x v="3"/>
    <x v="0"/>
    <x v="1"/>
    <m/>
    <d v="2021-04-19T00:00:00"/>
    <x v="158"/>
    <n v="1"/>
    <m/>
    <m/>
    <n v="0.5"/>
    <n v="7.3079999999999998"/>
    <x v="2"/>
    <n v="23"/>
    <n v="80"/>
    <n v="40"/>
    <n v="40"/>
    <x v="393"/>
    <x v="485"/>
    <n v="47.308"/>
    <s v="Mon"/>
    <x v="3"/>
  </r>
  <r>
    <s v="A00639"/>
    <x v="2"/>
    <x v="0"/>
    <x v="2"/>
    <m/>
    <d v="2021-04-19T00:00:00"/>
    <x v="170"/>
    <n v="1"/>
    <m/>
    <m/>
    <n v="0.25"/>
    <n v="120"/>
    <x v="2"/>
    <n v="32"/>
    <n v="80"/>
    <n v="20"/>
    <n v="20"/>
    <x v="2"/>
    <x v="2"/>
    <n v="140"/>
    <s v="Mon"/>
    <x v="1"/>
  </r>
  <r>
    <s v="A00640"/>
    <x v="5"/>
    <x v="3"/>
    <x v="0"/>
    <m/>
    <d v="2021-04-19T00:00:00"/>
    <x v="161"/>
    <n v="2"/>
    <m/>
    <m/>
    <n v="0.5"/>
    <n v="173.29900000000001"/>
    <x v="2"/>
    <n v="28"/>
    <n v="140"/>
    <n v="70"/>
    <n v="70"/>
    <x v="394"/>
    <x v="486"/>
    <n v="243.29900000000001"/>
    <s v="Mon"/>
    <x v="5"/>
  </r>
  <r>
    <s v="A00641"/>
    <x v="0"/>
    <x v="5"/>
    <x v="0"/>
    <m/>
    <d v="2021-04-19T00:00:00"/>
    <x v="108"/>
    <n v="1"/>
    <m/>
    <m/>
    <n v="0.25"/>
    <n v="24.63"/>
    <x v="2"/>
    <n v="36"/>
    <n v="80"/>
    <n v="20"/>
    <n v="20"/>
    <x v="27"/>
    <x v="487"/>
    <n v="44.629999999999995"/>
    <s v="Mon"/>
    <x v="0"/>
  </r>
  <r>
    <s v="A00642"/>
    <x v="6"/>
    <x v="5"/>
    <x v="4"/>
    <s v="Yes"/>
    <d v="2021-04-19T00:00:00"/>
    <x v="180"/>
    <n v="2"/>
    <m/>
    <m/>
    <n v="7.5"/>
    <n v="1514.7836"/>
    <x v="2"/>
    <n v="49"/>
    <n v="140"/>
    <n v="1050"/>
    <n v="1050"/>
    <x v="75"/>
    <x v="488"/>
    <n v="1050"/>
    <s v="Mon"/>
    <x v="5"/>
  </r>
  <r>
    <s v="A00643"/>
    <x v="0"/>
    <x v="5"/>
    <x v="1"/>
    <m/>
    <d v="2021-04-19T00:00:00"/>
    <x v="114"/>
    <n v="2"/>
    <m/>
    <m/>
    <n v="0.75"/>
    <n v="106.65"/>
    <x v="2"/>
    <n v="72"/>
    <n v="140"/>
    <n v="105"/>
    <n v="105"/>
    <x v="395"/>
    <x v="489"/>
    <n v="211.65"/>
    <s v="Mon"/>
    <x v="3"/>
  </r>
  <r>
    <s v="A00644"/>
    <x v="5"/>
    <x v="2"/>
    <x v="3"/>
    <m/>
    <d v="2021-04-19T00:00:00"/>
    <x v="168"/>
    <n v="2"/>
    <m/>
    <m/>
    <m/>
    <n v="427.83109999999999"/>
    <x v="2"/>
    <m/>
    <n v="140"/>
    <n v="0"/>
    <n v="0"/>
    <x v="396"/>
    <x v="490"/>
    <n v="427.83109999999999"/>
    <s v="Mon"/>
    <x v="4"/>
  </r>
  <r>
    <s v="A00645"/>
    <x v="3"/>
    <x v="0"/>
    <x v="0"/>
    <m/>
    <d v="2021-04-20T00:00:00"/>
    <x v="156"/>
    <n v="1"/>
    <m/>
    <m/>
    <n v="0.25"/>
    <n v="84.700599999999994"/>
    <x v="2"/>
    <n v="21"/>
    <n v="80"/>
    <n v="20"/>
    <n v="20"/>
    <x v="397"/>
    <x v="491"/>
    <n v="104.70059999999999"/>
    <s v="Tue"/>
    <x v="0"/>
  </r>
  <r>
    <s v="A00646"/>
    <x v="5"/>
    <x v="3"/>
    <x v="0"/>
    <m/>
    <d v="2021-04-20T00:00:00"/>
    <x v="152"/>
    <n v="1"/>
    <m/>
    <m/>
    <n v="0.25"/>
    <n v="106.5408"/>
    <x v="2"/>
    <n v="20"/>
    <n v="80"/>
    <n v="20"/>
    <n v="20"/>
    <x v="398"/>
    <x v="492"/>
    <n v="126.5408"/>
    <s v="Tue"/>
    <x v="5"/>
  </r>
  <r>
    <s v="A00647"/>
    <x v="2"/>
    <x v="0"/>
    <x v="2"/>
    <m/>
    <d v="2021-04-20T00:00:00"/>
    <x v="100"/>
    <n v="1"/>
    <m/>
    <m/>
    <n v="0.25"/>
    <n v="108.69070000000001"/>
    <x v="2"/>
    <n v="23"/>
    <n v="80"/>
    <n v="20"/>
    <n v="20"/>
    <x v="399"/>
    <x v="493"/>
    <n v="128.69069999999999"/>
    <s v="Tue"/>
    <x v="2"/>
  </r>
  <r>
    <s v="A00648"/>
    <x v="2"/>
    <x v="0"/>
    <x v="1"/>
    <m/>
    <d v="2021-04-20T00:00:00"/>
    <x v="181"/>
    <n v="1"/>
    <m/>
    <m/>
    <n v="1.25"/>
    <n v="405.55250000000001"/>
    <x v="2"/>
    <n v="32"/>
    <n v="80"/>
    <n v="100"/>
    <n v="100"/>
    <x v="400"/>
    <x v="494"/>
    <n v="505.55250000000001"/>
    <s v="Tue"/>
    <x v="4"/>
  </r>
  <r>
    <s v="A00649"/>
    <x v="0"/>
    <x v="5"/>
    <x v="2"/>
    <m/>
    <d v="2021-04-20T00:00:00"/>
    <x v="177"/>
    <n v="2"/>
    <m/>
    <m/>
    <n v="0.25"/>
    <n v="240"/>
    <x v="0"/>
    <n v="36"/>
    <n v="140"/>
    <n v="35"/>
    <n v="35"/>
    <x v="18"/>
    <x v="495"/>
    <n v="275"/>
    <s v="Tue"/>
    <x v="3"/>
  </r>
  <r>
    <s v="A00650"/>
    <x v="3"/>
    <x v="3"/>
    <x v="0"/>
    <m/>
    <d v="2021-04-20T00:00:00"/>
    <x v="174"/>
    <n v="2"/>
    <m/>
    <m/>
    <n v="1"/>
    <n v="641.77440000000001"/>
    <x v="2"/>
    <n v="41"/>
    <n v="140"/>
    <n v="140"/>
    <n v="140"/>
    <x v="401"/>
    <x v="496"/>
    <n v="781.77440000000001"/>
    <s v="Tue"/>
    <x v="5"/>
  </r>
  <r>
    <s v="A00651"/>
    <x v="5"/>
    <x v="2"/>
    <x v="1"/>
    <m/>
    <d v="2021-04-20T00:00:00"/>
    <x v="166"/>
    <n v="1"/>
    <m/>
    <m/>
    <n v="1"/>
    <n v="89.452399999999997"/>
    <x v="2"/>
    <n v="70"/>
    <n v="80"/>
    <n v="80"/>
    <n v="80"/>
    <x v="402"/>
    <x v="497"/>
    <n v="169.45240000000001"/>
    <s v="Tue"/>
    <x v="0"/>
  </r>
  <r>
    <s v="A00652"/>
    <x v="8"/>
    <x v="5"/>
    <x v="2"/>
    <m/>
    <d v="2021-04-20T00:00:00"/>
    <x v="182"/>
    <n v="1"/>
    <m/>
    <m/>
    <n v="0.25"/>
    <n v="2"/>
    <x v="2"/>
    <n v="76"/>
    <n v="80"/>
    <n v="20"/>
    <n v="20"/>
    <x v="403"/>
    <x v="498"/>
    <n v="22"/>
    <s v="Tue"/>
    <x v="5"/>
  </r>
  <r>
    <s v="A00653"/>
    <x v="1"/>
    <x v="2"/>
    <x v="0"/>
    <m/>
    <d v="2021-04-21T00:00:00"/>
    <x v="74"/>
    <n v="1"/>
    <m/>
    <m/>
    <n v="0.25"/>
    <n v="248.09129999999999"/>
    <x v="3"/>
    <n v="13"/>
    <n v="80"/>
    <n v="20"/>
    <n v="0"/>
    <x v="75"/>
    <x v="499"/>
    <n v="0"/>
    <s v="Wed"/>
    <x v="0"/>
  </r>
  <r>
    <s v="A00654"/>
    <x v="8"/>
    <x v="5"/>
    <x v="0"/>
    <m/>
    <d v="2021-04-21T00:00:00"/>
    <x v="173"/>
    <n v="2"/>
    <m/>
    <m/>
    <n v="0.25"/>
    <n v="180"/>
    <x v="0"/>
    <n v="14"/>
    <n v="140"/>
    <n v="35"/>
    <n v="35"/>
    <x v="184"/>
    <x v="500"/>
    <n v="215"/>
    <s v="Wed"/>
    <x v="3"/>
  </r>
  <r>
    <s v="A00655"/>
    <x v="5"/>
    <x v="0"/>
    <x v="2"/>
    <m/>
    <d v="2021-04-21T00:00:00"/>
    <x v="178"/>
    <n v="1"/>
    <m/>
    <m/>
    <n v="0.25"/>
    <n v="45.944899999999997"/>
    <x v="2"/>
    <n v="54"/>
    <n v="80"/>
    <n v="20"/>
    <n v="20"/>
    <x v="404"/>
    <x v="501"/>
    <n v="65.94489999999999"/>
    <s v="Wed"/>
    <x v="5"/>
  </r>
  <r>
    <s v="A00656"/>
    <x v="5"/>
    <x v="3"/>
    <x v="0"/>
    <m/>
    <d v="2021-04-21T00:00:00"/>
    <x v="175"/>
    <n v="2"/>
    <m/>
    <m/>
    <n v="0.25"/>
    <n v="125.76"/>
    <x v="2"/>
    <n v="57"/>
    <n v="140"/>
    <n v="35"/>
    <n v="35"/>
    <x v="75"/>
    <x v="502"/>
    <n v="35"/>
    <s v="Wed"/>
    <x v="2"/>
  </r>
  <r>
    <s v="A00657"/>
    <x v="5"/>
    <x v="2"/>
    <x v="0"/>
    <m/>
    <d v="2021-04-21T00:00:00"/>
    <x v="182"/>
    <n v="2"/>
    <m/>
    <m/>
    <n v="0.25"/>
    <n v="92.4375"/>
    <x v="2"/>
    <n v="75"/>
    <n v="140"/>
    <n v="35"/>
    <n v="35"/>
    <x v="405"/>
    <x v="503"/>
    <n v="127.4375"/>
    <s v="Wed"/>
    <x v="5"/>
  </r>
  <r>
    <s v="A00658"/>
    <x v="1"/>
    <x v="3"/>
    <x v="1"/>
    <m/>
    <d v="2021-04-21T00:00:00"/>
    <x v="182"/>
    <n v="2"/>
    <m/>
    <m/>
    <n v="1"/>
    <n v="183.5419"/>
    <x v="0"/>
    <n v="75"/>
    <n v="140"/>
    <n v="140"/>
    <n v="140"/>
    <x v="406"/>
    <x v="504"/>
    <n v="323.5419"/>
    <s v="Wed"/>
    <x v="5"/>
  </r>
  <r>
    <s v="A00659"/>
    <x v="1"/>
    <x v="3"/>
    <x v="1"/>
    <m/>
    <d v="2021-04-21T00:00:00"/>
    <x v="182"/>
    <n v="2"/>
    <m/>
    <m/>
    <n v="1"/>
    <n v="244.7225"/>
    <x v="2"/>
    <n v="75"/>
    <n v="140"/>
    <n v="140"/>
    <n v="140"/>
    <x v="75"/>
    <x v="505"/>
    <n v="140"/>
    <s v="Wed"/>
    <x v="5"/>
  </r>
  <r>
    <s v="A00660"/>
    <x v="1"/>
    <x v="3"/>
    <x v="1"/>
    <m/>
    <d v="2021-04-21T00:00:00"/>
    <x v="182"/>
    <n v="2"/>
    <m/>
    <m/>
    <n v="1"/>
    <n v="305.17189999999999"/>
    <x v="0"/>
    <n v="75"/>
    <n v="140"/>
    <n v="140"/>
    <n v="140"/>
    <x v="407"/>
    <x v="506"/>
    <n v="445.17189999999999"/>
    <s v="Wed"/>
    <x v="5"/>
  </r>
  <r>
    <s v="A00661"/>
    <x v="1"/>
    <x v="3"/>
    <x v="0"/>
    <m/>
    <d v="2021-04-21T00:00:00"/>
    <x v="182"/>
    <n v="2"/>
    <m/>
    <m/>
    <n v="0.5"/>
    <n v="747.10739999999998"/>
    <x v="3"/>
    <n v="75"/>
    <n v="140"/>
    <n v="70"/>
    <n v="0"/>
    <x v="75"/>
    <x v="507"/>
    <n v="0"/>
    <s v="Wed"/>
    <x v="5"/>
  </r>
  <r>
    <s v="A00662"/>
    <x v="1"/>
    <x v="3"/>
    <x v="4"/>
    <m/>
    <d v="2021-04-21T00:00:00"/>
    <x v="182"/>
    <n v="2"/>
    <m/>
    <m/>
    <n v="2.25"/>
    <n v="1499.3906999999999"/>
    <x v="2"/>
    <n v="75"/>
    <n v="140"/>
    <n v="315"/>
    <n v="315"/>
    <x v="75"/>
    <x v="508"/>
    <n v="315"/>
    <s v="Wed"/>
    <x v="5"/>
  </r>
  <r>
    <s v="A00663"/>
    <x v="1"/>
    <x v="3"/>
    <x v="2"/>
    <m/>
    <d v="2021-04-21T00:00:00"/>
    <x v="183"/>
    <n v="1"/>
    <m/>
    <m/>
    <n v="0.25"/>
    <n v="119.18089999999999"/>
    <x v="2"/>
    <n v="76"/>
    <n v="80"/>
    <n v="20"/>
    <n v="20"/>
    <x v="75"/>
    <x v="509"/>
    <n v="20"/>
    <s v="Wed"/>
    <x v="0"/>
  </r>
  <r>
    <s v="A00664"/>
    <x v="1"/>
    <x v="3"/>
    <x v="4"/>
    <m/>
    <d v="2021-04-21T00:00:00"/>
    <x v="183"/>
    <n v="2"/>
    <m/>
    <m/>
    <n v="1"/>
    <n v="248.72819999999999"/>
    <x v="2"/>
    <n v="76"/>
    <n v="140"/>
    <n v="140"/>
    <n v="140"/>
    <x v="75"/>
    <x v="510"/>
    <n v="140"/>
    <s v="Wed"/>
    <x v="0"/>
  </r>
  <r>
    <s v="A00665"/>
    <x v="1"/>
    <x v="3"/>
    <x v="1"/>
    <m/>
    <d v="2021-04-21T00:00:00"/>
    <x v="183"/>
    <n v="2"/>
    <m/>
    <m/>
    <n v="1.75"/>
    <n v="291.90300000000002"/>
    <x v="3"/>
    <n v="76"/>
    <n v="140"/>
    <n v="245"/>
    <n v="0"/>
    <x v="75"/>
    <x v="511"/>
    <n v="0"/>
    <s v="Wed"/>
    <x v="0"/>
  </r>
  <r>
    <s v="A00666"/>
    <x v="1"/>
    <x v="3"/>
    <x v="2"/>
    <m/>
    <d v="2021-04-21T00:00:00"/>
    <x v="183"/>
    <n v="2"/>
    <m/>
    <m/>
    <n v="0.25"/>
    <n v="371.1669"/>
    <x v="2"/>
    <n v="76"/>
    <n v="140"/>
    <n v="35"/>
    <n v="35"/>
    <x v="75"/>
    <x v="512"/>
    <n v="35"/>
    <s v="Wed"/>
    <x v="0"/>
  </r>
  <r>
    <s v="A00667"/>
    <x v="1"/>
    <x v="3"/>
    <x v="1"/>
    <m/>
    <d v="2021-04-21T00:00:00"/>
    <x v="183"/>
    <n v="2"/>
    <m/>
    <m/>
    <n v="0.75"/>
    <n v="380.3526"/>
    <x v="2"/>
    <n v="76"/>
    <n v="140"/>
    <n v="105"/>
    <n v="105"/>
    <x v="75"/>
    <x v="513"/>
    <n v="105"/>
    <s v="Wed"/>
    <x v="0"/>
  </r>
  <r>
    <s v="A00668"/>
    <x v="1"/>
    <x v="3"/>
    <x v="3"/>
    <m/>
    <d v="2021-04-21T00:00:00"/>
    <x v="183"/>
    <n v="2"/>
    <m/>
    <m/>
    <n v="1"/>
    <n v="423.08440000000002"/>
    <x v="2"/>
    <n v="76"/>
    <n v="140"/>
    <n v="140"/>
    <n v="140"/>
    <x v="75"/>
    <x v="514"/>
    <n v="140"/>
    <s v="Wed"/>
    <x v="0"/>
  </r>
  <r>
    <s v="A00669"/>
    <x v="1"/>
    <x v="3"/>
    <x v="4"/>
    <m/>
    <d v="2021-04-21T00:00:00"/>
    <x v="183"/>
    <n v="2"/>
    <m/>
    <m/>
    <n v="1.75"/>
    <n v="395.08409999999998"/>
    <x v="0"/>
    <n v="76"/>
    <n v="140"/>
    <n v="245"/>
    <n v="245"/>
    <x v="408"/>
    <x v="515"/>
    <n v="640.08410000000003"/>
    <s v="Wed"/>
    <x v="0"/>
  </r>
  <r>
    <s v="A00670"/>
    <x v="1"/>
    <x v="3"/>
    <x v="0"/>
    <m/>
    <d v="2021-04-21T00:00:00"/>
    <x v="183"/>
    <n v="2"/>
    <m/>
    <m/>
    <n v="0.5"/>
    <n v="442.18970000000002"/>
    <x v="3"/>
    <n v="76"/>
    <n v="140"/>
    <n v="70"/>
    <n v="0"/>
    <x v="75"/>
    <x v="516"/>
    <n v="0"/>
    <s v="Wed"/>
    <x v="0"/>
  </r>
  <r>
    <s v="A00671"/>
    <x v="0"/>
    <x v="0"/>
    <x v="0"/>
    <m/>
    <d v="2021-04-21T00:00:00"/>
    <x v="134"/>
    <n v="2"/>
    <m/>
    <m/>
    <n v="0.25"/>
    <n v="54"/>
    <x v="1"/>
    <n v="82"/>
    <n v="140"/>
    <n v="35"/>
    <n v="35"/>
    <x v="389"/>
    <x v="478"/>
    <n v="89"/>
    <s v="Wed"/>
    <x v="5"/>
  </r>
  <r>
    <s v="A00672"/>
    <x v="0"/>
    <x v="0"/>
    <x v="1"/>
    <m/>
    <d v="2021-04-21T00:00:00"/>
    <x v="134"/>
    <n v="2"/>
    <m/>
    <m/>
    <n v="0.5"/>
    <n v="61.993600000000001"/>
    <x v="2"/>
    <n v="82"/>
    <n v="140"/>
    <n v="70"/>
    <n v="70"/>
    <x v="409"/>
    <x v="517"/>
    <n v="131.99360000000001"/>
    <s v="Wed"/>
    <x v="5"/>
  </r>
  <r>
    <s v="A00673"/>
    <x v="0"/>
    <x v="5"/>
    <x v="2"/>
    <m/>
    <d v="2021-04-21T00:00:00"/>
    <x v="134"/>
    <n v="1"/>
    <m/>
    <m/>
    <n v="0.25"/>
    <n v="120"/>
    <x v="0"/>
    <n v="82"/>
    <n v="80"/>
    <n v="20"/>
    <n v="20"/>
    <x v="2"/>
    <x v="2"/>
    <n v="140"/>
    <s v="Wed"/>
    <x v="5"/>
  </r>
  <r>
    <s v="A00674"/>
    <x v="1"/>
    <x v="3"/>
    <x v="1"/>
    <m/>
    <d v="2021-04-21T00:00:00"/>
    <x v="134"/>
    <n v="2"/>
    <m/>
    <m/>
    <n v="0.5"/>
    <n v="122.3613"/>
    <x v="0"/>
    <n v="82"/>
    <n v="140"/>
    <n v="70"/>
    <n v="70"/>
    <x v="410"/>
    <x v="518"/>
    <n v="192.3613"/>
    <s v="Wed"/>
    <x v="5"/>
  </r>
  <r>
    <s v="A00675"/>
    <x v="1"/>
    <x v="3"/>
    <x v="0"/>
    <m/>
    <d v="2021-04-21T00:00:00"/>
    <x v="134"/>
    <n v="2"/>
    <m/>
    <m/>
    <n v="0.5"/>
    <n v="401.1669"/>
    <x v="0"/>
    <n v="82"/>
    <n v="140"/>
    <n v="70"/>
    <n v="70"/>
    <x v="411"/>
    <x v="519"/>
    <n v="471.1669"/>
    <s v="Wed"/>
    <x v="5"/>
  </r>
  <r>
    <s v="A00676"/>
    <x v="0"/>
    <x v="0"/>
    <x v="4"/>
    <m/>
    <d v="2021-04-21T00:00:00"/>
    <x v="134"/>
    <n v="2"/>
    <m/>
    <m/>
    <n v="1"/>
    <n v="427.88080000000002"/>
    <x v="2"/>
    <n v="82"/>
    <n v="140"/>
    <n v="140"/>
    <n v="140"/>
    <x v="412"/>
    <x v="520"/>
    <n v="567.88080000000002"/>
    <s v="Wed"/>
    <x v="5"/>
  </r>
  <r>
    <s v="A00677"/>
    <x v="8"/>
    <x v="5"/>
    <x v="0"/>
    <s v="Yes"/>
    <d v="2021-04-21T00:00:00"/>
    <x v="184"/>
    <n v="1"/>
    <m/>
    <m/>
    <n v="0.25"/>
    <n v="85.32"/>
    <x v="0"/>
    <n v="83"/>
    <n v="80"/>
    <n v="20"/>
    <n v="20"/>
    <x v="235"/>
    <x v="438"/>
    <n v="105.32"/>
    <s v="Wed"/>
    <x v="0"/>
  </r>
  <r>
    <s v="A00678"/>
    <x v="4"/>
    <x v="0"/>
    <x v="0"/>
    <m/>
    <d v="2021-04-21T00:00:00"/>
    <x v="184"/>
    <n v="2"/>
    <m/>
    <m/>
    <n v="0.5"/>
    <n v="107.4011"/>
    <x v="2"/>
    <n v="83"/>
    <n v="140"/>
    <n v="70"/>
    <n v="70"/>
    <x v="413"/>
    <x v="521"/>
    <n v="177.40109999999999"/>
    <s v="Wed"/>
    <x v="0"/>
  </r>
  <r>
    <s v="A00679"/>
    <x v="1"/>
    <x v="3"/>
    <x v="0"/>
    <m/>
    <d v="2021-04-21T00:00:00"/>
    <x v="184"/>
    <n v="2"/>
    <m/>
    <m/>
    <n v="0.25"/>
    <n v="108.36109999999999"/>
    <x v="0"/>
    <n v="83"/>
    <n v="140"/>
    <n v="35"/>
    <n v="35"/>
    <x v="414"/>
    <x v="522"/>
    <n v="143.36109999999999"/>
    <s v="Wed"/>
    <x v="0"/>
  </r>
  <r>
    <s v="A00680"/>
    <x v="8"/>
    <x v="5"/>
    <x v="2"/>
    <m/>
    <d v="2021-04-21T00:00:00"/>
    <x v="184"/>
    <n v="1"/>
    <m/>
    <m/>
    <n v="0.25"/>
    <n v="120"/>
    <x v="2"/>
    <n v="83"/>
    <n v="80"/>
    <n v="20"/>
    <n v="20"/>
    <x v="2"/>
    <x v="2"/>
    <n v="140"/>
    <s v="Wed"/>
    <x v="0"/>
  </r>
  <r>
    <s v="A00681"/>
    <x v="1"/>
    <x v="3"/>
    <x v="4"/>
    <m/>
    <d v="2021-04-21T00:00:00"/>
    <x v="184"/>
    <n v="2"/>
    <m/>
    <m/>
    <n v="1.75"/>
    <n v="416.85219999999998"/>
    <x v="0"/>
    <n v="83"/>
    <n v="140"/>
    <n v="245"/>
    <n v="245"/>
    <x v="415"/>
    <x v="523"/>
    <n v="661.85220000000004"/>
    <s v="Wed"/>
    <x v="0"/>
  </r>
  <r>
    <s v="A00682"/>
    <x v="1"/>
    <x v="3"/>
    <x v="4"/>
    <m/>
    <d v="2021-04-21T00:00:00"/>
    <x v="184"/>
    <n v="2"/>
    <m/>
    <m/>
    <n v="1.25"/>
    <n v="449.04039999999998"/>
    <x v="0"/>
    <n v="83"/>
    <n v="140"/>
    <n v="175"/>
    <n v="175"/>
    <x v="416"/>
    <x v="524"/>
    <n v="624.04039999999998"/>
    <s v="Wed"/>
    <x v="0"/>
  </r>
  <r>
    <s v="A00683"/>
    <x v="0"/>
    <x v="0"/>
    <x v="0"/>
    <m/>
    <d v="2021-04-21T00:00:00"/>
    <x v="184"/>
    <n v="2"/>
    <m/>
    <m/>
    <n v="1"/>
    <n v="463.70929999999998"/>
    <x v="2"/>
    <n v="83"/>
    <n v="140"/>
    <n v="140"/>
    <n v="140"/>
    <x v="417"/>
    <x v="525"/>
    <n v="603.70929999999998"/>
    <s v="Wed"/>
    <x v="0"/>
  </r>
  <r>
    <s v="A00684"/>
    <x v="1"/>
    <x v="3"/>
    <x v="4"/>
    <m/>
    <d v="2021-04-21T00:00:00"/>
    <x v="184"/>
    <n v="2"/>
    <m/>
    <m/>
    <n v="1.25"/>
    <n v="488.4255"/>
    <x v="0"/>
    <n v="83"/>
    <n v="140"/>
    <n v="175"/>
    <n v="175"/>
    <x v="418"/>
    <x v="526"/>
    <n v="663.42550000000006"/>
    <s v="Wed"/>
    <x v="0"/>
  </r>
  <r>
    <s v="A00685"/>
    <x v="2"/>
    <x v="3"/>
    <x v="0"/>
    <m/>
    <d v="2021-04-22T00:00:00"/>
    <x v="185"/>
    <n v="1"/>
    <m/>
    <m/>
    <n v="1"/>
    <n v="65.947800000000001"/>
    <x v="2"/>
    <n v="22"/>
    <n v="80"/>
    <n v="80"/>
    <n v="80"/>
    <x v="419"/>
    <x v="527"/>
    <n v="145.9478"/>
    <s v="Thu"/>
    <x v="1"/>
  </r>
  <r>
    <s v="A00686"/>
    <x v="0"/>
    <x v="5"/>
    <x v="2"/>
    <m/>
    <d v="2021-04-22T00:00:00"/>
    <x v="176"/>
    <n v="1"/>
    <m/>
    <m/>
    <n v="0.25"/>
    <n v="109.2323"/>
    <x v="0"/>
    <n v="23"/>
    <n v="80"/>
    <n v="20"/>
    <n v="20"/>
    <x v="420"/>
    <x v="528"/>
    <n v="129.23230000000001"/>
    <s v="Thu"/>
    <x v="4"/>
  </r>
  <r>
    <s v="A00687"/>
    <x v="0"/>
    <x v="5"/>
    <x v="0"/>
    <m/>
    <d v="2021-04-22T00:00:00"/>
    <x v="108"/>
    <n v="2"/>
    <m/>
    <m/>
    <n v="0.5"/>
    <n v="86"/>
    <x v="2"/>
    <n v="33"/>
    <n v="140"/>
    <n v="70"/>
    <n v="70"/>
    <x v="421"/>
    <x v="529"/>
    <n v="156"/>
    <s v="Thu"/>
    <x v="0"/>
  </r>
  <r>
    <s v="A00688"/>
    <x v="5"/>
    <x v="2"/>
    <x v="2"/>
    <m/>
    <d v="2021-04-22T00:00:00"/>
    <x v="186"/>
    <n v="1"/>
    <m/>
    <m/>
    <n v="0.25"/>
    <n v="142.91249999999999"/>
    <x v="2"/>
    <n v="72"/>
    <n v="80"/>
    <n v="20"/>
    <n v="20"/>
    <x v="422"/>
    <x v="530"/>
    <n v="162.91249999999999"/>
    <s v="Thu"/>
    <x v="4"/>
  </r>
  <r>
    <s v="A00689"/>
    <x v="0"/>
    <x v="5"/>
    <x v="0"/>
    <m/>
    <d v="2021-04-23T00:00:00"/>
    <x v="156"/>
    <n v="2"/>
    <m/>
    <m/>
    <n v="0.25"/>
    <n v="82.98"/>
    <x v="0"/>
    <n v="18"/>
    <n v="140"/>
    <n v="35"/>
    <n v="35"/>
    <x v="423"/>
    <x v="531"/>
    <n v="117.98"/>
    <s v="Fri"/>
    <x v="0"/>
  </r>
  <r>
    <s v="A00690"/>
    <x v="5"/>
    <x v="2"/>
    <x v="2"/>
    <m/>
    <d v="2021-04-23T00:00:00"/>
    <x v="187"/>
    <n v="1"/>
    <m/>
    <m/>
    <n v="0.25"/>
    <n v="120"/>
    <x v="2"/>
    <n v="36"/>
    <n v="80"/>
    <n v="20"/>
    <n v="20"/>
    <x v="2"/>
    <x v="2"/>
    <n v="140"/>
    <s v="Fri"/>
    <x v="4"/>
  </r>
  <r>
    <s v="A00691"/>
    <x v="0"/>
    <x v="5"/>
    <x v="0"/>
    <m/>
    <d v="2021-04-23T00:00:00"/>
    <x v="141"/>
    <n v="2"/>
    <m/>
    <m/>
    <n v="0.25"/>
    <n v="120"/>
    <x v="0"/>
    <n v="39"/>
    <n v="140"/>
    <n v="35"/>
    <n v="35"/>
    <x v="2"/>
    <x v="532"/>
    <n v="155"/>
    <s v="Fri"/>
    <x v="0"/>
  </r>
  <r>
    <s v="A00692"/>
    <x v="0"/>
    <x v="5"/>
    <x v="4"/>
    <m/>
    <d v="2021-04-23T00:00:00"/>
    <x v="168"/>
    <n v="2"/>
    <m/>
    <m/>
    <m/>
    <n v="356.23509999999999"/>
    <x v="2"/>
    <m/>
    <n v="140"/>
    <n v="0"/>
    <n v="0"/>
    <x v="424"/>
    <x v="533"/>
    <n v="356.23509999999999"/>
    <s v="Fri"/>
    <x v="4"/>
  </r>
  <r>
    <s v="A00693"/>
    <x v="8"/>
    <x v="5"/>
    <x v="1"/>
    <m/>
    <d v="2021-04-24T00:00:00"/>
    <x v="156"/>
    <n v="2"/>
    <m/>
    <m/>
    <n v="0.75"/>
    <n v="200"/>
    <x v="0"/>
    <n v="17"/>
    <n v="140"/>
    <n v="105"/>
    <n v="105"/>
    <x v="47"/>
    <x v="534"/>
    <n v="305"/>
    <s v="Sat"/>
    <x v="0"/>
  </r>
  <r>
    <s v="A00694"/>
    <x v="5"/>
    <x v="2"/>
    <x v="0"/>
    <m/>
    <d v="2021-04-26T00:00:00"/>
    <x v="173"/>
    <n v="1"/>
    <m/>
    <m/>
    <n v="0.5"/>
    <n v="180"/>
    <x v="0"/>
    <n v="9"/>
    <n v="80"/>
    <n v="40"/>
    <n v="40"/>
    <x v="184"/>
    <x v="258"/>
    <n v="220"/>
    <s v="Mon"/>
    <x v="3"/>
  </r>
  <r>
    <s v="A00695"/>
    <x v="1"/>
    <x v="1"/>
    <x v="2"/>
    <m/>
    <d v="2021-04-26T00:00:00"/>
    <x v="149"/>
    <n v="1"/>
    <m/>
    <m/>
    <n v="0.25"/>
    <n v="41.359499999999997"/>
    <x v="0"/>
    <n v="10"/>
    <n v="80"/>
    <n v="20"/>
    <n v="20"/>
    <x v="425"/>
    <x v="535"/>
    <n v="61.359499999999997"/>
    <s v="Mon"/>
    <x v="2"/>
  </r>
  <r>
    <s v="A00696"/>
    <x v="2"/>
    <x v="2"/>
    <x v="2"/>
    <m/>
    <d v="2021-04-26T00:00:00"/>
    <x v="163"/>
    <n v="2"/>
    <m/>
    <m/>
    <n v="0.25"/>
    <n v="667.79300000000001"/>
    <x v="0"/>
    <n v="11"/>
    <n v="140"/>
    <n v="35"/>
    <n v="35"/>
    <x v="426"/>
    <x v="536"/>
    <n v="702.79300000000001"/>
    <s v="Mon"/>
    <x v="1"/>
  </r>
  <r>
    <s v="A00697"/>
    <x v="1"/>
    <x v="3"/>
    <x v="0"/>
    <m/>
    <d v="2021-04-26T00:00:00"/>
    <x v="158"/>
    <n v="1"/>
    <m/>
    <m/>
    <n v="0.25"/>
    <n v="36.739400000000003"/>
    <x v="2"/>
    <n v="16"/>
    <n v="80"/>
    <n v="20"/>
    <n v="20"/>
    <x v="427"/>
    <x v="537"/>
    <n v="56.739400000000003"/>
    <s v="Mon"/>
    <x v="3"/>
  </r>
  <r>
    <s v="A00698"/>
    <x v="3"/>
    <x v="2"/>
    <x v="2"/>
    <m/>
    <d v="2021-04-26T00:00:00"/>
    <x v="158"/>
    <n v="1"/>
    <m/>
    <m/>
    <n v="0.25"/>
    <n v="91.290899999999993"/>
    <x v="2"/>
    <n v="16"/>
    <n v="80"/>
    <n v="20"/>
    <n v="20"/>
    <x v="428"/>
    <x v="538"/>
    <n v="111.29089999999999"/>
    <s v="Mon"/>
    <x v="3"/>
  </r>
  <r>
    <s v="A00699"/>
    <x v="0"/>
    <x v="5"/>
    <x v="2"/>
    <s v="Yes"/>
    <d v="2021-04-26T00:00:00"/>
    <x v="188"/>
    <n v="1"/>
    <m/>
    <m/>
    <n v="0.25"/>
    <n v="21.33"/>
    <x v="0"/>
    <n v="22"/>
    <n v="80"/>
    <n v="20"/>
    <n v="20"/>
    <x v="29"/>
    <x v="31"/>
    <n v="41.33"/>
    <s v="Mon"/>
    <x v="0"/>
  </r>
  <r>
    <s v="A00700"/>
    <x v="6"/>
    <x v="2"/>
    <x v="3"/>
    <m/>
    <d v="2021-04-26T00:00:00"/>
    <x v="189"/>
    <n v="2"/>
    <m/>
    <m/>
    <n v="3.75"/>
    <n v="511.15660000000003"/>
    <x v="2"/>
    <n v="23"/>
    <n v="140"/>
    <n v="525"/>
    <n v="525"/>
    <x v="429"/>
    <x v="539"/>
    <n v="1036.1566"/>
    <s v="Mon"/>
    <x v="3"/>
  </r>
  <r>
    <s v="A00701"/>
    <x v="3"/>
    <x v="2"/>
    <x v="0"/>
    <m/>
    <d v="2021-04-26T00:00:00"/>
    <x v="141"/>
    <n v="1"/>
    <m/>
    <m/>
    <n v="0.5"/>
    <n v="24.406400000000001"/>
    <x v="1"/>
    <n v="36"/>
    <n v="80"/>
    <n v="40"/>
    <n v="40"/>
    <x v="430"/>
    <x v="540"/>
    <n v="64.406400000000005"/>
    <s v="Mon"/>
    <x v="0"/>
  </r>
  <r>
    <s v="A00702"/>
    <x v="3"/>
    <x v="2"/>
    <x v="0"/>
    <s v="Yes"/>
    <d v="2021-04-26T00:00:00"/>
    <x v="141"/>
    <n v="2"/>
    <m/>
    <m/>
    <n v="0.5"/>
    <n v="54.18"/>
    <x v="2"/>
    <n v="36"/>
    <n v="140"/>
    <n v="70"/>
    <n v="70"/>
    <x v="75"/>
    <x v="541"/>
    <n v="70"/>
    <s v="Mon"/>
    <x v="0"/>
  </r>
  <r>
    <s v="A00703"/>
    <x v="1"/>
    <x v="1"/>
    <x v="2"/>
    <m/>
    <d v="2021-04-26T00:00:00"/>
    <x v="190"/>
    <n v="1"/>
    <m/>
    <m/>
    <n v="0.25"/>
    <n v="93.6"/>
    <x v="1"/>
    <n v="38"/>
    <n v="80"/>
    <n v="20"/>
    <n v="20"/>
    <x v="241"/>
    <x v="542"/>
    <n v="113.6"/>
    <s v="Mon"/>
    <x v="2"/>
  </r>
  <r>
    <s v="A00704"/>
    <x v="1"/>
    <x v="1"/>
    <x v="0"/>
    <m/>
    <d v="2021-04-26T00:00:00"/>
    <x v="171"/>
    <n v="1"/>
    <m/>
    <m/>
    <n v="0.25"/>
    <n v="810.30430000000001"/>
    <x v="1"/>
    <n v="43"/>
    <n v="80"/>
    <n v="20"/>
    <n v="20"/>
    <x v="431"/>
    <x v="543"/>
    <n v="830.30430000000001"/>
    <s v="Mon"/>
    <x v="0"/>
  </r>
  <r>
    <s v="A00705"/>
    <x v="5"/>
    <x v="3"/>
    <x v="0"/>
    <m/>
    <d v="2021-04-26T00:00:00"/>
    <x v="191"/>
    <n v="1"/>
    <m/>
    <m/>
    <n v="0.5"/>
    <n v="91.041700000000006"/>
    <x v="0"/>
    <n v="44"/>
    <n v="80"/>
    <n v="40"/>
    <n v="40"/>
    <x v="432"/>
    <x v="544"/>
    <n v="131.04169999999999"/>
    <s v="Mon"/>
    <x v="3"/>
  </r>
  <r>
    <s v="A00706"/>
    <x v="2"/>
    <x v="2"/>
    <x v="2"/>
    <m/>
    <d v="2021-04-26T00:00:00"/>
    <x v="192"/>
    <n v="1"/>
    <m/>
    <m/>
    <n v="0.25"/>
    <n v="82.793999999999997"/>
    <x v="2"/>
    <n v="56"/>
    <n v="80"/>
    <n v="20"/>
    <n v="20"/>
    <x v="433"/>
    <x v="545"/>
    <n v="102.794"/>
    <s v="Mon"/>
    <x v="5"/>
  </r>
  <r>
    <s v="A00707"/>
    <x v="2"/>
    <x v="0"/>
    <x v="4"/>
    <m/>
    <d v="2021-04-26T00:00:00"/>
    <x v="193"/>
    <n v="1"/>
    <m/>
    <m/>
    <n v="3"/>
    <n v="226.7655"/>
    <x v="3"/>
    <n v="59"/>
    <n v="80"/>
    <n v="240"/>
    <n v="0"/>
    <x v="75"/>
    <x v="546"/>
    <n v="0"/>
    <s v="Mon"/>
    <x v="2"/>
  </r>
  <r>
    <s v="A00708"/>
    <x v="0"/>
    <x v="5"/>
    <x v="0"/>
    <m/>
    <d v="2021-04-26T00:00:00"/>
    <x v="168"/>
    <n v="2"/>
    <m/>
    <m/>
    <m/>
    <n v="106.65"/>
    <x v="0"/>
    <m/>
    <n v="140"/>
    <n v="0"/>
    <n v="0"/>
    <x v="395"/>
    <x v="547"/>
    <n v="106.65"/>
    <s v="Mon"/>
    <x v="4"/>
  </r>
  <r>
    <s v="A00709"/>
    <x v="0"/>
    <x v="5"/>
    <x v="0"/>
    <m/>
    <d v="2021-04-27T00:00:00"/>
    <x v="169"/>
    <n v="2"/>
    <m/>
    <m/>
    <n v="0.25"/>
    <n v="108.9273"/>
    <x v="2"/>
    <n v="6"/>
    <n v="140"/>
    <n v="35"/>
    <n v="35"/>
    <x v="369"/>
    <x v="548"/>
    <n v="143.9273"/>
    <s v="Tue"/>
    <x v="5"/>
  </r>
  <r>
    <s v="A00710"/>
    <x v="5"/>
    <x v="2"/>
    <x v="1"/>
    <m/>
    <d v="2021-04-27T00:00:00"/>
    <x v="173"/>
    <n v="1"/>
    <m/>
    <m/>
    <n v="1"/>
    <n v="270.06360000000001"/>
    <x v="0"/>
    <n v="8"/>
    <n v="80"/>
    <n v="80"/>
    <n v="80"/>
    <x v="434"/>
    <x v="549"/>
    <n v="350.06360000000001"/>
    <s v="Tue"/>
    <x v="3"/>
  </r>
  <r>
    <s v="A00711"/>
    <x v="8"/>
    <x v="5"/>
    <x v="2"/>
    <m/>
    <d v="2021-04-27T00:00:00"/>
    <x v="161"/>
    <n v="2"/>
    <m/>
    <m/>
    <n v="0.25"/>
    <n v="145.89689999999999"/>
    <x v="0"/>
    <n v="20"/>
    <n v="140"/>
    <n v="35"/>
    <n v="35"/>
    <x v="435"/>
    <x v="550"/>
    <n v="180.89689999999999"/>
    <s v="Tue"/>
    <x v="5"/>
  </r>
  <r>
    <s v="A00712"/>
    <x v="5"/>
    <x v="2"/>
    <x v="0"/>
    <m/>
    <d v="2021-04-27T00:00:00"/>
    <x v="161"/>
    <n v="1"/>
    <m/>
    <m/>
    <n v="0.25"/>
    <n v="150.36160000000001"/>
    <x v="0"/>
    <n v="20"/>
    <n v="80"/>
    <n v="20"/>
    <n v="20"/>
    <x v="436"/>
    <x v="551"/>
    <n v="170.36160000000001"/>
    <s v="Tue"/>
    <x v="5"/>
  </r>
  <r>
    <s v="A00713"/>
    <x v="6"/>
    <x v="2"/>
    <x v="2"/>
    <m/>
    <d v="2021-04-27T00:00:00"/>
    <x v="189"/>
    <n v="1"/>
    <m/>
    <m/>
    <n v="0.25"/>
    <n v="127.40130000000001"/>
    <x v="2"/>
    <n v="22"/>
    <n v="80"/>
    <n v="20"/>
    <n v="20"/>
    <x v="75"/>
    <x v="460"/>
    <n v="20"/>
    <s v="Tue"/>
    <x v="3"/>
  </r>
  <r>
    <s v="A00714"/>
    <x v="7"/>
    <x v="5"/>
    <x v="0"/>
    <m/>
    <d v="2021-04-27T00:00:00"/>
    <x v="141"/>
    <n v="2"/>
    <m/>
    <m/>
    <n v="0.25"/>
    <n v="142.51349999999999"/>
    <x v="0"/>
    <n v="35"/>
    <n v="140"/>
    <n v="35"/>
    <n v="35"/>
    <x v="437"/>
    <x v="552"/>
    <n v="177.51349999999999"/>
    <s v="Tue"/>
    <x v="0"/>
  </r>
  <r>
    <s v="A00715"/>
    <x v="8"/>
    <x v="5"/>
    <x v="0"/>
    <s v="Yes"/>
    <d v="2021-04-27T00:00:00"/>
    <x v="180"/>
    <n v="1"/>
    <m/>
    <m/>
    <n v="0.25"/>
    <n v="31.995000000000001"/>
    <x v="0"/>
    <n v="41"/>
    <n v="80"/>
    <n v="20"/>
    <n v="20"/>
    <x v="438"/>
    <x v="553"/>
    <n v="51.995000000000005"/>
    <s v="Tue"/>
    <x v="5"/>
  </r>
  <r>
    <s v="A00716"/>
    <x v="5"/>
    <x v="2"/>
    <x v="0"/>
    <m/>
    <d v="2021-04-27T00:00:00"/>
    <x v="172"/>
    <n v="1"/>
    <m/>
    <m/>
    <n v="0.25"/>
    <n v="61.085900000000002"/>
    <x v="2"/>
    <n v="50"/>
    <n v="80"/>
    <n v="20"/>
    <n v="20"/>
    <x v="439"/>
    <x v="554"/>
    <n v="81.085900000000009"/>
    <s v="Tue"/>
    <x v="3"/>
  </r>
  <r>
    <s v="A00717"/>
    <x v="0"/>
    <x v="5"/>
    <x v="1"/>
    <m/>
    <d v="2021-04-28T00:00:00"/>
    <x v="163"/>
    <n v="2"/>
    <m/>
    <m/>
    <n v="1"/>
    <n v="171.26259999999999"/>
    <x v="0"/>
    <n v="9"/>
    <n v="140"/>
    <n v="140"/>
    <n v="140"/>
    <x v="440"/>
    <x v="555"/>
    <n v="311.26260000000002"/>
    <s v="Wed"/>
    <x v="1"/>
  </r>
  <r>
    <s v="A00718"/>
    <x v="3"/>
    <x v="2"/>
    <x v="3"/>
    <m/>
    <d v="2021-04-28T00:00:00"/>
    <x v="149"/>
    <n v="1"/>
    <m/>
    <m/>
    <n v="1.75"/>
    <n v="92.75"/>
    <x v="0"/>
    <n v="8"/>
    <n v="80"/>
    <n v="140"/>
    <n v="140"/>
    <x v="441"/>
    <x v="556"/>
    <n v="232.75"/>
    <s v="Wed"/>
    <x v="2"/>
  </r>
  <r>
    <s v="A00719"/>
    <x v="8"/>
    <x v="5"/>
    <x v="1"/>
    <m/>
    <d v="2021-04-28T00:00:00"/>
    <x v="164"/>
    <n v="2"/>
    <m/>
    <m/>
    <n v="0.5"/>
    <n v="174.76169999999999"/>
    <x v="0"/>
    <n v="22"/>
    <n v="140"/>
    <n v="70"/>
    <n v="70"/>
    <x v="442"/>
    <x v="557"/>
    <n v="244.76169999999999"/>
    <s v="Wed"/>
    <x v="2"/>
  </r>
  <r>
    <s v="A00720"/>
    <x v="6"/>
    <x v="0"/>
    <x v="0"/>
    <m/>
    <d v="2021-04-28T00:00:00"/>
    <x v="194"/>
    <n v="1"/>
    <m/>
    <m/>
    <n v="0.25"/>
    <n v="33.571800000000003"/>
    <x v="2"/>
    <n v="26"/>
    <n v="80"/>
    <n v="20"/>
    <n v="20"/>
    <x v="443"/>
    <x v="558"/>
    <n v="53.571800000000003"/>
    <s v="Wed"/>
    <x v="5"/>
  </r>
  <r>
    <s v="A00721"/>
    <x v="5"/>
    <x v="3"/>
    <x v="2"/>
    <m/>
    <d v="2021-04-28T00:00:00"/>
    <x v="195"/>
    <n v="1"/>
    <m/>
    <m/>
    <n v="0.25"/>
    <n v="222.3365"/>
    <x v="3"/>
    <n v="43"/>
    <n v="80"/>
    <n v="20"/>
    <n v="0"/>
    <x v="75"/>
    <x v="559"/>
    <n v="0"/>
    <s v="Wed"/>
    <x v="2"/>
  </r>
  <r>
    <s v="A00722"/>
    <x v="2"/>
    <x v="3"/>
    <x v="1"/>
    <m/>
    <d v="2021-04-29T00:00:00"/>
    <x v="100"/>
    <n v="1"/>
    <m/>
    <m/>
    <n v="1.25"/>
    <n v="153.941"/>
    <x v="2"/>
    <n v="14"/>
    <n v="80"/>
    <n v="100"/>
    <n v="100"/>
    <x v="444"/>
    <x v="560"/>
    <n v="253.941"/>
    <s v="Thu"/>
    <x v="2"/>
  </r>
  <r>
    <s v="A00723"/>
    <x v="3"/>
    <x v="0"/>
    <x v="0"/>
    <m/>
    <d v="2021-04-29T00:00:00"/>
    <x v="158"/>
    <n v="1"/>
    <m/>
    <m/>
    <n v="0.75"/>
    <n v="30"/>
    <x v="2"/>
    <n v="13"/>
    <n v="80"/>
    <n v="60"/>
    <n v="60"/>
    <x v="43"/>
    <x v="388"/>
    <n v="90"/>
    <s v="Thu"/>
    <x v="3"/>
  </r>
  <r>
    <s v="A00724"/>
    <x v="0"/>
    <x v="5"/>
    <x v="2"/>
    <m/>
    <d v="2021-04-29T00:00:00"/>
    <x v="100"/>
    <n v="1"/>
    <m/>
    <m/>
    <n v="0.25"/>
    <n v="19"/>
    <x v="0"/>
    <n v="14"/>
    <n v="80"/>
    <n v="20"/>
    <n v="20"/>
    <x v="310"/>
    <x v="561"/>
    <n v="39"/>
    <s v="Thu"/>
    <x v="2"/>
  </r>
  <r>
    <s v="A00725"/>
    <x v="5"/>
    <x v="2"/>
    <x v="0"/>
    <m/>
    <d v="2021-04-29T00:00:00"/>
    <x v="161"/>
    <n v="1"/>
    <m/>
    <m/>
    <n v="0.25"/>
    <n v="75.180800000000005"/>
    <x v="0"/>
    <n v="18"/>
    <n v="80"/>
    <n v="20"/>
    <n v="20"/>
    <x v="445"/>
    <x v="479"/>
    <n v="95.180800000000005"/>
    <s v="Thu"/>
    <x v="5"/>
  </r>
  <r>
    <s v="A00726"/>
    <x v="1"/>
    <x v="1"/>
    <x v="0"/>
    <m/>
    <d v="2021-04-29T00:00:00"/>
    <x v="180"/>
    <n v="1"/>
    <m/>
    <m/>
    <n v="0.75"/>
    <n v="1180.1566"/>
    <x v="0"/>
    <n v="39"/>
    <n v="80"/>
    <n v="60"/>
    <n v="60"/>
    <x v="446"/>
    <x v="562"/>
    <n v="1240.1566"/>
    <s v="Thu"/>
    <x v="5"/>
  </r>
  <r>
    <s v="A00727"/>
    <x v="2"/>
    <x v="2"/>
    <x v="3"/>
    <m/>
    <d v="2021-04-29T00:00:00"/>
    <x v="190"/>
    <n v="2"/>
    <m/>
    <m/>
    <n v="2"/>
    <n v="125.7766"/>
    <x v="2"/>
    <n v="35"/>
    <n v="140"/>
    <n v="280"/>
    <n v="280"/>
    <x v="75"/>
    <x v="563"/>
    <n v="280"/>
    <s v="Thu"/>
    <x v="2"/>
  </r>
  <r>
    <s v="A00728"/>
    <x v="0"/>
    <x v="5"/>
    <x v="2"/>
    <m/>
    <d v="2021-04-29T00:00:00"/>
    <x v="191"/>
    <n v="1"/>
    <m/>
    <m/>
    <n v="0.25"/>
    <n v="75.0822"/>
    <x v="0"/>
    <n v="41"/>
    <n v="80"/>
    <n v="20"/>
    <n v="20"/>
    <x v="447"/>
    <x v="564"/>
    <n v="95.0822"/>
    <s v="Thu"/>
    <x v="3"/>
  </r>
  <r>
    <s v="A00729"/>
    <x v="7"/>
    <x v="5"/>
    <x v="1"/>
    <m/>
    <d v="2021-04-29T00:00:00"/>
    <x v="196"/>
    <n v="2"/>
    <m/>
    <m/>
    <n v="0.5"/>
    <n v="103.18"/>
    <x v="2"/>
    <n v="57"/>
    <n v="140"/>
    <n v="70"/>
    <n v="70"/>
    <x v="448"/>
    <x v="565"/>
    <n v="173.18"/>
    <s v="Thu"/>
    <x v="1"/>
  </r>
  <r>
    <s v="A00730"/>
    <x v="3"/>
    <x v="0"/>
    <x v="0"/>
    <m/>
    <d v="2021-04-29T00:00:00"/>
    <x v="168"/>
    <n v="2"/>
    <m/>
    <m/>
    <m/>
    <n v="591.75"/>
    <x v="0"/>
    <m/>
    <n v="140"/>
    <n v="0"/>
    <n v="0"/>
    <x v="449"/>
    <x v="566"/>
    <n v="591.75"/>
    <s v="Thu"/>
    <x v="4"/>
  </r>
  <r>
    <s v="A00731"/>
    <x v="5"/>
    <x v="0"/>
    <x v="0"/>
    <m/>
    <d v="2021-05-03T00:00:00"/>
    <x v="185"/>
    <n v="1"/>
    <m/>
    <m/>
    <n v="0.25"/>
    <n v="25.711400000000001"/>
    <x v="2"/>
    <n v="11"/>
    <n v="80"/>
    <n v="20"/>
    <n v="20"/>
    <x v="450"/>
    <x v="567"/>
    <n v="45.711399999999998"/>
    <s v="Mon"/>
    <x v="1"/>
  </r>
  <r>
    <s v="A00732"/>
    <x v="0"/>
    <x v="5"/>
    <x v="2"/>
    <m/>
    <d v="2021-05-03T00:00:00"/>
    <x v="100"/>
    <n v="1"/>
    <m/>
    <m/>
    <n v="0.25"/>
    <n v="36.754399999999997"/>
    <x v="0"/>
    <n v="10"/>
    <n v="80"/>
    <n v="20"/>
    <n v="20"/>
    <x v="136"/>
    <x v="183"/>
    <n v="56.754399999999997"/>
    <s v="Mon"/>
    <x v="2"/>
  </r>
  <r>
    <s v="A00733"/>
    <x v="2"/>
    <x v="0"/>
    <x v="2"/>
    <m/>
    <d v="2021-05-03T00:00:00"/>
    <x v="100"/>
    <n v="1"/>
    <m/>
    <m/>
    <n v="0.25"/>
    <n v="128.6842"/>
    <x v="2"/>
    <n v="10"/>
    <n v="80"/>
    <n v="20"/>
    <n v="20"/>
    <x v="451"/>
    <x v="568"/>
    <n v="148.6842"/>
    <s v="Mon"/>
    <x v="2"/>
  </r>
  <r>
    <s v="A00734"/>
    <x v="5"/>
    <x v="0"/>
    <x v="0"/>
    <m/>
    <d v="2021-05-03T00:00:00"/>
    <x v="100"/>
    <n v="1"/>
    <m/>
    <m/>
    <n v="1.25"/>
    <n v="240.54859999999999"/>
    <x v="0"/>
    <n v="10"/>
    <n v="80"/>
    <n v="100"/>
    <n v="100"/>
    <x v="452"/>
    <x v="569"/>
    <n v="340.54859999999996"/>
    <s v="Mon"/>
    <x v="2"/>
  </r>
  <r>
    <s v="A00735"/>
    <x v="3"/>
    <x v="3"/>
    <x v="0"/>
    <m/>
    <d v="2021-05-03T00:00:00"/>
    <x v="100"/>
    <n v="2"/>
    <m/>
    <m/>
    <n v="0.5"/>
    <n v="357.9837"/>
    <x v="2"/>
    <n v="10"/>
    <n v="140"/>
    <n v="70"/>
    <n v="70"/>
    <x v="453"/>
    <x v="570"/>
    <n v="427.9837"/>
    <s v="Mon"/>
    <x v="2"/>
  </r>
  <r>
    <s v="A00736"/>
    <x v="2"/>
    <x v="0"/>
    <x v="1"/>
    <m/>
    <d v="2021-05-03T00:00:00"/>
    <x v="188"/>
    <n v="1"/>
    <m/>
    <m/>
    <n v="0.5"/>
    <n v="6.399"/>
    <x v="2"/>
    <n v="15"/>
    <n v="80"/>
    <n v="40"/>
    <n v="40"/>
    <x v="454"/>
    <x v="571"/>
    <n v="46.399000000000001"/>
    <s v="Mon"/>
    <x v="0"/>
  </r>
  <r>
    <s v="A00737"/>
    <x v="5"/>
    <x v="3"/>
    <x v="1"/>
    <m/>
    <d v="2021-05-03T00:00:00"/>
    <x v="189"/>
    <n v="2"/>
    <m/>
    <m/>
    <n v="1"/>
    <n v="182.08340000000001"/>
    <x v="3"/>
    <n v="16"/>
    <n v="140"/>
    <n v="140"/>
    <n v="0"/>
    <x v="75"/>
    <x v="572"/>
    <n v="0"/>
    <s v="Mon"/>
    <x v="3"/>
  </r>
  <r>
    <s v="A00738"/>
    <x v="0"/>
    <x v="5"/>
    <x v="2"/>
    <m/>
    <d v="2021-05-03T00:00:00"/>
    <x v="188"/>
    <n v="2"/>
    <m/>
    <m/>
    <n v="0.25"/>
    <n v="149.24420000000001"/>
    <x v="0"/>
    <n v="15"/>
    <n v="140"/>
    <n v="35"/>
    <n v="35"/>
    <x v="455"/>
    <x v="573"/>
    <n v="184.24420000000001"/>
    <s v="Mon"/>
    <x v="0"/>
  </r>
  <r>
    <s v="A00739"/>
    <x v="7"/>
    <x v="5"/>
    <x v="0"/>
    <m/>
    <d v="2021-05-03T00:00:00"/>
    <x v="164"/>
    <n v="2"/>
    <m/>
    <m/>
    <n v="0.25"/>
    <n v="26.59"/>
    <x v="4"/>
    <n v="17"/>
    <n v="140"/>
    <n v="35"/>
    <n v="35"/>
    <x v="456"/>
    <x v="574"/>
    <n v="61.59"/>
    <s v="Mon"/>
    <x v="2"/>
  </r>
  <r>
    <s v="A00740"/>
    <x v="4"/>
    <x v="0"/>
    <x v="1"/>
    <m/>
    <d v="2021-05-03T00:00:00"/>
    <x v="197"/>
    <n v="1"/>
    <m/>
    <m/>
    <n v="0.5"/>
    <n v="29.727799999999998"/>
    <x v="0"/>
    <n v="30"/>
    <n v="80"/>
    <n v="40"/>
    <n v="40"/>
    <x v="457"/>
    <x v="575"/>
    <n v="69.727800000000002"/>
    <s v="Mon"/>
    <x v="3"/>
  </r>
  <r>
    <s v="A00741"/>
    <x v="0"/>
    <x v="5"/>
    <x v="2"/>
    <m/>
    <d v="2021-05-03T00:00:00"/>
    <x v="180"/>
    <n v="1"/>
    <m/>
    <m/>
    <n v="0.25"/>
    <n v="21.33"/>
    <x v="0"/>
    <n v="35"/>
    <n v="80"/>
    <n v="20"/>
    <n v="20"/>
    <x v="29"/>
    <x v="31"/>
    <n v="41.33"/>
    <s v="Mon"/>
    <x v="5"/>
  </r>
  <r>
    <s v="A00742"/>
    <x v="8"/>
    <x v="5"/>
    <x v="2"/>
    <m/>
    <d v="2021-05-03T00:00:00"/>
    <x v="178"/>
    <n v="1"/>
    <m/>
    <m/>
    <n v="0.25"/>
    <n v="64.171000000000006"/>
    <x v="0"/>
    <n v="42"/>
    <n v="80"/>
    <n v="20"/>
    <n v="20"/>
    <x v="45"/>
    <x v="576"/>
    <n v="84.171000000000006"/>
    <s v="Mon"/>
    <x v="5"/>
  </r>
  <r>
    <s v="A00743"/>
    <x v="4"/>
    <x v="0"/>
    <x v="2"/>
    <m/>
    <d v="2021-05-03T00:00:00"/>
    <x v="192"/>
    <n v="1"/>
    <m/>
    <m/>
    <n v="0.25"/>
    <n v="70.8215"/>
    <x v="1"/>
    <n v="49"/>
    <n v="80"/>
    <n v="20"/>
    <n v="20"/>
    <x v="228"/>
    <x v="249"/>
    <n v="90.8215"/>
    <s v="Mon"/>
    <x v="5"/>
  </r>
  <r>
    <s v="A00744"/>
    <x v="6"/>
    <x v="3"/>
    <x v="1"/>
    <m/>
    <d v="2021-05-03T00:00:00"/>
    <x v="134"/>
    <n v="1"/>
    <m/>
    <m/>
    <n v="2.5"/>
    <n v="271.90960000000001"/>
    <x v="2"/>
    <n v="70"/>
    <n v="80"/>
    <n v="200"/>
    <n v="200"/>
    <x v="458"/>
    <x v="577"/>
    <n v="471.90960000000001"/>
    <s v="Mon"/>
    <x v="5"/>
  </r>
  <r>
    <s v="A00745"/>
    <x v="2"/>
    <x v="0"/>
    <x v="0"/>
    <m/>
    <d v="2021-05-04T00:00:00"/>
    <x v="100"/>
    <n v="1"/>
    <m/>
    <m/>
    <n v="0.75"/>
    <n v="146.2002"/>
    <x v="2"/>
    <n v="9"/>
    <n v="80"/>
    <n v="60"/>
    <n v="60"/>
    <x v="459"/>
    <x v="578"/>
    <n v="206.2002"/>
    <s v="Tue"/>
    <x v="2"/>
  </r>
  <r>
    <s v="A00746"/>
    <x v="2"/>
    <x v="0"/>
    <x v="1"/>
    <m/>
    <d v="2021-05-04T00:00:00"/>
    <x v="164"/>
    <n v="1"/>
    <m/>
    <m/>
    <n v="0.5"/>
    <n v="150"/>
    <x v="0"/>
    <n v="16"/>
    <n v="80"/>
    <n v="40"/>
    <n v="40"/>
    <x v="12"/>
    <x v="12"/>
    <n v="190"/>
    <s v="Tue"/>
    <x v="2"/>
  </r>
  <r>
    <s v="A00747"/>
    <x v="2"/>
    <x v="2"/>
    <x v="2"/>
    <m/>
    <d v="2021-05-04T00:00:00"/>
    <x v="190"/>
    <n v="1"/>
    <m/>
    <m/>
    <n v="0.25"/>
    <n v="140.5"/>
    <x v="2"/>
    <n v="30"/>
    <n v="80"/>
    <n v="20"/>
    <n v="20"/>
    <x v="460"/>
    <x v="579"/>
    <n v="160.5"/>
    <s v="Tue"/>
    <x v="2"/>
  </r>
  <r>
    <s v="A00748"/>
    <x v="1"/>
    <x v="1"/>
    <x v="2"/>
    <m/>
    <d v="2021-05-04T00:00:00"/>
    <x v="195"/>
    <n v="1"/>
    <m/>
    <m/>
    <n v="0.25"/>
    <n v="39"/>
    <x v="0"/>
    <n v="37"/>
    <n v="80"/>
    <n v="20"/>
    <n v="20"/>
    <x v="198"/>
    <x v="218"/>
    <n v="59"/>
    <s v="Tue"/>
    <x v="2"/>
  </r>
  <r>
    <s v="A00749"/>
    <x v="0"/>
    <x v="0"/>
    <x v="3"/>
    <m/>
    <d v="2021-05-04T00:00:00"/>
    <x v="134"/>
    <n v="2"/>
    <m/>
    <m/>
    <n v="2.25"/>
    <n v="716.98710000000005"/>
    <x v="2"/>
    <n v="69"/>
    <n v="140"/>
    <n v="315"/>
    <n v="315"/>
    <x v="461"/>
    <x v="580"/>
    <n v="1031.9871000000001"/>
    <s v="Tue"/>
    <x v="5"/>
  </r>
  <r>
    <s v="A00750"/>
    <x v="7"/>
    <x v="5"/>
    <x v="2"/>
    <m/>
    <d v="2021-05-04T00:00:00"/>
    <x v="168"/>
    <n v="1"/>
    <m/>
    <m/>
    <m/>
    <n v="118.8969"/>
    <x v="0"/>
    <m/>
    <n v="80"/>
    <n v="0"/>
    <n v="0"/>
    <x v="462"/>
    <x v="581"/>
    <n v="118.8969"/>
    <s v="Tue"/>
    <x v="4"/>
  </r>
  <r>
    <s v="A00751"/>
    <x v="1"/>
    <x v="3"/>
    <x v="0"/>
    <m/>
    <d v="2021-05-05T00:00:00"/>
    <x v="161"/>
    <n v="2"/>
    <m/>
    <m/>
    <n v="0.25"/>
    <n v="24"/>
    <x v="2"/>
    <n v="12"/>
    <n v="140"/>
    <n v="35"/>
    <n v="35"/>
    <x v="75"/>
    <x v="218"/>
    <n v="35"/>
    <s v="Wed"/>
    <x v="5"/>
  </r>
  <r>
    <s v="A00752"/>
    <x v="5"/>
    <x v="2"/>
    <x v="0"/>
    <m/>
    <d v="2021-05-05T00:00:00"/>
    <x v="161"/>
    <n v="1"/>
    <m/>
    <m/>
    <n v="0.25"/>
    <n v="28.036799999999999"/>
    <x v="0"/>
    <n v="12"/>
    <n v="80"/>
    <n v="20"/>
    <n v="20"/>
    <x v="463"/>
    <x v="582"/>
    <n v="48.036799999999999"/>
    <s v="Wed"/>
    <x v="5"/>
  </r>
  <r>
    <s v="A00753"/>
    <x v="1"/>
    <x v="3"/>
    <x v="0"/>
    <m/>
    <d v="2021-05-05T00:00:00"/>
    <x v="161"/>
    <n v="2"/>
    <m/>
    <m/>
    <n v="0.5"/>
    <n v="291.10989999999998"/>
    <x v="2"/>
    <n v="12"/>
    <n v="140"/>
    <n v="70"/>
    <n v="70"/>
    <x v="464"/>
    <x v="583"/>
    <n v="361.10989999999998"/>
    <s v="Wed"/>
    <x v="5"/>
  </r>
  <r>
    <s v="A00754"/>
    <x v="7"/>
    <x v="5"/>
    <x v="0"/>
    <m/>
    <d v="2021-05-05T00:00:00"/>
    <x v="194"/>
    <n v="2"/>
    <m/>
    <m/>
    <n v="0.25"/>
    <n v="36.3384"/>
    <x v="0"/>
    <n v="19"/>
    <n v="140"/>
    <n v="35"/>
    <n v="35"/>
    <x v="356"/>
    <x v="584"/>
    <n v="71.338400000000007"/>
    <s v="Wed"/>
    <x v="5"/>
  </r>
  <r>
    <s v="A00755"/>
    <x v="2"/>
    <x v="3"/>
    <x v="3"/>
    <m/>
    <d v="2021-05-05T00:00:00"/>
    <x v="165"/>
    <n v="1"/>
    <m/>
    <m/>
    <n v="1"/>
    <n v="26.84"/>
    <x v="2"/>
    <n v="22"/>
    <n v="80"/>
    <n v="80"/>
    <n v="80"/>
    <x v="465"/>
    <x v="585"/>
    <n v="106.84"/>
    <s v="Wed"/>
    <x v="2"/>
  </r>
  <r>
    <s v="A00756"/>
    <x v="2"/>
    <x v="0"/>
    <x v="2"/>
    <m/>
    <d v="2021-05-06T00:00:00"/>
    <x v="164"/>
    <n v="1"/>
    <m/>
    <m/>
    <n v="0.25"/>
    <n v="56.107500000000002"/>
    <x v="0"/>
    <n v="14"/>
    <n v="80"/>
    <n v="20"/>
    <n v="20"/>
    <x v="466"/>
    <x v="586"/>
    <n v="76.107500000000002"/>
    <s v="Thu"/>
    <x v="2"/>
  </r>
  <r>
    <s v="A00757"/>
    <x v="0"/>
    <x v="5"/>
    <x v="1"/>
    <m/>
    <d v="2021-05-06T00:00:00"/>
    <x v="189"/>
    <n v="2"/>
    <m/>
    <m/>
    <n v="0.5"/>
    <n v="205.53"/>
    <x v="0"/>
    <n v="13"/>
    <n v="140"/>
    <n v="70"/>
    <n v="70"/>
    <x v="467"/>
    <x v="587"/>
    <n v="275.52999999999997"/>
    <s v="Thu"/>
    <x v="3"/>
  </r>
  <r>
    <s v="A00758"/>
    <x v="3"/>
    <x v="2"/>
    <x v="3"/>
    <m/>
    <d v="2021-05-06T00:00:00"/>
    <x v="177"/>
    <n v="1"/>
    <m/>
    <m/>
    <n v="1"/>
    <n v="77.805000000000007"/>
    <x v="2"/>
    <n v="20"/>
    <n v="80"/>
    <n v="80"/>
    <n v="80"/>
    <x v="468"/>
    <x v="588"/>
    <n v="157.80500000000001"/>
    <s v="Thu"/>
    <x v="3"/>
  </r>
  <r>
    <s v="A00759"/>
    <x v="5"/>
    <x v="2"/>
    <x v="1"/>
    <m/>
    <d v="2021-05-06T00:00:00"/>
    <x v="165"/>
    <n v="1"/>
    <m/>
    <m/>
    <n v="0.5"/>
    <n v="205.06549999999999"/>
    <x v="2"/>
    <n v="21"/>
    <n v="80"/>
    <n v="40"/>
    <n v="40"/>
    <x v="469"/>
    <x v="589"/>
    <n v="245.06549999999999"/>
    <s v="Thu"/>
    <x v="2"/>
  </r>
  <r>
    <s v="A00760"/>
    <x v="5"/>
    <x v="2"/>
    <x v="3"/>
    <m/>
    <d v="2021-05-07T00:00:00"/>
    <x v="198"/>
    <n v="1"/>
    <m/>
    <m/>
    <n v="1.25"/>
    <n v="30"/>
    <x v="2"/>
    <n v="74"/>
    <n v="80"/>
    <n v="100"/>
    <n v="100"/>
    <x v="43"/>
    <x v="590"/>
    <n v="130"/>
    <s v="Fri"/>
    <x v="0"/>
  </r>
  <r>
    <s v="A00761"/>
    <x v="1"/>
    <x v="1"/>
    <x v="0"/>
    <m/>
    <d v="2021-05-10T00:00:00"/>
    <x v="189"/>
    <n v="1"/>
    <m/>
    <m/>
    <n v="0.5"/>
    <n v="92.585999999999999"/>
    <x v="1"/>
    <n v="9"/>
    <n v="80"/>
    <n v="40"/>
    <n v="40"/>
    <x v="470"/>
    <x v="591"/>
    <n v="132.58600000000001"/>
    <s v="Mon"/>
    <x v="3"/>
  </r>
  <r>
    <s v="A00762"/>
    <x v="0"/>
    <x v="5"/>
    <x v="0"/>
    <m/>
    <d v="2021-05-10T00:00:00"/>
    <x v="174"/>
    <n v="1"/>
    <m/>
    <m/>
    <n v="0.25"/>
    <n v="58.24"/>
    <x v="0"/>
    <n v="21"/>
    <n v="80"/>
    <n v="20"/>
    <n v="20"/>
    <x v="471"/>
    <x v="592"/>
    <n v="78.240000000000009"/>
    <s v="Mon"/>
    <x v="5"/>
  </r>
  <r>
    <s v="A00763"/>
    <x v="3"/>
    <x v="3"/>
    <x v="1"/>
    <s v="Yes"/>
    <d v="2021-05-10T00:00:00"/>
    <x v="199"/>
    <n v="2"/>
    <m/>
    <m/>
    <n v="0.5"/>
    <n v="69.6571"/>
    <x v="1"/>
    <n v="26"/>
    <n v="140"/>
    <n v="70"/>
    <n v="70"/>
    <x v="472"/>
    <x v="593"/>
    <n v="139.65710000000001"/>
    <s v="Mon"/>
    <x v="4"/>
  </r>
  <r>
    <s v="A00764"/>
    <x v="2"/>
    <x v="2"/>
    <x v="4"/>
    <s v="Yes"/>
    <d v="2021-05-10T00:00:00"/>
    <x v="197"/>
    <n v="2"/>
    <m/>
    <m/>
    <n v="1"/>
    <n v="51.8767"/>
    <x v="2"/>
    <n v="23"/>
    <n v="140"/>
    <n v="140"/>
    <n v="140"/>
    <x v="473"/>
    <x v="594"/>
    <n v="191.8767"/>
    <s v="Mon"/>
    <x v="3"/>
  </r>
  <r>
    <s v="A00765"/>
    <x v="6"/>
    <x v="2"/>
    <x v="0"/>
    <m/>
    <d v="2021-05-10T00:00:00"/>
    <x v="195"/>
    <n v="2"/>
    <m/>
    <m/>
    <n v="0.5"/>
    <n v="103.1811"/>
    <x v="2"/>
    <n v="31"/>
    <n v="140"/>
    <n v="70"/>
    <n v="70"/>
    <x v="474"/>
    <x v="595"/>
    <n v="173.18110000000001"/>
    <s v="Mon"/>
    <x v="2"/>
  </r>
  <r>
    <s v="A00766"/>
    <x v="0"/>
    <x v="5"/>
    <x v="0"/>
    <m/>
    <d v="2021-05-10T00:00:00"/>
    <x v="195"/>
    <n v="2"/>
    <m/>
    <m/>
    <n v="0.25"/>
    <n v="122.633"/>
    <x v="2"/>
    <n v="31"/>
    <n v="140"/>
    <n v="35"/>
    <n v="35"/>
    <x v="475"/>
    <x v="596"/>
    <n v="157.63299999999998"/>
    <s v="Mon"/>
    <x v="2"/>
  </r>
  <r>
    <s v="A00767"/>
    <x v="5"/>
    <x v="2"/>
    <x v="0"/>
    <m/>
    <d v="2021-05-10T00:00:00"/>
    <x v="178"/>
    <n v="1"/>
    <m/>
    <m/>
    <n v="0.25"/>
    <n v="73.810299999999998"/>
    <x v="2"/>
    <n v="35"/>
    <n v="80"/>
    <n v="20"/>
    <n v="20"/>
    <x v="476"/>
    <x v="597"/>
    <n v="93.810299999999998"/>
    <s v="Mon"/>
    <x v="5"/>
  </r>
  <r>
    <s v="A00768"/>
    <x v="3"/>
    <x v="3"/>
    <x v="2"/>
    <m/>
    <d v="2021-05-11T00:00:00"/>
    <x v="194"/>
    <n v="2"/>
    <m/>
    <m/>
    <n v="0.25"/>
    <n v="479.36"/>
    <x v="0"/>
    <n v="13"/>
    <n v="140"/>
    <n v="35"/>
    <n v="35"/>
    <x v="477"/>
    <x v="598"/>
    <n v="514.36"/>
    <s v="Tue"/>
    <x v="5"/>
  </r>
  <r>
    <s v="A00769"/>
    <x v="4"/>
    <x v="0"/>
    <x v="0"/>
    <m/>
    <d v="2021-05-11T00:00:00"/>
    <x v="197"/>
    <n v="1"/>
    <m/>
    <m/>
    <n v="0.25"/>
    <n v="180"/>
    <x v="1"/>
    <n v="22"/>
    <n v="80"/>
    <n v="20"/>
    <n v="20"/>
    <x v="184"/>
    <x v="106"/>
    <n v="200"/>
    <s v="Tue"/>
    <x v="3"/>
  </r>
  <r>
    <s v="A00770"/>
    <x v="2"/>
    <x v="2"/>
    <x v="1"/>
    <s v="Yes"/>
    <d v="2021-05-11T00:00:00"/>
    <x v="200"/>
    <n v="1"/>
    <m/>
    <m/>
    <n v="1"/>
    <n v="117.44840000000001"/>
    <x v="0"/>
    <n v="72"/>
    <n v="80"/>
    <n v="80"/>
    <n v="80"/>
    <x v="478"/>
    <x v="599"/>
    <n v="197.44839999999999"/>
    <s v="Tue"/>
    <x v="2"/>
  </r>
  <r>
    <s v="A00771"/>
    <x v="4"/>
    <x v="0"/>
    <x v="0"/>
    <m/>
    <d v="2021-05-12T00:00:00"/>
    <x v="197"/>
    <n v="1"/>
    <m/>
    <m/>
    <n v="0.25"/>
    <n v="240.28399999999999"/>
    <x v="1"/>
    <n v="21"/>
    <n v="80"/>
    <n v="20"/>
    <n v="20"/>
    <x v="479"/>
    <x v="600"/>
    <n v="260.28399999999999"/>
    <s v="Wed"/>
    <x v="3"/>
  </r>
  <r>
    <s v="A00772"/>
    <x v="6"/>
    <x v="0"/>
    <x v="1"/>
    <m/>
    <d v="2021-05-12T00:00:00"/>
    <x v="172"/>
    <n v="2"/>
    <m/>
    <m/>
    <n v="0.5"/>
    <n v="176.31290000000001"/>
    <x v="2"/>
    <n v="35"/>
    <n v="140"/>
    <n v="70"/>
    <n v="70"/>
    <x v="480"/>
    <x v="601"/>
    <n v="246.31290000000001"/>
    <s v="Wed"/>
    <x v="3"/>
  </r>
  <r>
    <s v="A00773"/>
    <x v="2"/>
    <x v="2"/>
    <x v="0"/>
    <m/>
    <d v="2021-05-12T00:00:00"/>
    <x v="201"/>
    <n v="1"/>
    <m/>
    <m/>
    <n v="0.5"/>
    <n v="280"/>
    <x v="0"/>
    <n v="42"/>
    <n v="80"/>
    <n v="40"/>
    <n v="40"/>
    <x v="481"/>
    <x v="602"/>
    <n v="320"/>
    <s v="Wed"/>
    <x v="3"/>
  </r>
  <r>
    <s v="A00774"/>
    <x v="2"/>
    <x v="0"/>
    <x v="3"/>
    <m/>
    <d v="2021-05-12T00:00:00"/>
    <x v="198"/>
    <n v="2"/>
    <m/>
    <m/>
    <n v="2"/>
    <n v="345.72890000000001"/>
    <x v="2"/>
    <n v="69"/>
    <n v="140"/>
    <n v="280"/>
    <n v="280"/>
    <x v="482"/>
    <x v="603"/>
    <n v="625.72890000000007"/>
    <s v="Wed"/>
    <x v="0"/>
  </r>
  <r>
    <s v="A00775"/>
    <x v="0"/>
    <x v="5"/>
    <x v="1"/>
    <m/>
    <d v="2021-05-13T00:00:00"/>
    <x v="174"/>
    <n v="2"/>
    <m/>
    <m/>
    <n v="1"/>
    <n v="158.29130000000001"/>
    <x v="0"/>
    <n v="18"/>
    <n v="140"/>
    <n v="140"/>
    <n v="140"/>
    <x v="483"/>
    <x v="604"/>
    <n v="298.29129999999998"/>
    <s v="Thu"/>
    <x v="5"/>
  </r>
  <r>
    <s v="A00776"/>
    <x v="3"/>
    <x v="2"/>
    <x v="1"/>
    <m/>
    <d v="2021-05-13T00:00:00"/>
    <x v="141"/>
    <n v="1"/>
    <m/>
    <m/>
    <n v="0.5"/>
    <n v="14.42"/>
    <x v="0"/>
    <n v="19"/>
    <n v="80"/>
    <n v="40"/>
    <n v="40"/>
    <x v="484"/>
    <x v="605"/>
    <n v="54.42"/>
    <s v="Thu"/>
    <x v="0"/>
  </r>
  <r>
    <s v="A00777"/>
    <x v="1"/>
    <x v="1"/>
    <x v="1"/>
    <m/>
    <d v="2021-05-13T00:00:00"/>
    <x v="171"/>
    <n v="1"/>
    <m/>
    <m/>
    <n v="0.75"/>
    <n v="62.970199999999998"/>
    <x v="0"/>
    <n v="26"/>
    <n v="80"/>
    <n v="60"/>
    <n v="60"/>
    <x v="485"/>
    <x v="606"/>
    <n v="122.97020000000001"/>
    <s v="Thu"/>
    <x v="0"/>
  </r>
  <r>
    <s v="A00778"/>
    <x v="0"/>
    <x v="5"/>
    <x v="0"/>
    <m/>
    <d v="2021-05-13T00:00:00"/>
    <x v="171"/>
    <n v="2"/>
    <m/>
    <m/>
    <n v="0.25"/>
    <n v="63.441299999999998"/>
    <x v="0"/>
    <n v="26"/>
    <n v="140"/>
    <n v="35"/>
    <n v="35"/>
    <x v="486"/>
    <x v="607"/>
    <n v="98.441299999999998"/>
    <s v="Thu"/>
    <x v="0"/>
  </r>
  <r>
    <s v="A00779"/>
    <x v="2"/>
    <x v="2"/>
    <x v="1"/>
    <m/>
    <d v="2021-05-13T00:00:00"/>
    <x v="172"/>
    <n v="1"/>
    <m/>
    <m/>
    <n v="0.5"/>
    <n v="30"/>
    <x v="2"/>
    <n v="34"/>
    <n v="80"/>
    <n v="40"/>
    <n v="40"/>
    <x v="43"/>
    <x v="46"/>
    <n v="70"/>
    <s v="Thu"/>
    <x v="3"/>
  </r>
  <r>
    <s v="A00780"/>
    <x v="7"/>
    <x v="5"/>
    <x v="1"/>
    <m/>
    <d v="2021-05-13T00:00:00"/>
    <x v="175"/>
    <n v="1"/>
    <m/>
    <m/>
    <n v="0.5"/>
    <n v="496"/>
    <x v="0"/>
    <n v="35"/>
    <n v="80"/>
    <n v="40"/>
    <n v="40"/>
    <x v="487"/>
    <x v="608"/>
    <n v="536"/>
    <s v="Thu"/>
    <x v="2"/>
  </r>
  <r>
    <s v="A00781"/>
    <x v="3"/>
    <x v="2"/>
    <x v="1"/>
    <s v="Yes"/>
    <d v="2021-05-13T00:00:00"/>
    <x v="168"/>
    <n v="1"/>
    <m/>
    <m/>
    <m/>
    <n v="126.81"/>
    <x v="2"/>
    <m/>
    <n v="80"/>
    <n v="0"/>
    <n v="0"/>
    <x v="75"/>
    <x v="609"/>
    <n v="0"/>
    <s v="Thu"/>
    <x v="4"/>
  </r>
  <r>
    <s v="A00782"/>
    <x v="4"/>
    <x v="0"/>
    <x v="4"/>
    <m/>
    <d v="2021-05-13T00:00:00"/>
    <x v="168"/>
    <n v="2"/>
    <m/>
    <m/>
    <m/>
    <n v="144"/>
    <x v="2"/>
    <m/>
    <n v="140"/>
    <n v="0"/>
    <n v="0"/>
    <x v="39"/>
    <x v="610"/>
    <n v="144"/>
    <s v="Thu"/>
    <x v="4"/>
  </r>
  <r>
    <s v="A00783"/>
    <x v="8"/>
    <x v="5"/>
    <x v="1"/>
    <m/>
    <d v="2021-05-15T00:00:00"/>
    <x v="180"/>
    <n v="2"/>
    <m/>
    <m/>
    <n v="0.5"/>
    <n v="494.92989999999998"/>
    <x v="2"/>
    <n v="23"/>
    <n v="140"/>
    <n v="70"/>
    <n v="70"/>
    <x v="75"/>
    <x v="611"/>
    <n v="70"/>
    <s v="Sat"/>
    <x v="5"/>
  </r>
  <r>
    <s v="A00784"/>
    <x v="0"/>
    <x v="5"/>
    <x v="0"/>
    <m/>
    <d v="2021-05-15T00:00:00"/>
    <x v="171"/>
    <n v="2"/>
    <m/>
    <m/>
    <n v="0.25"/>
    <n v="30.0473"/>
    <x v="2"/>
    <n v="24"/>
    <n v="140"/>
    <n v="35"/>
    <n v="35"/>
    <x v="488"/>
    <x v="612"/>
    <n v="65.047300000000007"/>
    <s v="Sat"/>
    <x v="0"/>
  </r>
  <r>
    <s v="A00785"/>
    <x v="5"/>
    <x v="3"/>
    <x v="0"/>
    <s v="Yes"/>
    <d v="2021-05-17T00:00:00"/>
    <x v="108"/>
    <n v="1"/>
    <m/>
    <m/>
    <n v="0.25"/>
    <n v="147.63820000000001"/>
    <x v="0"/>
    <n v="8"/>
    <n v="80"/>
    <n v="20"/>
    <n v="20"/>
    <x v="489"/>
    <x v="613"/>
    <n v="167.63820000000001"/>
    <s v="Mon"/>
    <x v="0"/>
  </r>
  <r>
    <s v="A00786"/>
    <x v="0"/>
    <x v="5"/>
    <x v="1"/>
    <m/>
    <d v="2021-05-17T00:00:00"/>
    <x v="202"/>
    <n v="2"/>
    <m/>
    <m/>
    <n v="0.5"/>
    <n v="37.44"/>
    <x v="2"/>
    <n v="11"/>
    <n v="140"/>
    <n v="70"/>
    <n v="70"/>
    <x v="490"/>
    <x v="614"/>
    <n v="107.44"/>
    <s v="Mon"/>
    <x v="1"/>
  </r>
  <r>
    <s v="A00787"/>
    <x v="7"/>
    <x v="5"/>
    <x v="0"/>
    <m/>
    <d v="2021-05-17T00:00:00"/>
    <x v="197"/>
    <n v="2"/>
    <m/>
    <m/>
    <n v="0.5"/>
    <n v="288"/>
    <x v="0"/>
    <n v="16"/>
    <n v="140"/>
    <n v="70"/>
    <n v="70"/>
    <x v="491"/>
    <x v="615"/>
    <n v="358"/>
    <s v="Mon"/>
    <x v="3"/>
  </r>
  <r>
    <s v="A00788"/>
    <x v="3"/>
    <x v="2"/>
    <x v="0"/>
    <m/>
    <d v="2021-05-17T00:00:00"/>
    <x v="197"/>
    <n v="2"/>
    <m/>
    <m/>
    <n v="1"/>
    <n v="150"/>
    <x v="2"/>
    <n v="16"/>
    <n v="140"/>
    <n v="140"/>
    <n v="140"/>
    <x v="12"/>
    <x v="616"/>
    <n v="290"/>
    <s v="Mon"/>
    <x v="3"/>
  </r>
  <r>
    <s v="A00789"/>
    <x v="0"/>
    <x v="5"/>
    <x v="2"/>
    <m/>
    <d v="2021-05-17T00:00:00"/>
    <x v="171"/>
    <n v="1"/>
    <m/>
    <m/>
    <n v="0.25"/>
    <n v="42.66"/>
    <x v="0"/>
    <n v="22"/>
    <n v="80"/>
    <n v="20"/>
    <n v="20"/>
    <x v="36"/>
    <x v="428"/>
    <n v="62.66"/>
    <s v="Mon"/>
    <x v="0"/>
  </r>
  <r>
    <s v="A00790"/>
    <x v="0"/>
    <x v="5"/>
    <x v="0"/>
    <m/>
    <d v="2021-05-17T00:00:00"/>
    <x v="171"/>
    <n v="1"/>
    <m/>
    <m/>
    <n v="0.25"/>
    <n v="287.25"/>
    <x v="0"/>
    <n v="22"/>
    <n v="80"/>
    <n v="20"/>
    <n v="20"/>
    <x v="492"/>
    <x v="617"/>
    <n v="307.25"/>
    <s v="Mon"/>
    <x v="0"/>
  </r>
  <r>
    <s v="A00791"/>
    <x v="4"/>
    <x v="2"/>
    <x v="2"/>
    <m/>
    <d v="2021-05-17T00:00:00"/>
    <x v="155"/>
    <n v="2"/>
    <m/>
    <m/>
    <n v="0.25"/>
    <n v="147.4015"/>
    <x v="2"/>
    <n v="25"/>
    <n v="140"/>
    <n v="35"/>
    <n v="35"/>
    <x v="493"/>
    <x v="618"/>
    <n v="182.4015"/>
    <s v="Mon"/>
    <x v="1"/>
  </r>
  <r>
    <s v="A00792"/>
    <x v="0"/>
    <x v="5"/>
    <x v="2"/>
    <m/>
    <d v="2021-05-17T00:00:00"/>
    <x v="203"/>
    <n v="1"/>
    <m/>
    <m/>
    <n v="0.25"/>
    <n v="59.242100000000001"/>
    <x v="2"/>
    <n v="33"/>
    <n v="80"/>
    <n v="20"/>
    <n v="20"/>
    <x v="494"/>
    <x v="619"/>
    <n v="79.242099999999994"/>
    <s v="Mon"/>
    <x v="4"/>
  </r>
  <r>
    <s v="A00793"/>
    <x v="0"/>
    <x v="5"/>
    <x v="0"/>
    <m/>
    <d v="2021-05-17T00:00:00"/>
    <x v="178"/>
    <n v="1"/>
    <m/>
    <m/>
    <n v="0.25"/>
    <n v="240"/>
    <x v="0"/>
    <n v="28"/>
    <n v="80"/>
    <n v="20"/>
    <n v="20"/>
    <x v="18"/>
    <x v="123"/>
    <n v="260"/>
    <s v="Mon"/>
    <x v="5"/>
  </r>
  <r>
    <s v="A00794"/>
    <x v="0"/>
    <x v="5"/>
    <x v="2"/>
    <m/>
    <d v="2021-05-17T00:00:00"/>
    <x v="204"/>
    <n v="2"/>
    <m/>
    <m/>
    <n v="0.25"/>
    <n v="197.47"/>
    <x v="2"/>
    <n v="36"/>
    <n v="140"/>
    <n v="35"/>
    <n v="35"/>
    <x v="495"/>
    <x v="620"/>
    <n v="232.47"/>
    <s v="Mon"/>
    <x v="0"/>
  </r>
  <r>
    <s v="A00795"/>
    <x v="7"/>
    <x v="5"/>
    <x v="0"/>
    <m/>
    <d v="2021-05-17T00:00:00"/>
    <x v="205"/>
    <n v="2"/>
    <m/>
    <m/>
    <n v="0.5"/>
    <n v="304.19459999999998"/>
    <x v="2"/>
    <n v="60"/>
    <n v="140"/>
    <n v="70"/>
    <n v="70"/>
    <x v="496"/>
    <x v="621"/>
    <n v="374.19459999999998"/>
    <s v="Mon"/>
    <x v="1"/>
  </r>
  <r>
    <s v="A00796"/>
    <x v="5"/>
    <x v="3"/>
    <x v="1"/>
    <m/>
    <d v="2021-05-18T00:00:00"/>
    <x v="165"/>
    <n v="1"/>
    <m/>
    <m/>
    <n v="0.5"/>
    <n v="64.342100000000002"/>
    <x v="0"/>
    <n v="9"/>
    <n v="80"/>
    <n v="40"/>
    <n v="40"/>
    <x v="497"/>
    <x v="622"/>
    <n v="104.3421"/>
    <s v="Tue"/>
    <x v="2"/>
  </r>
  <r>
    <s v="A00797"/>
    <x v="1"/>
    <x v="1"/>
    <x v="1"/>
    <m/>
    <d v="2021-05-18T00:00:00"/>
    <x v="174"/>
    <n v="1"/>
    <m/>
    <m/>
    <n v="0.5"/>
    <n v="10.27"/>
    <x v="0"/>
    <n v="13"/>
    <n v="80"/>
    <n v="40"/>
    <n v="40"/>
    <x v="498"/>
    <x v="623"/>
    <n v="50.269999999999996"/>
    <s v="Tue"/>
    <x v="5"/>
  </r>
  <r>
    <s v="A00798"/>
    <x v="3"/>
    <x v="3"/>
    <x v="0"/>
    <m/>
    <d v="2021-05-18T00:00:00"/>
    <x v="190"/>
    <n v="2"/>
    <m/>
    <m/>
    <n v="0.75"/>
    <n v="319.02080000000001"/>
    <x v="2"/>
    <n v="16"/>
    <n v="140"/>
    <n v="105"/>
    <n v="105"/>
    <x v="499"/>
    <x v="624"/>
    <n v="424.02080000000001"/>
    <s v="Tue"/>
    <x v="2"/>
  </r>
  <r>
    <s v="A00799"/>
    <x v="3"/>
    <x v="0"/>
    <x v="1"/>
    <m/>
    <d v="2021-05-18T00:00:00"/>
    <x v="141"/>
    <n v="1"/>
    <m/>
    <m/>
    <n v="0.75"/>
    <n v="131"/>
    <x v="2"/>
    <n v="14"/>
    <n v="80"/>
    <n v="60"/>
    <n v="60"/>
    <x v="500"/>
    <x v="625"/>
    <n v="191"/>
    <s v="Tue"/>
    <x v="0"/>
  </r>
  <r>
    <s v="A00800"/>
    <x v="0"/>
    <x v="5"/>
    <x v="0"/>
    <m/>
    <d v="2021-05-18T00:00:00"/>
    <x v="197"/>
    <n v="2"/>
    <m/>
    <m/>
    <n v="0.25"/>
    <n v="167"/>
    <x v="0"/>
    <n v="15"/>
    <n v="140"/>
    <n v="35"/>
    <n v="35"/>
    <x v="501"/>
    <x v="626"/>
    <n v="202"/>
    <s v="Tue"/>
    <x v="3"/>
  </r>
  <r>
    <s v="A00801"/>
    <x v="5"/>
    <x v="3"/>
    <x v="1"/>
    <m/>
    <d v="2021-05-18T00:00:00"/>
    <x v="191"/>
    <n v="1"/>
    <m/>
    <m/>
    <n v="0.5"/>
    <n v="91.041700000000006"/>
    <x v="0"/>
    <n v="22"/>
    <n v="80"/>
    <n v="40"/>
    <n v="40"/>
    <x v="432"/>
    <x v="544"/>
    <n v="131.04169999999999"/>
    <s v="Tue"/>
    <x v="3"/>
  </r>
  <r>
    <s v="A00802"/>
    <x v="4"/>
    <x v="0"/>
    <x v="0"/>
    <m/>
    <d v="2021-05-18T00:00:00"/>
    <x v="204"/>
    <n v="1"/>
    <m/>
    <m/>
    <n v="0.25"/>
    <n v="44.9221"/>
    <x v="2"/>
    <n v="35"/>
    <n v="80"/>
    <n v="20"/>
    <n v="20"/>
    <x v="502"/>
    <x v="627"/>
    <n v="64.9221"/>
    <s v="Tue"/>
    <x v="0"/>
  </r>
  <r>
    <s v="A00803"/>
    <x v="3"/>
    <x v="2"/>
    <x v="1"/>
    <m/>
    <d v="2021-05-18T00:00:00"/>
    <x v="206"/>
    <n v="1"/>
    <m/>
    <m/>
    <n v="1"/>
    <n v="163.92760000000001"/>
    <x v="3"/>
    <n v="66"/>
    <n v="80"/>
    <n v="80"/>
    <n v="0"/>
    <x v="75"/>
    <x v="628"/>
    <n v="0"/>
    <s v="Tue"/>
    <x v="1"/>
  </r>
  <r>
    <s v="A00804"/>
    <x v="5"/>
    <x v="2"/>
    <x v="4"/>
    <m/>
    <d v="2021-05-18T00:00:00"/>
    <x v="168"/>
    <n v="2"/>
    <m/>
    <m/>
    <m/>
    <n v="281.61579999999998"/>
    <x v="0"/>
    <m/>
    <n v="140"/>
    <n v="0"/>
    <n v="0"/>
    <x v="503"/>
    <x v="629"/>
    <n v="281.61579999999998"/>
    <s v="Tue"/>
    <x v="4"/>
  </r>
  <r>
    <s v="A00805"/>
    <x v="1"/>
    <x v="1"/>
    <x v="0"/>
    <m/>
    <d v="2021-05-19T00:00:00"/>
    <x v="174"/>
    <n v="1"/>
    <m/>
    <m/>
    <n v="0.5"/>
    <n v="7.02"/>
    <x v="1"/>
    <n v="12"/>
    <n v="80"/>
    <n v="40"/>
    <n v="40"/>
    <x v="504"/>
    <x v="630"/>
    <n v="47.019999999999996"/>
    <s v="Wed"/>
    <x v="5"/>
  </r>
  <r>
    <s v="A00806"/>
    <x v="1"/>
    <x v="1"/>
    <x v="0"/>
    <m/>
    <d v="2021-05-19T00:00:00"/>
    <x v="174"/>
    <n v="1"/>
    <m/>
    <m/>
    <n v="0.5"/>
    <n v="28.996500000000001"/>
    <x v="0"/>
    <n v="12"/>
    <n v="80"/>
    <n v="40"/>
    <n v="40"/>
    <x v="505"/>
    <x v="631"/>
    <n v="68.996499999999997"/>
    <s v="Wed"/>
    <x v="5"/>
  </r>
  <r>
    <s v="A00807"/>
    <x v="1"/>
    <x v="1"/>
    <x v="0"/>
    <m/>
    <d v="2021-05-19T00:00:00"/>
    <x v="174"/>
    <n v="1"/>
    <m/>
    <m/>
    <n v="0.5"/>
    <n v="50.57"/>
    <x v="1"/>
    <n v="12"/>
    <n v="80"/>
    <n v="40"/>
    <n v="40"/>
    <x v="506"/>
    <x v="632"/>
    <n v="90.57"/>
    <s v="Wed"/>
    <x v="5"/>
  </r>
  <r>
    <s v="A00808"/>
    <x v="8"/>
    <x v="5"/>
    <x v="1"/>
    <m/>
    <d v="2021-05-19T00:00:00"/>
    <x v="190"/>
    <n v="2"/>
    <m/>
    <m/>
    <n v="0.5"/>
    <n v="271.791"/>
    <x v="2"/>
    <n v="15"/>
    <n v="140"/>
    <n v="70"/>
    <n v="70"/>
    <x v="507"/>
    <x v="633"/>
    <n v="341.791"/>
    <s v="Wed"/>
    <x v="2"/>
  </r>
  <r>
    <s v="A00809"/>
    <x v="8"/>
    <x v="5"/>
    <x v="0"/>
    <m/>
    <d v="2021-05-19T00:00:00"/>
    <x v="166"/>
    <n v="2"/>
    <m/>
    <m/>
    <n v="0.25"/>
    <n v="14.702999999999999"/>
    <x v="3"/>
    <n v="41"/>
    <n v="140"/>
    <n v="35"/>
    <n v="0"/>
    <x v="75"/>
    <x v="634"/>
    <n v="0"/>
    <s v="Wed"/>
    <x v="0"/>
  </r>
  <r>
    <s v="A00810"/>
    <x v="5"/>
    <x v="2"/>
    <x v="1"/>
    <m/>
    <d v="2021-05-20T00:00:00"/>
    <x v="171"/>
    <n v="2"/>
    <m/>
    <m/>
    <n v="3.25"/>
    <n v="311.3621"/>
    <x v="2"/>
    <n v="19"/>
    <n v="140"/>
    <n v="455"/>
    <n v="455"/>
    <x v="75"/>
    <x v="635"/>
    <n v="455"/>
    <s v="Thu"/>
    <x v="0"/>
  </r>
  <r>
    <s v="A00811"/>
    <x v="2"/>
    <x v="2"/>
    <x v="1"/>
    <m/>
    <d v="2021-05-20T00:00:00"/>
    <x v="155"/>
    <n v="1"/>
    <m/>
    <m/>
    <n v="0.75"/>
    <n v="189.31800000000001"/>
    <x v="2"/>
    <n v="22"/>
    <n v="80"/>
    <n v="60"/>
    <n v="60"/>
    <x v="508"/>
    <x v="636"/>
    <n v="249.31800000000001"/>
    <s v="Thu"/>
    <x v="1"/>
  </r>
  <r>
    <s v="A00812"/>
    <x v="3"/>
    <x v="2"/>
    <x v="0"/>
    <m/>
    <d v="2021-05-20T00:00:00"/>
    <x v="175"/>
    <n v="1"/>
    <m/>
    <m/>
    <n v="0.5"/>
    <n v="74.532399999999996"/>
    <x v="0"/>
    <n v="28"/>
    <n v="80"/>
    <n v="40"/>
    <n v="40"/>
    <x v="230"/>
    <x v="637"/>
    <n v="114.5324"/>
    <s v="Thu"/>
    <x v="2"/>
  </r>
  <r>
    <s v="A00813"/>
    <x v="2"/>
    <x v="2"/>
    <x v="3"/>
    <m/>
    <d v="2021-05-20T00:00:00"/>
    <x v="157"/>
    <n v="1"/>
    <m/>
    <m/>
    <n v="1.5"/>
    <n v="673.21600000000001"/>
    <x v="2"/>
    <n v="39"/>
    <n v="80"/>
    <n v="120"/>
    <n v="120"/>
    <x v="509"/>
    <x v="638"/>
    <n v="793.21600000000001"/>
    <s v="Thu"/>
    <x v="5"/>
  </r>
  <r>
    <s v="A00814"/>
    <x v="2"/>
    <x v="3"/>
    <x v="3"/>
    <m/>
    <d v="2021-05-20T00:00:00"/>
    <x v="207"/>
    <n v="2"/>
    <m/>
    <m/>
    <n v="3.5"/>
    <n v="230.39570000000001"/>
    <x v="2"/>
    <n v="48"/>
    <n v="140"/>
    <n v="490"/>
    <n v="490"/>
    <x v="510"/>
    <x v="639"/>
    <n v="720.39570000000003"/>
    <s v="Thu"/>
    <x v="3"/>
  </r>
  <r>
    <s v="A00815"/>
    <x v="0"/>
    <x v="5"/>
    <x v="0"/>
    <m/>
    <d v="2021-05-20T00:00:00"/>
    <x v="205"/>
    <n v="2"/>
    <m/>
    <m/>
    <n v="0.25"/>
    <n v="14.42"/>
    <x v="0"/>
    <n v="57"/>
    <n v="140"/>
    <n v="35"/>
    <n v="35"/>
    <x v="484"/>
    <x v="640"/>
    <n v="49.42"/>
    <s v="Thu"/>
    <x v="1"/>
  </r>
  <r>
    <s v="A00816"/>
    <x v="6"/>
    <x v="3"/>
    <x v="3"/>
    <m/>
    <d v="2021-05-20T00:00:00"/>
    <x v="168"/>
    <n v="2"/>
    <m/>
    <m/>
    <m/>
    <n v="852.54669999999999"/>
    <x v="2"/>
    <m/>
    <n v="140"/>
    <n v="0"/>
    <n v="0"/>
    <x v="511"/>
    <x v="641"/>
    <n v="852.54669999999999"/>
    <s v="Thu"/>
    <x v="4"/>
  </r>
  <r>
    <s v="A00817"/>
    <x v="3"/>
    <x v="3"/>
    <x v="1"/>
    <s v="Yes"/>
    <d v="2021-05-21T00:00:00"/>
    <x v="141"/>
    <n v="1"/>
    <m/>
    <m/>
    <n v="0.5"/>
    <n v="36.754399999999997"/>
    <x v="0"/>
    <n v="11"/>
    <n v="80"/>
    <n v="40"/>
    <n v="40"/>
    <x v="136"/>
    <x v="148"/>
    <n v="76.754400000000004"/>
    <s v="Fri"/>
    <x v="0"/>
  </r>
  <r>
    <s v="A00818"/>
    <x v="3"/>
    <x v="2"/>
    <x v="4"/>
    <m/>
    <d v="2021-05-21T00:00:00"/>
    <x v="204"/>
    <n v="1"/>
    <m/>
    <m/>
    <n v="1"/>
    <n v="57.966200000000001"/>
    <x v="1"/>
    <n v="32"/>
    <n v="80"/>
    <n v="80"/>
    <n v="80"/>
    <x v="512"/>
    <x v="642"/>
    <n v="137.96620000000001"/>
    <s v="Fri"/>
    <x v="0"/>
  </r>
  <r>
    <s v="A00819"/>
    <x v="3"/>
    <x v="2"/>
    <x v="1"/>
    <m/>
    <d v="2021-05-21T00:00:00"/>
    <x v="168"/>
    <n v="1"/>
    <m/>
    <m/>
    <m/>
    <n v="90"/>
    <x v="1"/>
    <m/>
    <n v="80"/>
    <n v="0"/>
    <n v="0"/>
    <x v="290"/>
    <x v="388"/>
    <n v="90"/>
    <s v="Fri"/>
    <x v="4"/>
  </r>
  <r>
    <s v="A00820"/>
    <x v="3"/>
    <x v="3"/>
    <x v="1"/>
    <s v="Yes"/>
    <d v="2021-05-22T00:00:00"/>
    <x v="168"/>
    <n v="1"/>
    <m/>
    <m/>
    <m/>
    <n v="108.51300000000001"/>
    <x v="2"/>
    <m/>
    <n v="80"/>
    <n v="0"/>
    <n v="0"/>
    <x v="513"/>
    <x v="643"/>
    <n v="108.51300000000001"/>
    <s v="Sat"/>
    <x v="4"/>
  </r>
  <r>
    <s v="A00821"/>
    <x v="0"/>
    <x v="5"/>
    <x v="2"/>
    <m/>
    <d v="2021-05-24T00:00:00"/>
    <x v="197"/>
    <n v="1"/>
    <m/>
    <m/>
    <n v="0.25"/>
    <n v="22"/>
    <x v="0"/>
    <n v="9"/>
    <n v="80"/>
    <n v="20"/>
    <n v="20"/>
    <x v="128"/>
    <x v="644"/>
    <n v="42"/>
    <s v="Mon"/>
    <x v="3"/>
  </r>
  <r>
    <s v="A00822"/>
    <x v="5"/>
    <x v="2"/>
    <x v="2"/>
    <m/>
    <d v="2021-05-24T00:00:00"/>
    <x v="190"/>
    <n v="1"/>
    <m/>
    <m/>
    <n v="0.25"/>
    <n v="66.864900000000006"/>
    <x v="2"/>
    <n v="10"/>
    <n v="80"/>
    <n v="20"/>
    <n v="20"/>
    <x v="156"/>
    <x v="222"/>
    <n v="86.864900000000006"/>
    <s v="Mon"/>
    <x v="2"/>
  </r>
  <r>
    <s v="A00823"/>
    <x v="1"/>
    <x v="1"/>
    <x v="1"/>
    <m/>
    <d v="2021-05-24T00:00:00"/>
    <x v="162"/>
    <n v="1"/>
    <m/>
    <m/>
    <n v="0.75"/>
    <n v="111.15"/>
    <x v="0"/>
    <n v="22"/>
    <n v="80"/>
    <n v="60"/>
    <n v="60"/>
    <x v="514"/>
    <x v="645"/>
    <n v="171.15"/>
    <s v="Mon"/>
    <x v="0"/>
  </r>
  <r>
    <s v="A00824"/>
    <x v="1"/>
    <x v="3"/>
    <x v="0"/>
    <m/>
    <d v="2021-05-24T00:00:00"/>
    <x v="134"/>
    <n v="2"/>
    <m/>
    <m/>
    <n v="0.75"/>
    <n v="239.54249999999999"/>
    <x v="0"/>
    <n v="49"/>
    <n v="140"/>
    <n v="105"/>
    <n v="105"/>
    <x v="515"/>
    <x v="646"/>
    <n v="344.54250000000002"/>
    <s v="Mon"/>
    <x v="5"/>
  </r>
  <r>
    <s v="A00825"/>
    <x v="2"/>
    <x v="2"/>
    <x v="1"/>
    <m/>
    <d v="2021-05-24T00:00:00"/>
    <x v="208"/>
    <n v="1"/>
    <m/>
    <m/>
    <n v="0.5"/>
    <n v="657.69"/>
    <x v="2"/>
    <n v="52"/>
    <n v="80"/>
    <n v="40"/>
    <n v="40"/>
    <x v="516"/>
    <x v="647"/>
    <n v="697.69"/>
    <s v="Mon"/>
    <x v="2"/>
  </r>
  <r>
    <s v="A00826"/>
    <x v="5"/>
    <x v="3"/>
    <x v="0"/>
    <m/>
    <d v="2021-05-24T00:00:00"/>
    <x v="209"/>
    <n v="1"/>
    <m/>
    <m/>
    <n v="0.25"/>
    <n v="30"/>
    <x v="2"/>
    <n v="56"/>
    <n v="80"/>
    <n v="20"/>
    <n v="20"/>
    <x v="43"/>
    <x v="103"/>
    <n v="50"/>
    <s v="Mon"/>
    <x v="5"/>
  </r>
  <r>
    <s v="A00827"/>
    <x v="5"/>
    <x v="0"/>
    <x v="0"/>
    <m/>
    <d v="2021-05-25T00:00:00"/>
    <x v="203"/>
    <n v="1"/>
    <m/>
    <m/>
    <n v="0.5"/>
    <n v="26.567499999999999"/>
    <x v="2"/>
    <n v="25"/>
    <n v="80"/>
    <n v="40"/>
    <n v="40"/>
    <x v="517"/>
    <x v="648"/>
    <n v="66.567499999999995"/>
    <s v="Tue"/>
    <x v="4"/>
  </r>
  <r>
    <s v="A00828"/>
    <x v="4"/>
    <x v="3"/>
    <x v="0"/>
    <m/>
    <d v="2021-05-25T00:00:00"/>
    <x v="178"/>
    <n v="2"/>
    <m/>
    <m/>
    <n v="1.25"/>
    <n v="9.6"/>
    <x v="2"/>
    <n v="20"/>
    <n v="140"/>
    <n v="175"/>
    <n v="175"/>
    <x v="518"/>
    <x v="649"/>
    <n v="184.6"/>
    <s v="Tue"/>
    <x v="5"/>
  </r>
  <r>
    <s v="A00829"/>
    <x v="4"/>
    <x v="0"/>
    <x v="0"/>
    <m/>
    <d v="2021-05-25T00:00:00"/>
    <x v="172"/>
    <n v="2"/>
    <m/>
    <m/>
    <n v="0.25"/>
    <n v="396.29149999999998"/>
    <x v="2"/>
    <n v="22"/>
    <n v="140"/>
    <n v="35"/>
    <n v="35"/>
    <x v="519"/>
    <x v="650"/>
    <n v="431.29149999999998"/>
    <s v="Tue"/>
    <x v="3"/>
  </r>
  <r>
    <s v="A00830"/>
    <x v="8"/>
    <x v="5"/>
    <x v="1"/>
    <m/>
    <d v="2021-05-25T00:00:00"/>
    <x v="182"/>
    <n v="2"/>
    <m/>
    <m/>
    <n v="0.5"/>
    <n v="108"/>
    <x v="2"/>
    <n v="41"/>
    <n v="140"/>
    <n v="70"/>
    <n v="70"/>
    <x v="520"/>
    <x v="651"/>
    <n v="178"/>
    <s v="Tue"/>
    <x v="5"/>
  </r>
  <r>
    <s v="A00831"/>
    <x v="3"/>
    <x v="2"/>
    <x v="0"/>
    <m/>
    <d v="2021-05-25T00:00:00"/>
    <x v="209"/>
    <n v="1"/>
    <m/>
    <m/>
    <n v="0.5"/>
    <n v="147.2441"/>
    <x v="2"/>
    <n v="55"/>
    <n v="80"/>
    <n v="40"/>
    <n v="40"/>
    <x v="521"/>
    <x v="652"/>
    <n v="187.2441"/>
    <s v="Tue"/>
    <x v="5"/>
  </r>
  <r>
    <s v="A00832"/>
    <x v="2"/>
    <x v="3"/>
    <x v="4"/>
    <m/>
    <d v="2021-05-25T00:00:00"/>
    <x v="168"/>
    <n v="1"/>
    <m/>
    <m/>
    <m/>
    <n v="151.28020000000001"/>
    <x v="2"/>
    <m/>
    <n v="80"/>
    <n v="0"/>
    <n v="0"/>
    <x v="75"/>
    <x v="653"/>
    <n v="0"/>
    <s v="Tue"/>
    <x v="4"/>
  </r>
  <r>
    <s v="A00833"/>
    <x v="3"/>
    <x v="2"/>
    <x v="1"/>
    <m/>
    <d v="2021-05-25T00:00:00"/>
    <x v="168"/>
    <n v="1"/>
    <m/>
    <m/>
    <m/>
    <n v="47.046399999999998"/>
    <x v="1"/>
    <m/>
    <n v="80"/>
    <n v="0"/>
    <n v="0"/>
    <x v="522"/>
    <x v="654"/>
    <n v="47.046399999999998"/>
    <s v="Tue"/>
    <x v="4"/>
  </r>
  <r>
    <s v="A00834"/>
    <x v="3"/>
    <x v="3"/>
    <x v="2"/>
    <m/>
    <d v="2021-05-26T00:00:00"/>
    <x v="199"/>
    <n v="1"/>
    <m/>
    <m/>
    <n v="0.25"/>
    <n v="51.73"/>
    <x v="2"/>
    <n v="10"/>
    <n v="80"/>
    <n v="20"/>
    <n v="20"/>
    <x v="523"/>
    <x v="655"/>
    <n v="71.72999999999999"/>
    <s v="Wed"/>
    <x v="4"/>
  </r>
  <r>
    <s v="A00835"/>
    <x v="5"/>
    <x v="2"/>
    <x v="0"/>
    <m/>
    <d v="2021-05-26T00:00:00"/>
    <x v="197"/>
    <n v="2"/>
    <m/>
    <m/>
    <n v="0.25"/>
    <n v="445.78460000000001"/>
    <x v="0"/>
    <n v="7"/>
    <n v="140"/>
    <n v="35"/>
    <n v="35"/>
    <x v="524"/>
    <x v="656"/>
    <n v="480.78460000000001"/>
    <s v="Wed"/>
    <x v="3"/>
  </r>
  <r>
    <s v="A00836"/>
    <x v="5"/>
    <x v="2"/>
    <x v="0"/>
    <m/>
    <d v="2021-05-26T00:00:00"/>
    <x v="178"/>
    <n v="2"/>
    <m/>
    <m/>
    <n v="0.25"/>
    <n v="27.486699999999999"/>
    <x v="2"/>
    <n v="19"/>
    <n v="140"/>
    <n v="35"/>
    <n v="35"/>
    <x v="75"/>
    <x v="657"/>
    <n v="35"/>
    <s v="Wed"/>
    <x v="5"/>
  </r>
  <r>
    <s v="A00837"/>
    <x v="4"/>
    <x v="3"/>
    <x v="0"/>
    <m/>
    <d v="2021-05-26T00:00:00"/>
    <x v="178"/>
    <n v="1"/>
    <m/>
    <m/>
    <n v="0.25"/>
    <n v="42.66"/>
    <x v="0"/>
    <n v="19"/>
    <n v="80"/>
    <n v="20"/>
    <n v="20"/>
    <x v="36"/>
    <x v="428"/>
    <n v="62.66"/>
    <s v="Wed"/>
    <x v="5"/>
  </r>
  <r>
    <s v="A00838"/>
    <x v="5"/>
    <x v="2"/>
    <x v="2"/>
    <m/>
    <d v="2021-05-26T00:00:00"/>
    <x v="178"/>
    <n v="1"/>
    <m/>
    <m/>
    <n v="0.25"/>
    <n v="185.11340000000001"/>
    <x v="2"/>
    <n v="19"/>
    <n v="80"/>
    <n v="20"/>
    <n v="20"/>
    <x v="525"/>
    <x v="658"/>
    <n v="205.11340000000001"/>
    <s v="Wed"/>
    <x v="5"/>
  </r>
  <r>
    <s v="A00839"/>
    <x v="3"/>
    <x v="2"/>
    <x v="1"/>
    <m/>
    <d v="2021-05-26T00:00:00"/>
    <x v="175"/>
    <n v="1"/>
    <m/>
    <m/>
    <n v="0.75"/>
    <n v="70"/>
    <x v="2"/>
    <n v="22"/>
    <n v="80"/>
    <n v="60"/>
    <n v="60"/>
    <x v="75"/>
    <x v="590"/>
    <n v="60"/>
    <s v="Wed"/>
    <x v="2"/>
  </r>
  <r>
    <s v="A00840"/>
    <x v="5"/>
    <x v="2"/>
    <x v="0"/>
    <m/>
    <d v="2021-05-26T00:00:00"/>
    <x v="204"/>
    <n v="1"/>
    <m/>
    <m/>
    <n v="0.25"/>
    <n v="120"/>
    <x v="0"/>
    <n v="27"/>
    <n v="80"/>
    <n v="20"/>
    <n v="20"/>
    <x v="2"/>
    <x v="2"/>
    <n v="140"/>
    <s v="Wed"/>
    <x v="0"/>
  </r>
  <r>
    <s v="A00841"/>
    <x v="5"/>
    <x v="2"/>
    <x v="0"/>
    <m/>
    <d v="2021-05-26T00:00:00"/>
    <x v="114"/>
    <n v="1"/>
    <m/>
    <m/>
    <n v="0.25"/>
    <n v="178.36179999999999"/>
    <x v="2"/>
    <n v="35"/>
    <n v="80"/>
    <n v="20"/>
    <n v="20"/>
    <x v="526"/>
    <x v="659"/>
    <n v="198.36179999999999"/>
    <s v="Wed"/>
    <x v="3"/>
  </r>
  <r>
    <s v="A00842"/>
    <x v="7"/>
    <x v="0"/>
    <x v="4"/>
    <m/>
    <d v="2021-05-26T00:00:00"/>
    <x v="157"/>
    <n v="1"/>
    <m/>
    <m/>
    <n v="1.5"/>
    <n v="477.78149999999999"/>
    <x v="3"/>
    <n v="33"/>
    <n v="80"/>
    <n v="120"/>
    <n v="0"/>
    <x v="75"/>
    <x v="660"/>
    <n v="0"/>
    <s v="Wed"/>
    <x v="5"/>
  </r>
  <r>
    <s v="A00843"/>
    <x v="3"/>
    <x v="0"/>
    <x v="3"/>
    <s v="Yes"/>
    <d v="2021-05-26T00:00:00"/>
    <x v="114"/>
    <n v="1"/>
    <m/>
    <m/>
    <n v="1"/>
    <n v="67.969700000000003"/>
    <x v="1"/>
    <n v="35"/>
    <n v="80"/>
    <n v="80"/>
    <n v="80"/>
    <x v="527"/>
    <x v="661"/>
    <n v="147.96969999999999"/>
    <s v="Wed"/>
    <x v="3"/>
  </r>
  <r>
    <s v="A00844"/>
    <x v="1"/>
    <x v="3"/>
    <x v="0"/>
    <m/>
    <d v="2021-05-26T00:00:00"/>
    <x v="182"/>
    <n v="2"/>
    <m/>
    <m/>
    <n v="1.25"/>
    <n v="300.72309999999999"/>
    <x v="2"/>
    <n v="40"/>
    <n v="140"/>
    <n v="175"/>
    <n v="175"/>
    <x v="75"/>
    <x v="662"/>
    <n v="175"/>
    <s v="Wed"/>
    <x v="5"/>
  </r>
  <r>
    <s v="A00845"/>
    <x v="2"/>
    <x v="3"/>
    <x v="0"/>
    <m/>
    <d v="2021-05-26T00:00:00"/>
    <x v="168"/>
    <n v="1"/>
    <m/>
    <m/>
    <m/>
    <n v="377.6"/>
    <x v="0"/>
    <m/>
    <n v="80"/>
    <n v="0"/>
    <n v="0"/>
    <x v="528"/>
    <x v="663"/>
    <n v="377.6"/>
    <s v="Wed"/>
    <x v="4"/>
  </r>
  <r>
    <s v="A00846"/>
    <x v="3"/>
    <x v="2"/>
    <x v="0"/>
    <m/>
    <d v="2021-05-26T00:00:00"/>
    <x v="168"/>
    <n v="1"/>
    <m/>
    <m/>
    <m/>
    <n v="70"/>
    <x v="1"/>
    <m/>
    <n v="80"/>
    <n v="0"/>
    <n v="0"/>
    <x v="529"/>
    <x v="46"/>
    <n v="70"/>
    <s v="Wed"/>
    <x v="4"/>
  </r>
  <r>
    <s v="A00847"/>
    <x v="3"/>
    <x v="2"/>
    <x v="1"/>
    <m/>
    <d v="2021-05-26T00:00:00"/>
    <x v="168"/>
    <n v="1"/>
    <m/>
    <m/>
    <m/>
    <n v="177.0504"/>
    <x v="1"/>
    <m/>
    <n v="80"/>
    <n v="0"/>
    <n v="0"/>
    <x v="530"/>
    <x v="664"/>
    <n v="177.0504"/>
    <s v="Wed"/>
    <x v="4"/>
  </r>
  <r>
    <s v="A00848"/>
    <x v="2"/>
    <x v="3"/>
    <x v="1"/>
    <m/>
    <d v="2021-05-26T00:00:00"/>
    <x v="168"/>
    <n v="2"/>
    <m/>
    <m/>
    <m/>
    <n v="839.67849999999999"/>
    <x v="2"/>
    <m/>
    <n v="140"/>
    <n v="0"/>
    <n v="0"/>
    <x v="531"/>
    <x v="665"/>
    <n v="839.67849999999999"/>
    <s v="Wed"/>
    <x v="4"/>
  </r>
  <r>
    <s v="A00849"/>
    <x v="0"/>
    <x v="5"/>
    <x v="0"/>
    <m/>
    <d v="2021-05-27T00:00:00"/>
    <x v="190"/>
    <n v="1"/>
    <m/>
    <m/>
    <n v="0.25"/>
    <n v="120"/>
    <x v="0"/>
    <n v="7"/>
    <n v="80"/>
    <n v="20"/>
    <n v="20"/>
    <x v="2"/>
    <x v="2"/>
    <n v="140"/>
    <s v="Thu"/>
    <x v="2"/>
  </r>
  <r>
    <s v="A00850"/>
    <x v="7"/>
    <x v="0"/>
    <x v="0"/>
    <m/>
    <d v="2021-05-27T00:00:00"/>
    <x v="195"/>
    <n v="1"/>
    <m/>
    <m/>
    <n v="0.25"/>
    <n v="156.4932"/>
    <x v="2"/>
    <n v="14"/>
    <n v="80"/>
    <n v="20"/>
    <n v="20"/>
    <x v="532"/>
    <x v="666"/>
    <n v="176.4932"/>
    <s v="Thu"/>
    <x v="2"/>
  </r>
  <r>
    <s v="A00851"/>
    <x v="0"/>
    <x v="5"/>
    <x v="2"/>
    <m/>
    <d v="2021-05-27T00:00:00"/>
    <x v="162"/>
    <n v="2"/>
    <m/>
    <m/>
    <n v="0.25"/>
    <n v="155"/>
    <x v="0"/>
    <n v="19"/>
    <n v="140"/>
    <n v="35"/>
    <n v="35"/>
    <x v="533"/>
    <x v="12"/>
    <n v="190"/>
    <s v="Thu"/>
    <x v="0"/>
  </r>
  <r>
    <s v="A00852"/>
    <x v="2"/>
    <x v="0"/>
    <x v="1"/>
    <m/>
    <d v="2021-05-27T00:00:00"/>
    <x v="175"/>
    <n v="1"/>
    <m/>
    <m/>
    <n v="0.5"/>
    <n v="20.83"/>
    <x v="0"/>
    <n v="21"/>
    <n v="80"/>
    <n v="40"/>
    <n v="40"/>
    <x v="534"/>
    <x v="667"/>
    <n v="60.83"/>
    <s v="Thu"/>
    <x v="2"/>
  </r>
  <r>
    <s v="A00853"/>
    <x v="2"/>
    <x v="2"/>
    <x v="0"/>
    <s v="Yes"/>
    <d v="2021-05-27T00:00:00"/>
    <x v="204"/>
    <n v="1"/>
    <m/>
    <m/>
    <n v="0.5"/>
    <n v="50"/>
    <x v="3"/>
    <n v="26"/>
    <n v="80"/>
    <n v="40"/>
    <n v="0"/>
    <x v="75"/>
    <x v="388"/>
    <n v="0"/>
    <s v="Thu"/>
    <x v="0"/>
  </r>
  <r>
    <s v="A00854"/>
    <x v="1"/>
    <x v="3"/>
    <x v="2"/>
    <m/>
    <d v="2021-05-27T00:00:00"/>
    <x v="184"/>
    <n v="1"/>
    <m/>
    <m/>
    <n v="0.25"/>
    <n v="120"/>
    <x v="2"/>
    <n v="47"/>
    <n v="80"/>
    <n v="20"/>
    <n v="20"/>
    <x v="2"/>
    <x v="2"/>
    <n v="140"/>
    <s v="Thu"/>
    <x v="0"/>
  </r>
  <r>
    <s v="A00855"/>
    <x v="2"/>
    <x v="3"/>
    <x v="3"/>
    <m/>
    <d v="2021-05-28T00:00:00"/>
    <x v="168"/>
    <n v="1"/>
    <m/>
    <m/>
    <m/>
    <n v="17.064"/>
    <x v="2"/>
    <m/>
    <n v="80"/>
    <n v="0"/>
    <n v="0"/>
    <x v="75"/>
    <x v="668"/>
    <n v="0"/>
    <s v="Fri"/>
    <x v="4"/>
  </r>
  <r>
    <s v="A00856"/>
    <x v="5"/>
    <x v="3"/>
    <x v="0"/>
    <m/>
    <d v="2021-05-31T00:00:00"/>
    <x v="191"/>
    <n v="1"/>
    <m/>
    <m/>
    <n v="0.25"/>
    <n v="182.08340000000001"/>
    <x v="2"/>
    <n v="9"/>
    <n v="80"/>
    <n v="20"/>
    <n v="20"/>
    <x v="535"/>
    <x v="669"/>
    <n v="202.08340000000001"/>
    <s v="Mon"/>
    <x v="3"/>
  </r>
  <r>
    <s v="A00857"/>
    <x v="0"/>
    <x v="5"/>
    <x v="0"/>
    <m/>
    <d v="2021-05-31T00:00:00"/>
    <x v="192"/>
    <n v="2"/>
    <m/>
    <m/>
    <n v="0.25"/>
    <n v="19.548100000000002"/>
    <x v="0"/>
    <n v="21"/>
    <n v="140"/>
    <n v="35"/>
    <n v="35"/>
    <x v="536"/>
    <x v="670"/>
    <n v="54.548100000000005"/>
    <s v="Mon"/>
    <x v="5"/>
  </r>
  <r>
    <s v="A00858"/>
    <x v="0"/>
    <x v="5"/>
    <x v="0"/>
    <m/>
    <d v="2021-05-31T00:00:00"/>
    <x v="192"/>
    <n v="2"/>
    <m/>
    <m/>
    <n v="0.5"/>
    <n v="144"/>
    <x v="2"/>
    <n v="21"/>
    <n v="140"/>
    <n v="70"/>
    <n v="70"/>
    <x v="39"/>
    <x v="41"/>
    <n v="214"/>
    <s v="Mon"/>
    <x v="5"/>
  </r>
  <r>
    <s v="A00859"/>
    <x v="4"/>
    <x v="1"/>
    <x v="0"/>
    <m/>
    <d v="2021-05-31T00:00:00"/>
    <x v="193"/>
    <n v="1"/>
    <m/>
    <m/>
    <n v="0.75"/>
    <n v="86.4786"/>
    <x v="1"/>
    <n v="24"/>
    <n v="80"/>
    <n v="60"/>
    <n v="60"/>
    <x v="537"/>
    <x v="671"/>
    <n v="146.4786"/>
    <s v="Mon"/>
    <x v="2"/>
  </r>
  <r>
    <s v="A00860"/>
    <x v="5"/>
    <x v="2"/>
    <x v="0"/>
    <m/>
    <d v="2021-05-31T00:00:00"/>
    <x v="193"/>
    <n v="1"/>
    <m/>
    <m/>
    <n v="0.25"/>
    <n v="69.154700000000005"/>
    <x v="2"/>
    <n v="24"/>
    <n v="80"/>
    <n v="20"/>
    <n v="20"/>
    <x v="75"/>
    <x v="672"/>
    <n v="20"/>
    <s v="Mon"/>
    <x v="2"/>
  </r>
  <r>
    <s v="A00861"/>
    <x v="0"/>
    <x v="5"/>
    <x v="3"/>
    <m/>
    <d v="2021-05-31T00:00:00"/>
    <x v="134"/>
    <n v="2"/>
    <m/>
    <m/>
    <n v="1.25"/>
    <n v="156"/>
    <x v="2"/>
    <n v="42"/>
    <n v="140"/>
    <n v="175"/>
    <n v="175"/>
    <x v="149"/>
    <x v="673"/>
    <n v="331"/>
    <s v="Mon"/>
    <x v="5"/>
  </r>
  <r>
    <s v="A00862"/>
    <x v="4"/>
    <x v="0"/>
    <x v="1"/>
    <m/>
    <d v="2021-05-31T00:00:00"/>
    <x v="168"/>
    <n v="2"/>
    <m/>
    <m/>
    <m/>
    <n v="72.350099999999998"/>
    <x v="0"/>
    <m/>
    <n v="140"/>
    <n v="0"/>
    <n v="0"/>
    <x v="214"/>
    <x v="674"/>
    <n v="72.350099999999998"/>
    <s v="Mon"/>
    <x v="4"/>
  </r>
  <r>
    <s v="A00863"/>
    <x v="0"/>
    <x v="5"/>
    <x v="2"/>
    <m/>
    <d v="2021-06-01T00:00:00"/>
    <x v="162"/>
    <n v="1"/>
    <m/>
    <m/>
    <n v="0.25"/>
    <n v="240"/>
    <x v="3"/>
    <n v="14"/>
    <n v="80"/>
    <n v="20"/>
    <n v="0"/>
    <x v="75"/>
    <x v="123"/>
    <n v="0"/>
    <s v="Tue"/>
    <x v="0"/>
  </r>
  <r>
    <s v="A00864"/>
    <x v="3"/>
    <x v="0"/>
    <x v="3"/>
    <m/>
    <d v="2021-06-01T00:00:00"/>
    <x v="192"/>
    <n v="1"/>
    <m/>
    <m/>
    <n v="4.25"/>
    <n v="558.10940000000005"/>
    <x v="3"/>
    <n v="20"/>
    <n v="80"/>
    <n v="340"/>
    <n v="0"/>
    <x v="75"/>
    <x v="675"/>
    <n v="0"/>
    <s v="Tue"/>
    <x v="5"/>
  </r>
  <r>
    <s v="A00865"/>
    <x v="3"/>
    <x v="2"/>
    <x v="0"/>
    <m/>
    <d v="2021-06-01T00:00:00"/>
    <x v="166"/>
    <n v="1"/>
    <m/>
    <m/>
    <n v="1"/>
    <n v="43.433999999999997"/>
    <x v="3"/>
    <n v="28"/>
    <n v="80"/>
    <n v="80"/>
    <n v="0"/>
    <x v="75"/>
    <x v="676"/>
    <n v="0"/>
    <s v="Tue"/>
    <x v="0"/>
  </r>
  <r>
    <s v="A00866"/>
    <x v="1"/>
    <x v="3"/>
    <x v="2"/>
    <m/>
    <d v="2021-06-01T00:00:00"/>
    <x v="182"/>
    <n v="1"/>
    <m/>
    <m/>
    <n v="0.25"/>
    <n v="141.90299999999999"/>
    <x v="3"/>
    <n v="34"/>
    <n v="80"/>
    <n v="20"/>
    <n v="0"/>
    <x v="75"/>
    <x v="677"/>
    <n v="0"/>
    <s v="Tue"/>
    <x v="5"/>
  </r>
  <r>
    <s v="A00867"/>
    <x v="5"/>
    <x v="0"/>
    <x v="0"/>
    <m/>
    <d v="2021-06-01T00:00:00"/>
    <x v="210"/>
    <n v="2"/>
    <m/>
    <m/>
    <n v="1"/>
    <n v="136.70920000000001"/>
    <x v="2"/>
    <n v="53"/>
    <n v="140"/>
    <n v="140"/>
    <n v="140"/>
    <x v="538"/>
    <x v="678"/>
    <n v="276.70920000000001"/>
    <s v="Tue"/>
    <x v="4"/>
  </r>
  <r>
    <s v="A00868"/>
    <x v="3"/>
    <x v="2"/>
    <x v="0"/>
    <m/>
    <d v="2021-06-01T00:00:00"/>
    <x v="168"/>
    <n v="2"/>
    <m/>
    <m/>
    <m/>
    <n v="85.351200000000006"/>
    <x v="1"/>
    <m/>
    <n v="140"/>
    <n v="0"/>
    <n v="0"/>
    <x v="539"/>
    <x v="679"/>
    <n v="85.351200000000006"/>
    <s v="Tue"/>
    <x v="4"/>
  </r>
  <r>
    <s v="A00869"/>
    <x v="8"/>
    <x v="5"/>
    <x v="0"/>
    <m/>
    <d v="2021-06-02T00:00:00"/>
    <x v="180"/>
    <n v="1"/>
    <m/>
    <m/>
    <n v="0.5"/>
    <n v="85.32"/>
    <x v="2"/>
    <n v="5"/>
    <n v="80"/>
    <n v="40"/>
    <n v="40"/>
    <x v="235"/>
    <x v="680"/>
    <n v="125.32"/>
    <s v="Wed"/>
    <x v="5"/>
  </r>
  <r>
    <s v="A00870"/>
    <x v="1"/>
    <x v="1"/>
    <x v="1"/>
    <m/>
    <d v="2021-06-02T00:00:00"/>
    <x v="175"/>
    <n v="1"/>
    <m/>
    <m/>
    <n v="0.75"/>
    <n v="42.418999999999997"/>
    <x v="0"/>
    <n v="15"/>
    <n v="80"/>
    <n v="60"/>
    <n v="60"/>
    <x v="540"/>
    <x v="681"/>
    <n v="102.419"/>
    <s v="Wed"/>
    <x v="2"/>
  </r>
  <r>
    <s v="A00871"/>
    <x v="5"/>
    <x v="3"/>
    <x v="1"/>
    <m/>
    <d v="2021-06-02T00:00:00"/>
    <x v="175"/>
    <n v="2"/>
    <m/>
    <m/>
    <n v="0.75"/>
    <n v="184.04640000000001"/>
    <x v="2"/>
    <n v="15"/>
    <n v="140"/>
    <n v="105"/>
    <n v="105"/>
    <x v="541"/>
    <x v="682"/>
    <n v="289.04640000000001"/>
    <s v="Wed"/>
    <x v="2"/>
  </r>
  <r>
    <s v="A00872"/>
    <x v="2"/>
    <x v="0"/>
    <x v="3"/>
    <m/>
    <d v="2021-06-02T00:00:00"/>
    <x v="175"/>
    <n v="1"/>
    <m/>
    <m/>
    <n v="1"/>
    <n v="272.24990000000003"/>
    <x v="2"/>
    <n v="15"/>
    <n v="80"/>
    <n v="80"/>
    <n v="80"/>
    <x v="542"/>
    <x v="683"/>
    <n v="352.24990000000003"/>
    <s v="Wed"/>
    <x v="2"/>
  </r>
  <r>
    <s v="A00873"/>
    <x v="4"/>
    <x v="0"/>
    <x v="2"/>
    <m/>
    <d v="2021-06-02T00:00:00"/>
    <x v="192"/>
    <n v="1"/>
    <m/>
    <m/>
    <n v="0.25"/>
    <n v="204.28399999999999"/>
    <x v="0"/>
    <n v="19"/>
    <n v="80"/>
    <n v="20"/>
    <n v="20"/>
    <x v="17"/>
    <x v="367"/>
    <n v="224.28399999999999"/>
    <s v="Wed"/>
    <x v="5"/>
  </r>
  <r>
    <s v="A00874"/>
    <x v="1"/>
    <x v="0"/>
    <x v="2"/>
    <m/>
    <d v="2021-06-02T00:00:00"/>
    <x v="201"/>
    <n v="1"/>
    <m/>
    <m/>
    <n v="0.25"/>
    <n v="84.0779"/>
    <x v="2"/>
    <n v="21"/>
    <n v="80"/>
    <n v="20"/>
    <n v="20"/>
    <x v="543"/>
    <x v="684"/>
    <n v="104.0779"/>
    <s v="Wed"/>
    <x v="3"/>
  </r>
  <r>
    <s v="A00875"/>
    <x v="0"/>
    <x v="5"/>
    <x v="0"/>
    <m/>
    <d v="2021-06-02T00:00:00"/>
    <x v="186"/>
    <n v="2"/>
    <m/>
    <m/>
    <n v="0.25"/>
    <n v="57.39"/>
    <x v="0"/>
    <n v="31"/>
    <n v="140"/>
    <n v="35"/>
    <n v="35"/>
    <x v="544"/>
    <x v="685"/>
    <n v="92.39"/>
    <s v="Wed"/>
    <x v="4"/>
  </r>
  <r>
    <s v="A00876"/>
    <x v="2"/>
    <x v="0"/>
    <x v="3"/>
    <m/>
    <d v="2021-06-02T00:00:00"/>
    <x v="186"/>
    <n v="1"/>
    <m/>
    <m/>
    <n v="2"/>
    <n v="192.44470000000001"/>
    <x v="2"/>
    <n v="31"/>
    <n v="80"/>
    <n v="160"/>
    <n v="160"/>
    <x v="545"/>
    <x v="686"/>
    <n v="352.44470000000001"/>
    <s v="Wed"/>
    <x v="4"/>
  </r>
  <r>
    <s v="A00877"/>
    <x v="5"/>
    <x v="0"/>
    <x v="0"/>
    <m/>
    <d v="2021-06-02T00:00:00"/>
    <x v="114"/>
    <n v="1"/>
    <m/>
    <m/>
    <n v="0.5"/>
    <n v="271.9169"/>
    <x v="2"/>
    <n v="28"/>
    <n v="80"/>
    <n v="40"/>
    <n v="40"/>
    <x v="546"/>
    <x v="687"/>
    <n v="311.9169"/>
    <s v="Wed"/>
    <x v="3"/>
  </r>
  <r>
    <s v="A00878"/>
    <x v="2"/>
    <x v="0"/>
    <x v="0"/>
    <m/>
    <d v="2021-06-02T00:00:00"/>
    <x v="114"/>
    <n v="1"/>
    <m/>
    <m/>
    <n v="0.5"/>
    <n v="588.54999999999995"/>
    <x v="0"/>
    <n v="28"/>
    <n v="80"/>
    <n v="40"/>
    <n v="40"/>
    <x v="547"/>
    <x v="688"/>
    <n v="628.54999999999995"/>
    <s v="Wed"/>
    <x v="3"/>
  </r>
  <r>
    <s v="A00879"/>
    <x v="0"/>
    <x v="5"/>
    <x v="2"/>
    <m/>
    <d v="2021-06-02T00:00:00"/>
    <x v="157"/>
    <n v="1"/>
    <m/>
    <m/>
    <n v="0.25"/>
    <n v="52.350099999999998"/>
    <x v="0"/>
    <n v="26"/>
    <n v="80"/>
    <n v="20"/>
    <n v="20"/>
    <x v="236"/>
    <x v="674"/>
    <n v="72.350099999999998"/>
    <s v="Wed"/>
    <x v="5"/>
  </r>
  <r>
    <s v="A00880"/>
    <x v="1"/>
    <x v="1"/>
    <x v="0"/>
    <m/>
    <d v="2021-06-02T00:00:00"/>
    <x v="207"/>
    <n v="1"/>
    <m/>
    <m/>
    <n v="0.5"/>
    <n v="240.5908"/>
    <x v="1"/>
    <n v="35"/>
    <n v="80"/>
    <n v="40"/>
    <n v="40"/>
    <x v="548"/>
    <x v="689"/>
    <n v="280.5908"/>
    <s v="Wed"/>
    <x v="3"/>
  </r>
  <r>
    <s v="A00881"/>
    <x v="4"/>
    <x v="0"/>
    <x v="2"/>
    <m/>
    <d v="2021-06-02T00:00:00"/>
    <x v="211"/>
    <n v="1"/>
    <m/>
    <m/>
    <n v="0.25"/>
    <n v="76.864900000000006"/>
    <x v="2"/>
    <n v="42"/>
    <n v="80"/>
    <n v="20"/>
    <n v="20"/>
    <x v="549"/>
    <x v="690"/>
    <n v="96.864900000000006"/>
    <s v="Wed"/>
    <x v="3"/>
  </r>
  <r>
    <s v="A00882"/>
    <x v="2"/>
    <x v="0"/>
    <x v="1"/>
    <m/>
    <d v="2021-06-02T00:00:00"/>
    <x v="210"/>
    <n v="2"/>
    <m/>
    <m/>
    <n v="0.5"/>
    <n v="519.01250000000005"/>
    <x v="2"/>
    <n v="52"/>
    <n v="140"/>
    <n v="70"/>
    <n v="70"/>
    <x v="550"/>
    <x v="691"/>
    <n v="589.01250000000005"/>
    <s v="Wed"/>
    <x v="4"/>
  </r>
  <r>
    <s v="A00883"/>
    <x v="1"/>
    <x v="1"/>
    <x v="0"/>
    <m/>
    <d v="2021-06-03T00:00:00"/>
    <x v="195"/>
    <n v="1"/>
    <m/>
    <m/>
    <n v="0.25"/>
    <n v="7.02"/>
    <x v="1"/>
    <n v="7"/>
    <n v="80"/>
    <n v="20"/>
    <n v="20"/>
    <x v="504"/>
    <x v="692"/>
    <n v="27.02"/>
    <s v="Thu"/>
    <x v="2"/>
  </r>
  <r>
    <s v="A00884"/>
    <x v="0"/>
    <x v="5"/>
    <x v="2"/>
    <m/>
    <d v="2021-06-03T00:00:00"/>
    <x v="175"/>
    <n v="1"/>
    <m/>
    <m/>
    <n v="0.25"/>
    <n v="42.66"/>
    <x v="0"/>
    <n v="14"/>
    <n v="80"/>
    <n v="20"/>
    <n v="20"/>
    <x v="36"/>
    <x v="428"/>
    <n v="62.66"/>
    <s v="Thu"/>
    <x v="2"/>
  </r>
  <r>
    <s v="A00885"/>
    <x v="5"/>
    <x v="2"/>
    <x v="0"/>
    <m/>
    <d v="2021-06-03T00:00:00"/>
    <x v="193"/>
    <n v="1"/>
    <m/>
    <m/>
    <n v="0.25"/>
    <n v="179.5359"/>
    <x v="2"/>
    <n v="21"/>
    <n v="80"/>
    <n v="20"/>
    <n v="20"/>
    <x v="551"/>
    <x v="693"/>
    <n v="199.5359"/>
    <s v="Thu"/>
    <x v="2"/>
  </r>
  <r>
    <s v="A00886"/>
    <x v="5"/>
    <x v="2"/>
    <x v="0"/>
    <m/>
    <d v="2021-06-03T00:00:00"/>
    <x v="157"/>
    <n v="1"/>
    <m/>
    <m/>
    <n v="0.25"/>
    <n v="7.8"/>
    <x v="2"/>
    <n v="25"/>
    <n v="80"/>
    <n v="20"/>
    <n v="20"/>
    <x v="552"/>
    <x v="694"/>
    <n v="27.8"/>
    <s v="Thu"/>
    <x v="5"/>
  </r>
  <r>
    <s v="A00887"/>
    <x v="0"/>
    <x v="5"/>
    <x v="2"/>
    <m/>
    <d v="2021-06-03T00:00:00"/>
    <x v="207"/>
    <n v="1"/>
    <m/>
    <m/>
    <n v="0.25"/>
    <n v="107.52"/>
    <x v="2"/>
    <n v="34"/>
    <n v="80"/>
    <n v="20"/>
    <n v="20"/>
    <x v="553"/>
    <x v="695"/>
    <n v="127.52"/>
    <s v="Thu"/>
    <x v="3"/>
  </r>
  <r>
    <s v="A00888"/>
    <x v="3"/>
    <x v="0"/>
    <x v="1"/>
    <m/>
    <d v="2021-06-03T00:00:00"/>
    <x v="212"/>
    <n v="2"/>
    <m/>
    <m/>
    <n v="0.5"/>
    <n v="150"/>
    <x v="0"/>
    <n v="48"/>
    <n v="140"/>
    <n v="70"/>
    <n v="70"/>
    <x v="12"/>
    <x v="258"/>
    <n v="220"/>
    <s v="Thu"/>
    <x v="3"/>
  </r>
  <r>
    <s v="A00889"/>
    <x v="0"/>
    <x v="5"/>
    <x v="1"/>
    <m/>
    <d v="2021-06-03T00:00:00"/>
    <x v="168"/>
    <n v="2"/>
    <m/>
    <m/>
    <m/>
    <n v="42.66"/>
    <x v="0"/>
    <m/>
    <n v="140"/>
    <n v="0"/>
    <n v="0"/>
    <x v="36"/>
    <x v="696"/>
    <n v="42.66"/>
    <s v="Thu"/>
    <x v="4"/>
  </r>
  <r>
    <s v="A00890"/>
    <x v="2"/>
    <x v="2"/>
    <x v="0"/>
    <m/>
    <d v="2021-06-03T00:00:00"/>
    <x v="168"/>
    <n v="2"/>
    <m/>
    <m/>
    <m/>
    <n v="20.010000000000002"/>
    <x v="2"/>
    <m/>
    <n v="140"/>
    <n v="0"/>
    <n v="0"/>
    <x v="554"/>
    <x v="697"/>
    <n v="20.010000000000002"/>
    <s v="Thu"/>
    <x v="4"/>
  </r>
  <r>
    <s v="A00891"/>
    <x v="4"/>
    <x v="0"/>
    <x v="2"/>
    <m/>
    <d v="2021-06-04T00:00:00"/>
    <x v="209"/>
    <n v="1"/>
    <m/>
    <m/>
    <n v="0.25"/>
    <n v="180"/>
    <x v="2"/>
    <n v="45"/>
    <n v="80"/>
    <n v="20"/>
    <n v="20"/>
    <x v="184"/>
    <x v="106"/>
    <n v="200"/>
    <s v="Fri"/>
    <x v="5"/>
  </r>
  <r>
    <s v="A00892"/>
    <x v="5"/>
    <x v="3"/>
    <x v="2"/>
    <m/>
    <d v="2021-06-05T00:00:00"/>
    <x v="201"/>
    <n v="1"/>
    <m/>
    <m/>
    <n v="0.25"/>
    <n v="30"/>
    <x v="2"/>
    <n v="18"/>
    <n v="80"/>
    <n v="20"/>
    <n v="20"/>
    <x v="43"/>
    <x v="103"/>
    <n v="50"/>
    <s v="Sat"/>
    <x v="3"/>
  </r>
  <r>
    <s v="A00893"/>
    <x v="0"/>
    <x v="5"/>
    <x v="2"/>
    <m/>
    <d v="2021-06-07T00:00:00"/>
    <x v="195"/>
    <n v="1"/>
    <m/>
    <m/>
    <n v="0.25"/>
    <n v="0.45600000000000002"/>
    <x v="2"/>
    <n v="3"/>
    <n v="80"/>
    <n v="20"/>
    <n v="20"/>
    <x v="30"/>
    <x v="698"/>
    <n v="20.456"/>
    <s v="Mon"/>
    <x v="2"/>
  </r>
  <r>
    <s v="A00894"/>
    <x v="2"/>
    <x v="2"/>
    <x v="0"/>
    <m/>
    <d v="2021-06-07T00:00:00"/>
    <x v="178"/>
    <n v="2"/>
    <m/>
    <m/>
    <n v="1.5"/>
    <n v="105.9778"/>
    <x v="2"/>
    <n v="7"/>
    <n v="140"/>
    <n v="210"/>
    <n v="210"/>
    <x v="75"/>
    <x v="699"/>
    <n v="210"/>
    <s v="Mon"/>
    <x v="5"/>
  </r>
  <r>
    <s v="A00895"/>
    <x v="0"/>
    <x v="5"/>
    <x v="0"/>
    <m/>
    <d v="2021-06-07T00:00:00"/>
    <x v="162"/>
    <n v="2"/>
    <m/>
    <m/>
    <n v="0.25"/>
    <n v="19.196999999999999"/>
    <x v="0"/>
    <n v="8"/>
    <n v="140"/>
    <n v="35"/>
    <n v="35"/>
    <x v="66"/>
    <x v="700"/>
    <n v="54.197000000000003"/>
    <s v="Mon"/>
    <x v="0"/>
  </r>
  <r>
    <s v="A00896"/>
    <x v="4"/>
    <x v="0"/>
    <x v="2"/>
    <m/>
    <d v="2021-06-07T00:00:00"/>
    <x v="192"/>
    <n v="1"/>
    <m/>
    <m/>
    <n v="0.25"/>
    <n v="180"/>
    <x v="2"/>
    <n v="14"/>
    <n v="80"/>
    <n v="20"/>
    <n v="20"/>
    <x v="184"/>
    <x v="106"/>
    <n v="200"/>
    <s v="Mon"/>
    <x v="5"/>
  </r>
  <r>
    <s v="A00897"/>
    <x v="5"/>
    <x v="3"/>
    <x v="1"/>
    <m/>
    <d v="2021-06-07T00:00:00"/>
    <x v="211"/>
    <n v="1"/>
    <m/>
    <m/>
    <n v="0.5"/>
    <n v="240.6737"/>
    <x v="2"/>
    <n v="37"/>
    <n v="80"/>
    <n v="40"/>
    <n v="40"/>
    <x v="75"/>
    <x v="701"/>
    <n v="40"/>
    <s v="Mon"/>
    <x v="3"/>
  </r>
  <r>
    <s v="A00898"/>
    <x v="2"/>
    <x v="3"/>
    <x v="1"/>
    <m/>
    <d v="2021-06-07T00:00:00"/>
    <x v="212"/>
    <n v="1"/>
    <m/>
    <m/>
    <n v="2"/>
    <n v="425.89949999999999"/>
    <x v="2"/>
    <n v="44"/>
    <n v="80"/>
    <n v="160"/>
    <n v="160"/>
    <x v="555"/>
    <x v="702"/>
    <n v="585.89949999999999"/>
    <s v="Mon"/>
    <x v="3"/>
  </r>
  <r>
    <s v="A00899"/>
    <x v="3"/>
    <x v="2"/>
    <x v="4"/>
    <m/>
    <d v="2021-06-07T00:00:00"/>
    <x v="168"/>
    <n v="2"/>
    <m/>
    <m/>
    <m/>
    <n v="346.24380000000002"/>
    <x v="2"/>
    <m/>
    <n v="140"/>
    <n v="0"/>
    <n v="0"/>
    <x v="556"/>
    <x v="703"/>
    <n v="346.24380000000002"/>
    <s v="Mon"/>
    <x v="4"/>
  </r>
  <r>
    <s v="A00900"/>
    <x v="0"/>
    <x v="5"/>
    <x v="2"/>
    <m/>
    <d v="2021-06-08T00:00:00"/>
    <x v="178"/>
    <n v="2"/>
    <m/>
    <m/>
    <n v="0.25"/>
    <n v="146.75530000000001"/>
    <x v="2"/>
    <n v="6"/>
    <n v="140"/>
    <n v="35"/>
    <n v="35"/>
    <x v="387"/>
    <x v="704"/>
    <n v="181.75530000000001"/>
    <s v="Tue"/>
    <x v="5"/>
  </r>
  <r>
    <s v="A00901"/>
    <x v="2"/>
    <x v="2"/>
    <x v="1"/>
    <m/>
    <d v="2021-06-08T00:00:00"/>
    <x v="172"/>
    <n v="1"/>
    <m/>
    <m/>
    <n v="0.5"/>
    <n v="120"/>
    <x v="2"/>
    <n v="8"/>
    <n v="80"/>
    <n v="40"/>
    <n v="40"/>
    <x v="2"/>
    <x v="27"/>
    <n v="160"/>
    <s v="Tue"/>
    <x v="3"/>
  </r>
  <r>
    <s v="A00902"/>
    <x v="3"/>
    <x v="2"/>
    <x v="0"/>
    <m/>
    <d v="2021-06-08T00:00:00"/>
    <x v="175"/>
    <n v="1"/>
    <m/>
    <m/>
    <n v="0.5"/>
    <n v="45.877499999999998"/>
    <x v="1"/>
    <n v="9"/>
    <n v="80"/>
    <n v="40"/>
    <n v="40"/>
    <x v="557"/>
    <x v="705"/>
    <n v="85.877499999999998"/>
    <s v="Tue"/>
    <x v="2"/>
  </r>
  <r>
    <s v="A00903"/>
    <x v="1"/>
    <x v="1"/>
    <x v="4"/>
    <m/>
    <d v="2021-06-08T00:00:00"/>
    <x v="204"/>
    <n v="1"/>
    <m/>
    <m/>
    <n v="1.25"/>
    <n v="30.42"/>
    <x v="0"/>
    <n v="14"/>
    <n v="80"/>
    <n v="100"/>
    <n v="100"/>
    <x v="558"/>
    <x v="706"/>
    <n v="130.42000000000002"/>
    <s v="Tue"/>
    <x v="0"/>
  </r>
  <r>
    <s v="A00904"/>
    <x v="1"/>
    <x v="1"/>
    <x v="2"/>
    <m/>
    <d v="2021-06-08T00:00:00"/>
    <x v="204"/>
    <n v="1"/>
    <m/>
    <m/>
    <n v="0.25"/>
    <n v="30"/>
    <x v="0"/>
    <n v="14"/>
    <n v="80"/>
    <n v="20"/>
    <n v="20"/>
    <x v="43"/>
    <x v="103"/>
    <n v="50"/>
    <s v="Tue"/>
    <x v="0"/>
  </r>
  <r>
    <s v="A00905"/>
    <x v="0"/>
    <x v="5"/>
    <x v="2"/>
    <m/>
    <d v="2021-06-08T00:00:00"/>
    <x v="204"/>
    <n v="1"/>
    <m/>
    <m/>
    <n v="0.25"/>
    <n v="90.630399999999995"/>
    <x v="2"/>
    <n v="14"/>
    <n v="80"/>
    <n v="20"/>
    <n v="20"/>
    <x v="559"/>
    <x v="707"/>
    <n v="110.63039999999999"/>
    <s v="Tue"/>
    <x v="0"/>
  </r>
  <r>
    <s v="A00906"/>
    <x v="0"/>
    <x v="5"/>
    <x v="0"/>
    <m/>
    <d v="2021-06-08T00:00:00"/>
    <x v="207"/>
    <n v="2"/>
    <m/>
    <m/>
    <n v="0.25"/>
    <n v="120"/>
    <x v="2"/>
    <n v="29"/>
    <n v="140"/>
    <n v="35"/>
    <n v="35"/>
    <x v="2"/>
    <x v="532"/>
    <n v="155"/>
    <s v="Tue"/>
    <x v="3"/>
  </r>
  <r>
    <s v="A00907"/>
    <x v="5"/>
    <x v="0"/>
    <x v="0"/>
    <s v="Yes"/>
    <d v="2021-06-08T00:00:00"/>
    <x v="134"/>
    <n v="1"/>
    <m/>
    <m/>
    <n v="0.75"/>
    <n v="8.92"/>
    <x v="0"/>
    <n v="34"/>
    <n v="80"/>
    <n v="60"/>
    <n v="60"/>
    <x v="560"/>
    <x v="708"/>
    <n v="68.92"/>
    <s v="Tue"/>
    <x v="5"/>
  </r>
  <r>
    <s v="A00908"/>
    <x v="1"/>
    <x v="3"/>
    <x v="3"/>
    <m/>
    <d v="2021-06-08T00:00:00"/>
    <x v="134"/>
    <n v="2"/>
    <m/>
    <m/>
    <n v="1.25"/>
    <n v="244.7225"/>
    <x v="0"/>
    <n v="34"/>
    <n v="140"/>
    <n v="175"/>
    <n v="175"/>
    <x v="561"/>
    <x v="709"/>
    <n v="419.72249999999997"/>
    <s v="Tue"/>
    <x v="5"/>
  </r>
  <r>
    <s v="A00909"/>
    <x v="3"/>
    <x v="2"/>
    <x v="0"/>
    <m/>
    <d v="2021-06-08T00:00:00"/>
    <x v="168"/>
    <n v="2"/>
    <m/>
    <m/>
    <m/>
    <n v="150"/>
    <x v="0"/>
    <m/>
    <n v="140"/>
    <n v="0"/>
    <n v="0"/>
    <x v="12"/>
    <x v="710"/>
    <n v="150"/>
    <s v="Tue"/>
    <x v="4"/>
  </r>
  <r>
    <s v="A00910"/>
    <x v="5"/>
    <x v="2"/>
    <x v="0"/>
    <m/>
    <d v="2021-06-09T00:00:00"/>
    <x v="213"/>
    <n v="2"/>
    <m/>
    <m/>
    <n v="0.25"/>
    <n v="52.172199999999997"/>
    <x v="0"/>
    <n v="9"/>
    <n v="140"/>
    <n v="35"/>
    <n v="35"/>
    <x v="562"/>
    <x v="711"/>
    <n v="87.172200000000004"/>
    <s v="Wed"/>
    <x v="1"/>
  </r>
  <r>
    <s v="A00911"/>
    <x v="0"/>
    <x v="5"/>
    <x v="2"/>
    <m/>
    <d v="2021-06-09T00:00:00"/>
    <x v="214"/>
    <n v="1"/>
    <m/>
    <m/>
    <n v="0.25"/>
    <n v="41.712299999999999"/>
    <x v="0"/>
    <n v="22"/>
    <n v="80"/>
    <n v="20"/>
    <n v="20"/>
    <x v="563"/>
    <x v="712"/>
    <n v="61.712299999999999"/>
    <s v="Wed"/>
    <x v="2"/>
  </r>
  <r>
    <s v="A00912"/>
    <x v="0"/>
    <x v="3"/>
    <x v="3"/>
    <m/>
    <d v="2021-06-10T00:00:00"/>
    <x v="137"/>
    <n v="1"/>
    <m/>
    <m/>
    <n v="1"/>
    <n v="1800.24"/>
    <x v="2"/>
    <n v="2"/>
    <n v="80"/>
    <n v="80"/>
    <n v="80"/>
    <x v="564"/>
    <x v="713"/>
    <n v="1880.24"/>
    <s v="Thu"/>
    <x v="4"/>
  </r>
  <r>
    <s v="A00913"/>
    <x v="2"/>
    <x v="0"/>
    <x v="0"/>
    <m/>
    <d v="2021-06-10T00:00:00"/>
    <x v="192"/>
    <n v="1"/>
    <m/>
    <m/>
    <n v="0.5"/>
    <n v="144"/>
    <x v="2"/>
    <n v="11"/>
    <n v="80"/>
    <n v="40"/>
    <n v="40"/>
    <x v="39"/>
    <x v="90"/>
    <n v="184"/>
    <s v="Thu"/>
    <x v="5"/>
  </r>
  <r>
    <s v="A00914"/>
    <x v="4"/>
    <x v="0"/>
    <x v="0"/>
    <s v="Yes"/>
    <d v="2021-06-10T00:00:00"/>
    <x v="192"/>
    <n v="1"/>
    <m/>
    <m/>
    <n v="0.5"/>
    <n v="39.953899999999997"/>
    <x v="0"/>
    <n v="11"/>
    <n v="80"/>
    <n v="40"/>
    <n v="40"/>
    <x v="565"/>
    <x v="714"/>
    <n v="79.953900000000004"/>
    <s v="Thu"/>
    <x v="5"/>
  </r>
  <r>
    <s v="A00915"/>
    <x v="0"/>
    <x v="5"/>
    <x v="1"/>
    <m/>
    <d v="2021-06-10T00:00:00"/>
    <x v="215"/>
    <n v="2"/>
    <m/>
    <m/>
    <n v="0.5"/>
    <n v="180"/>
    <x v="0"/>
    <n v="16"/>
    <n v="140"/>
    <n v="70"/>
    <n v="70"/>
    <x v="184"/>
    <x v="715"/>
    <n v="250"/>
    <s v="Thu"/>
    <x v="4"/>
  </r>
  <r>
    <s v="A00916"/>
    <x v="1"/>
    <x v="0"/>
    <x v="0"/>
    <m/>
    <d v="2021-06-10T00:00:00"/>
    <x v="201"/>
    <n v="1"/>
    <m/>
    <m/>
    <n v="0.25"/>
    <n v="150.36160000000001"/>
    <x v="2"/>
    <n v="13"/>
    <n v="80"/>
    <n v="20"/>
    <n v="20"/>
    <x v="436"/>
    <x v="551"/>
    <n v="170.36160000000001"/>
    <s v="Thu"/>
    <x v="3"/>
  </r>
  <r>
    <s v="A00917"/>
    <x v="1"/>
    <x v="1"/>
    <x v="2"/>
    <s v="Yes"/>
    <d v="2021-06-10T00:00:00"/>
    <x v="216"/>
    <n v="1"/>
    <m/>
    <m/>
    <n v="0.25"/>
    <n v="110.11"/>
    <x v="3"/>
    <n v="29"/>
    <n v="80"/>
    <n v="20"/>
    <n v="0"/>
    <x v="75"/>
    <x v="716"/>
    <n v="0"/>
    <s v="Thu"/>
    <x v="1"/>
  </r>
  <r>
    <s v="A00918"/>
    <x v="0"/>
    <x v="5"/>
    <x v="2"/>
    <m/>
    <d v="2021-06-10T00:00:00"/>
    <x v="208"/>
    <n v="1"/>
    <m/>
    <m/>
    <n v="0.25"/>
    <n v="120"/>
    <x v="0"/>
    <n v="35"/>
    <n v="80"/>
    <n v="20"/>
    <n v="20"/>
    <x v="2"/>
    <x v="2"/>
    <n v="140"/>
    <s v="Thu"/>
    <x v="2"/>
  </r>
  <r>
    <s v="A00919"/>
    <x v="0"/>
    <x v="5"/>
    <x v="1"/>
    <m/>
    <d v="2021-06-10T00:00:00"/>
    <x v="134"/>
    <n v="2"/>
    <m/>
    <m/>
    <n v="0.5"/>
    <n v="272.49689999999998"/>
    <x v="0"/>
    <n v="32"/>
    <n v="140"/>
    <n v="70"/>
    <n v="70"/>
    <x v="566"/>
    <x v="717"/>
    <n v="342.49689999999998"/>
    <s v="Thu"/>
    <x v="5"/>
  </r>
  <r>
    <s v="A00920"/>
    <x v="4"/>
    <x v="0"/>
    <x v="0"/>
    <m/>
    <d v="2021-06-10T00:00:00"/>
    <x v="211"/>
    <n v="1"/>
    <m/>
    <m/>
    <n v="0.25"/>
    <n v="34.5"/>
    <x v="1"/>
    <n v="34"/>
    <n v="80"/>
    <n v="20"/>
    <n v="20"/>
    <x v="567"/>
    <x v="718"/>
    <n v="54.5"/>
    <s v="Thu"/>
    <x v="3"/>
  </r>
  <r>
    <s v="A00921"/>
    <x v="2"/>
    <x v="0"/>
    <x v="3"/>
    <m/>
    <d v="2021-06-10T00:00:00"/>
    <x v="208"/>
    <n v="2"/>
    <m/>
    <m/>
    <n v="3"/>
    <n v="44.064"/>
    <x v="2"/>
    <n v="35"/>
    <n v="140"/>
    <n v="420"/>
    <n v="420"/>
    <x v="568"/>
    <x v="719"/>
    <n v="464.06400000000002"/>
    <s v="Thu"/>
    <x v="2"/>
  </r>
  <r>
    <s v="A00922"/>
    <x v="3"/>
    <x v="2"/>
    <x v="3"/>
    <m/>
    <d v="2021-06-10T00:00:00"/>
    <x v="168"/>
    <n v="2"/>
    <m/>
    <m/>
    <m/>
    <n v="67.843599999999995"/>
    <x v="1"/>
    <m/>
    <n v="140"/>
    <n v="0"/>
    <n v="0"/>
    <x v="569"/>
    <x v="720"/>
    <n v="67.843599999999995"/>
    <s v="Thu"/>
    <x v="4"/>
  </r>
  <r>
    <s v="A00923"/>
    <x v="2"/>
    <x v="0"/>
    <x v="0"/>
    <m/>
    <d v="2021-06-10T00:00:00"/>
    <x v="168"/>
    <n v="2"/>
    <m/>
    <m/>
    <m/>
    <n v="165.8691"/>
    <x v="2"/>
    <m/>
    <n v="140"/>
    <n v="0"/>
    <n v="0"/>
    <x v="570"/>
    <x v="721"/>
    <n v="165.8691"/>
    <s v="Thu"/>
    <x v="4"/>
  </r>
  <r>
    <s v="A00924"/>
    <x v="8"/>
    <x v="5"/>
    <x v="1"/>
    <m/>
    <d v="2021-06-10T00:00:00"/>
    <x v="168"/>
    <n v="2"/>
    <m/>
    <m/>
    <m/>
    <n v="42.66"/>
    <x v="4"/>
    <m/>
    <n v="140"/>
    <n v="0"/>
    <n v="0"/>
    <x v="36"/>
    <x v="696"/>
    <n v="42.66"/>
    <s v="Thu"/>
    <x v="4"/>
  </r>
  <r>
    <s v="A00925"/>
    <x v="5"/>
    <x v="3"/>
    <x v="1"/>
    <m/>
    <d v="2021-06-10T00:00:00"/>
    <x v="168"/>
    <n v="1"/>
    <m/>
    <m/>
    <m/>
    <n v="101.9011"/>
    <x v="0"/>
    <m/>
    <n v="80"/>
    <n v="0"/>
    <n v="0"/>
    <x v="571"/>
    <x v="722"/>
    <n v="101.9011"/>
    <s v="Thu"/>
    <x v="4"/>
  </r>
  <r>
    <s v="A00926"/>
    <x v="6"/>
    <x v="3"/>
    <x v="3"/>
    <m/>
    <d v="2021-06-10T00:00:00"/>
    <x v="168"/>
    <n v="2"/>
    <m/>
    <m/>
    <m/>
    <n v="222.5367"/>
    <x v="2"/>
    <m/>
    <n v="140"/>
    <n v="0"/>
    <n v="0"/>
    <x v="572"/>
    <x v="723"/>
    <n v="222.5367"/>
    <s v="Thu"/>
    <x v="4"/>
  </r>
  <r>
    <s v="A00927"/>
    <x v="5"/>
    <x v="3"/>
    <x v="1"/>
    <m/>
    <d v="2021-06-11T00:00:00"/>
    <x v="205"/>
    <n v="1"/>
    <m/>
    <m/>
    <n v="0.5"/>
    <n v="344.76940000000002"/>
    <x v="3"/>
    <n v="35"/>
    <n v="80"/>
    <n v="40"/>
    <n v="0"/>
    <x v="75"/>
    <x v="724"/>
    <n v="0"/>
    <s v="Fri"/>
    <x v="1"/>
  </r>
  <r>
    <s v="A00928"/>
    <x v="0"/>
    <x v="5"/>
    <x v="2"/>
    <m/>
    <d v="2021-06-12T00:00:00"/>
    <x v="166"/>
    <n v="1"/>
    <m/>
    <m/>
    <n v="0.25"/>
    <n v="22"/>
    <x v="0"/>
    <n v="17"/>
    <n v="80"/>
    <n v="20"/>
    <n v="20"/>
    <x v="128"/>
    <x v="644"/>
    <n v="42"/>
    <s v="Sat"/>
    <x v="0"/>
  </r>
  <r>
    <s v="A00929"/>
    <x v="2"/>
    <x v="2"/>
    <x v="1"/>
    <m/>
    <d v="2021-06-14T00:00:00"/>
    <x v="201"/>
    <n v="1"/>
    <m/>
    <m/>
    <n v="0.5"/>
    <n v="120"/>
    <x v="0"/>
    <n v="9"/>
    <n v="80"/>
    <n v="40"/>
    <n v="40"/>
    <x v="2"/>
    <x v="27"/>
    <n v="160"/>
    <s v="Mon"/>
    <x v="3"/>
  </r>
  <r>
    <s v="A00930"/>
    <x v="2"/>
    <x v="0"/>
    <x v="1"/>
    <s v="Yes"/>
    <d v="2021-06-14T00:00:00"/>
    <x v="193"/>
    <n v="1"/>
    <m/>
    <m/>
    <n v="0.5"/>
    <n v="204.28399999999999"/>
    <x v="3"/>
    <n v="10"/>
    <n v="80"/>
    <n v="40"/>
    <n v="0"/>
    <x v="75"/>
    <x v="725"/>
    <n v="0"/>
    <s v="Mon"/>
    <x v="2"/>
  </r>
  <r>
    <s v="A00931"/>
    <x v="4"/>
    <x v="3"/>
    <x v="1"/>
    <m/>
    <d v="2021-06-14T00:00:00"/>
    <x v="207"/>
    <n v="2"/>
    <m/>
    <m/>
    <n v="5"/>
    <n v="2048.5612000000001"/>
    <x v="2"/>
    <n v="23"/>
    <n v="140"/>
    <n v="700"/>
    <n v="700"/>
    <x v="75"/>
    <x v="726"/>
    <n v="700"/>
    <s v="Mon"/>
    <x v="3"/>
  </r>
  <r>
    <s v="A00932"/>
    <x v="5"/>
    <x v="0"/>
    <x v="2"/>
    <m/>
    <d v="2021-06-14T00:00:00"/>
    <x v="200"/>
    <n v="1"/>
    <m/>
    <m/>
    <n v="0.25"/>
    <n v="8.5495999999999999"/>
    <x v="2"/>
    <n v="38"/>
    <n v="80"/>
    <n v="20"/>
    <n v="20"/>
    <x v="573"/>
    <x v="727"/>
    <n v="28.549599999999998"/>
    <s v="Mon"/>
    <x v="2"/>
  </r>
  <r>
    <s v="A00933"/>
    <x v="2"/>
    <x v="2"/>
    <x v="0"/>
    <m/>
    <d v="2021-06-14T00:00:00"/>
    <x v="200"/>
    <n v="1"/>
    <m/>
    <m/>
    <n v="0.5"/>
    <n v="120.54089999999999"/>
    <x v="2"/>
    <n v="38"/>
    <n v="80"/>
    <n v="40"/>
    <n v="40"/>
    <x v="574"/>
    <x v="728"/>
    <n v="160.54089999999999"/>
    <s v="Mon"/>
    <x v="2"/>
  </r>
  <r>
    <s v="A00934"/>
    <x v="3"/>
    <x v="2"/>
    <x v="1"/>
    <m/>
    <d v="2021-06-14T00:00:00"/>
    <x v="168"/>
    <n v="2"/>
    <m/>
    <m/>
    <m/>
    <n v="52.350099999999998"/>
    <x v="1"/>
    <m/>
    <n v="140"/>
    <n v="0"/>
    <n v="0"/>
    <x v="236"/>
    <x v="729"/>
    <n v="52.350099999999998"/>
    <s v="Mon"/>
    <x v="4"/>
  </r>
  <r>
    <s v="A00935"/>
    <x v="2"/>
    <x v="0"/>
    <x v="4"/>
    <m/>
    <d v="2021-06-14T00:00:00"/>
    <x v="168"/>
    <n v="2"/>
    <m/>
    <m/>
    <m/>
    <n v="406.70679999999999"/>
    <x v="2"/>
    <m/>
    <n v="140"/>
    <n v="0"/>
    <n v="0"/>
    <x v="575"/>
    <x v="730"/>
    <n v="406.70679999999999"/>
    <s v="Mon"/>
    <x v="4"/>
  </r>
  <r>
    <s v="A00936"/>
    <x v="1"/>
    <x v="1"/>
    <x v="2"/>
    <m/>
    <d v="2021-06-15T00:00:00"/>
    <x v="216"/>
    <n v="1"/>
    <m/>
    <m/>
    <n v="0.25"/>
    <n v="70.5334"/>
    <x v="0"/>
    <n v="24"/>
    <n v="80"/>
    <n v="20"/>
    <n v="20"/>
    <x v="576"/>
    <x v="731"/>
    <n v="90.5334"/>
    <s v="Tue"/>
    <x v="1"/>
  </r>
  <r>
    <s v="A00937"/>
    <x v="7"/>
    <x v="5"/>
    <x v="0"/>
    <m/>
    <d v="2021-06-15T00:00:00"/>
    <x v="134"/>
    <n v="2"/>
    <m/>
    <m/>
    <n v="0.25"/>
    <n v="14.4"/>
    <x v="0"/>
    <n v="27"/>
    <n v="140"/>
    <n v="35"/>
    <n v="35"/>
    <x v="577"/>
    <x v="732"/>
    <n v="49.4"/>
    <s v="Tue"/>
    <x v="5"/>
  </r>
  <r>
    <s v="A00938"/>
    <x v="5"/>
    <x v="3"/>
    <x v="0"/>
    <m/>
    <d v="2021-06-15T00:00:00"/>
    <x v="211"/>
    <n v="1"/>
    <m/>
    <m/>
    <n v="0.25"/>
    <n v="144"/>
    <x v="1"/>
    <n v="29"/>
    <n v="80"/>
    <n v="20"/>
    <n v="20"/>
    <x v="39"/>
    <x v="47"/>
    <n v="164"/>
    <s v="Tue"/>
    <x v="3"/>
  </r>
  <r>
    <s v="A00939"/>
    <x v="0"/>
    <x v="5"/>
    <x v="0"/>
    <m/>
    <d v="2021-06-15T00:00:00"/>
    <x v="209"/>
    <n v="1"/>
    <m/>
    <m/>
    <n v="0.5"/>
    <n v="5.4"/>
    <x v="2"/>
    <n v="34"/>
    <n v="80"/>
    <n v="40"/>
    <n v="40"/>
    <x v="578"/>
    <x v="733"/>
    <n v="45.4"/>
    <s v="Tue"/>
    <x v="5"/>
  </r>
  <r>
    <s v="A00940"/>
    <x v="4"/>
    <x v="1"/>
    <x v="0"/>
    <m/>
    <d v="2021-06-16T00:00:00"/>
    <x v="193"/>
    <n v="1"/>
    <m/>
    <m/>
    <n v="0.25"/>
    <n v="23.1465"/>
    <x v="1"/>
    <n v="8"/>
    <n v="80"/>
    <n v="20"/>
    <n v="20"/>
    <x v="579"/>
    <x v="734"/>
    <n v="43.146500000000003"/>
    <s v="Wed"/>
    <x v="2"/>
  </r>
  <r>
    <s v="A00941"/>
    <x v="2"/>
    <x v="0"/>
    <x v="1"/>
    <m/>
    <d v="2021-06-16T00:00:00"/>
    <x v="193"/>
    <n v="1"/>
    <m/>
    <m/>
    <n v="0.5"/>
    <n v="25.0718"/>
    <x v="2"/>
    <n v="8"/>
    <n v="80"/>
    <n v="40"/>
    <n v="40"/>
    <x v="75"/>
    <x v="735"/>
    <n v="40"/>
    <s v="Wed"/>
    <x v="2"/>
  </r>
  <r>
    <s v="A00942"/>
    <x v="5"/>
    <x v="3"/>
    <x v="0"/>
    <m/>
    <d v="2021-06-16T00:00:00"/>
    <x v="208"/>
    <n v="1"/>
    <m/>
    <m/>
    <n v="0.5"/>
    <n v="175.21770000000001"/>
    <x v="2"/>
    <n v="29"/>
    <n v="80"/>
    <n v="40"/>
    <n v="40"/>
    <x v="580"/>
    <x v="736"/>
    <n v="215.21770000000001"/>
    <s v="Wed"/>
    <x v="2"/>
  </r>
  <r>
    <s v="A00943"/>
    <x v="3"/>
    <x v="0"/>
    <x v="3"/>
    <m/>
    <d v="2021-06-16T00:00:00"/>
    <x v="212"/>
    <n v="2"/>
    <m/>
    <m/>
    <n v="3.5"/>
    <n v="23"/>
    <x v="0"/>
    <n v="35"/>
    <n v="140"/>
    <n v="490"/>
    <n v="490"/>
    <x v="581"/>
    <x v="737"/>
    <n v="513"/>
    <s v="Wed"/>
    <x v="3"/>
  </r>
  <r>
    <s v="A00944"/>
    <x v="4"/>
    <x v="0"/>
    <x v="0"/>
    <m/>
    <d v="2021-06-16T00:00:00"/>
    <x v="168"/>
    <n v="2"/>
    <m/>
    <m/>
    <m/>
    <n v="30"/>
    <x v="2"/>
    <m/>
    <n v="140"/>
    <n v="0"/>
    <n v="0"/>
    <x v="43"/>
    <x v="738"/>
    <n v="30"/>
    <s v="Wed"/>
    <x v="4"/>
  </r>
  <r>
    <s v="A00945"/>
    <x v="2"/>
    <x v="2"/>
    <x v="2"/>
    <m/>
    <d v="2021-06-16T00:00:00"/>
    <x v="168"/>
    <n v="1"/>
    <m/>
    <m/>
    <m/>
    <n v="161.08420000000001"/>
    <x v="0"/>
    <m/>
    <n v="80"/>
    <n v="0"/>
    <n v="0"/>
    <x v="582"/>
    <x v="739"/>
    <n v="161.08420000000001"/>
    <s v="Wed"/>
    <x v="4"/>
  </r>
  <r>
    <s v="A00946"/>
    <x v="2"/>
    <x v="0"/>
    <x v="2"/>
    <m/>
    <d v="2021-06-16T00:00:00"/>
    <x v="168"/>
    <n v="1"/>
    <m/>
    <m/>
    <m/>
    <n v="59.807400000000001"/>
    <x v="2"/>
    <m/>
    <n v="80"/>
    <n v="0"/>
    <n v="0"/>
    <x v="583"/>
    <x v="740"/>
    <n v="59.807400000000001"/>
    <s v="Wed"/>
    <x v="4"/>
  </r>
  <r>
    <s v="A00947"/>
    <x v="4"/>
    <x v="0"/>
    <x v="0"/>
    <m/>
    <d v="2021-06-16T00:00:00"/>
    <x v="168"/>
    <n v="1"/>
    <m/>
    <m/>
    <m/>
    <n v="19.196999999999999"/>
    <x v="2"/>
    <m/>
    <n v="80"/>
    <n v="0"/>
    <n v="0"/>
    <x v="66"/>
    <x v="741"/>
    <n v="19.196999999999999"/>
    <s v="Wed"/>
    <x v="4"/>
  </r>
  <r>
    <s v="A00948"/>
    <x v="0"/>
    <x v="5"/>
    <x v="2"/>
    <s v="Yes"/>
    <d v="2021-06-16T00:00:00"/>
    <x v="168"/>
    <n v="1"/>
    <m/>
    <m/>
    <m/>
    <n v="50.79"/>
    <x v="0"/>
    <m/>
    <n v="80"/>
    <n v="0"/>
    <n v="0"/>
    <x v="584"/>
    <x v="742"/>
    <n v="50.79"/>
    <s v="Wed"/>
    <x v="4"/>
  </r>
  <r>
    <s v="A00949"/>
    <x v="0"/>
    <x v="5"/>
    <x v="0"/>
    <m/>
    <d v="2021-06-17T00:00:00"/>
    <x v="114"/>
    <n v="2"/>
    <m/>
    <m/>
    <n v="1.25"/>
    <n v="122.80759999999999"/>
    <x v="2"/>
    <n v="13"/>
    <n v="140"/>
    <n v="175"/>
    <n v="175"/>
    <x v="585"/>
    <x v="743"/>
    <n v="297.80759999999998"/>
    <s v="Thu"/>
    <x v="3"/>
  </r>
  <r>
    <s v="A00950"/>
    <x v="4"/>
    <x v="2"/>
    <x v="0"/>
    <m/>
    <d v="2021-06-17T00:00:00"/>
    <x v="183"/>
    <n v="1"/>
    <m/>
    <m/>
    <n v="0.25"/>
    <n v="54.8215"/>
    <x v="0"/>
    <n v="19"/>
    <n v="80"/>
    <n v="20"/>
    <n v="20"/>
    <x v="586"/>
    <x v="744"/>
    <n v="74.8215"/>
    <s v="Thu"/>
    <x v="0"/>
  </r>
  <r>
    <s v="A00951"/>
    <x v="2"/>
    <x v="2"/>
    <x v="1"/>
    <m/>
    <d v="2021-06-17T00:00:00"/>
    <x v="200"/>
    <n v="2"/>
    <m/>
    <m/>
    <n v="2.5"/>
    <n v="86.423400000000001"/>
    <x v="2"/>
    <n v="35"/>
    <n v="140"/>
    <n v="350"/>
    <n v="350"/>
    <x v="587"/>
    <x v="745"/>
    <n v="436.42340000000002"/>
    <s v="Thu"/>
    <x v="2"/>
  </r>
  <r>
    <s v="A00952"/>
    <x v="7"/>
    <x v="5"/>
    <x v="0"/>
    <m/>
    <d v="2021-06-17T00:00:00"/>
    <x v="168"/>
    <n v="2"/>
    <m/>
    <m/>
    <m/>
    <n v="100.60380000000001"/>
    <x v="2"/>
    <m/>
    <n v="140"/>
    <n v="0"/>
    <n v="0"/>
    <x v="588"/>
    <x v="746"/>
    <n v="100.60380000000001"/>
    <s v="Thu"/>
    <x v="4"/>
  </r>
  <r>
    <s v="A00953"/>
    <x v="0"/>
    <x v="5"/>
    <x v="2"/>
    <m/>
    <d v="2021-06-17T00:00:00"/>
    <x v="168"/>
    <n v="1"/>
    <m/>
    <m/>
    <m/>
    <n v="17.170000000000002"/>
    <x v="0"/>
    <m/>
    <n v="80"/>
    <n v="0"/>
    <n v="0"/>
    <x v="589"/>
    <x v="747"/>
    <n v="17.170000000000002"/>
    <s v="Thu"/>
    <x v="4"/>
  </r>
  <r>
    <s v="A00954"/>
    <x v="4"/>
    <x v="3"/>
    <x v="0"/>
    <m/>
    <d v="2021-06-17T00:00:00"/>
    <x v="168"/>
    <n v="1"/>
    <m/>
    <m/>
    <m/>
    <n v="10.307499999999999"/>
    <x v="1"/>
    <m/>
    <n v="80"/>
    <n v="0"/>
    <n v="0"/>
    <x v="590"/>
    <x v="748"/>
    <n v="10.307499999999999"/>
    <s v="Thu"/>
    <x v="4"/>
  </r>
  <r>
    <s v="A00955"/>
    <x v="0"/>
    <x v="5"/>
    <x v="0"/>
    <m/>
    <d v="2021-06-17T00:00:00"/>
    <x v="168"/>
    <n v="2"/>
    <m/>
    <m/>
    <m/>
    <n v="18.63"/>
    <x v="0"/>
    <m/>
    <n v="140"/>
    <n v="0"/>
    <n v="0"/>
    <x v="591"/>
    <x v="749"/>
    <n v="18.63"/>
    <s v="Thu"/>
    <x v="4"/>
  </r>
  <r>
    <s v="A00956"/>
    <x v="0"/>
    <x v="5"/>
    <x v="0"/>
    <m/>
    <d v="2021-06-17T00:00:00"/>
    <x v="168"/>
    <n v="2"/>
    <m/>
    <m/>
    <m/>
    <n v="32"/>
    <x v="0"/>
    <m/>
    <n v="140"/>
    <n v="0"/>
    <n v="0"/>
    <x v="592"/>
    <x v="750"/>
    <n v="32"/>
    <s v="Thu"/>
    <x v="4"/>
  </r>
  <r>
    <s v="A00957"/>
    <x v="0"/>
    <x v="5"/>
    <x v="2"/>
    <m/>
    <d v="2021-06-17T00:00:00"/>
    <x v="168"/>
    <n v="1"/>
    <m/>
    <m/>
    <m/>
    <n v="14.13"/>
    <x v="1"/>
    <m/>
    <n v="80"/>
    <n v="0"/>
    <n v="0"/>
    <x v="593"/>
    <x v="751"/>
    <n v="14.13"/>
    <s v="Thu"/>
    <x v="4"/>
  </r>
  <r>
    <s v="A00958"/>
    <x v="0"/>
    <x v="5"/>
    <x v="3"/>
    <m/>
    <d v="2021-06-17T00:00:00"/>
    <x v="168"/>
    <n v="1"/>
    <m/>
    <m/>
    <m/>
    <n v="322"/>
    <x v="0"/>
    <m/>
    <n v="80"/>
    <n v="0"/>
    <n v="0"/>
    <x v="594"/>
    <x v="752"/>
    <n v="322"/>
    <s v="Thu"/>
    <x v="4"/>
  </r>
  <r>
    <s v="A00959"/>
    <x v="7"/>
    <x v="5"/>
    <x v="0"/>
    <m/>
    <d v="2021-06-17T00:00:00"/>
    <x v="168"/>
    <n v="2"/>
    <m/>
    <m/>
    <m/>
    <n v="50.603299999999997"/>
    <x v="2"/>
    <m/>
    <n v="140"/>
    <n v="0"/>
    <n v="0"/>
    <x v="595"/>
    <x v="753"/>
    <n v="50.603299999999997"/>
    <s v="Thu"/>
    <x v="4"/>
  </r>
  <r>
    <s v="A00960"/>
    <x v="6"/>
    <x v="3"/>
    <x v="0"/>
    <m/>
    <d v="2021-06-18T00:00:00"/>
    <x v="134"/>
    <n v="2"/>
    <m/>
    <m/>
    <n v="2"/>
    <n v="134.50059999999999"/>
    <x v="2"/>
    <n v="24"/>
    <n v="140"/>
    <n v="280"/>
    <n v="280"/>
    <x v="596"/>
    <x v="754"/>
    <n v="414.50059999999996"/>
    <s v="Fri"/>
    <x v="5"/>
  </r>
  <r>
    <s v="A00961"/>
    <x v="5"/>
    <x v="2"/>
    <x v="1"/>
    <m/>
    <d v="2021-06-19T00:00:00"/>
    <x v="186"/>
    <n v="1"/>
    <m/>
    <m/>
    <n v="0.5"/>
    <n v="78.333299999999994"/>
    <x v="2"/>
    <n v="14"/>
    <n v="80"/>
    <n v="40"/>
    <n v="40"/>
    <x v="597"/>
    <x v="755"/>
    <n v="118.33329999999999"/>
    <s v="Sat"/>
    <x v="4"/>
  </r>
  <r>
    <s v="A00962"/>
    <x v="3"/>
    <x v="0"/>
    <x v="4"/>
    <m/>
    <d v="2021-06-21T00:00:00"/>
    <x v="114"/>
    <n v="1"/>
    <m/>
    <m/>
    <n v="1.5"/>
    <n v="202.8"/>
    <x v="0"/>
    <n v="9"/>
    <n v="80"/>
    <n v="120"/>
    <n v="120"/>
    <x v="598"/>
    <x v="756"/>
    <n v="322.8"/>
    <s v="Mon"/>
    <x v="3"/>
  </r>
  <r>
    <s v="A00963"/>
    <x v="2"/>
    <x v="3"/>
    <x v="1"/>
    <m/>
    <d v="2021-06-21T00:00:00"/>
    <x v="216"/>
    <n v="1"/>
    <m/>
    <m/>
    <n v="0.5"/>
    <n v="67.903400000000005"/>
    <x v="2"/>
    <n v="18"/>
    <n v="80"/>
    <n v="40"/>
    <n v="40"/>
    <x v="599"/>
    <x v="757"/>
    <n v="107.9034"/>
    <s v="Mon"/>
    <x v="1"/>
  </r>
  <r>
    <s v="A00964"/>
    <x v="7"/>
    <x v="5"/>
    <x v="0"/>
    <m/>
    <d v="2021-06-21T00:00:00"/>
    <x v="134"/>
    <n v="2"/>
    <m/>
    <m/>
    <n v="1"/>
    <n v="144"/>
    <x v="2"/>
    <n v="21"/>
    <n v="140"/>
    <n v="140"/>
    <n v="140"/>
    <x v="39"/>
    <x v="758"/>
    <n v="284"/>
    <s v="Mon"/>
    <x v="5"/>
  </r>
  <r>
    <s v="A00965"/>
    <x v="1"/>
    <x v="3"/>
    <x v="2"/>
    <m/>
    <d v="2021-06-21T00:00:00"/>
    <x v="184"/>
    <n v="2"/>
    <m/>
    <m/>
    <n v="0.25"/>
    <n v="178.36179999999999"/>
    <x v="0"/>
    <n v="22"/>
    <n v="140"/>
    <n v="35"/>
    <n v="35"/>
    <x v="526"/>
    <x v="759"/>
    <n v="213.36179999999999"/>
    <s v="Mon"/>
    <x v="0"/>
  </r>
  <r>
    <s v="A00966"/>
    <x v="8"/>
    <x v="5"/>
    <x v="2"/>
    <m/>
    <d v="2021-06-21T00:00:00"/>
    <x v="211"/>
    <n v="1"/>
    <m/>
    <m/>
    <n v="0.25"/>
    <n v="7.3140000000000001"/>
    <x v="1"/>
    <n v="23"/>
    <n v="80"/>
    <n v="20"/>
    <n v="20"/>
    <x v="600"/>
    <x v="760"/>
    <n v="27.314"/>
    <s v="Mon"/>
    <x v="3"/>
  </r>
  <r>
    <s v="A00967"/>
    <x v="8"/>
    <x v="5"/>
    <x v="0"/>
    <m/>
    <d v="2021-06-21T00:00:00"/>
    <x v="168"/>
    <n v="2"/>
    <m/>
    <m/>
    <m/>
    <n v="120"/>
    <x v="0"/>
    <m/>
    <n v="140"/>
    <n v="0"/>
    <n v="0"/>
    <x v="2"/>
    <x v="761"/>
    <n v="120"/>
    <s v="Mon"/>
    <x v="4"/>
  </r>
  <r>
    <s v="A00968"/>
    <x v="3"/>
    <x v="2"/>
    <x v="0"/>
    <m/>
    <d v="2021-06-21T00:00:00"/>
    <x v="168"/>
    <n v="1"/>
    <m/>
    <m/>
    <m/>
    <n v="193.8409"/>
    <x v="2"/>
    <m/>
    <n v="80"/>
    <n v="0"/>
    <n v="0"/>
    <x v="601"/>
    <x v="762"/>
    <n v="193.8409"/>
    <s v="Mon"/>
    <x v="4"/>
  </r>
  <r>
    <s v="A00969"/>
    <x v="3"/>
    <x v="2"/>
    <x v="0"/>
    <m/>
    <d v="2021-06-21T00:00:00"/>
    <x v="168"/>
    <n v="1"/>
    <m/>
    <m/>
    <m/>
    <n v="901.5"/>
    <x v="1"/>
    <m/>
    <n v="80"/>
    <n v="0"/>
    <n v="0"/>
    <x v="602"/>
    <x v="763"/>
    <n v="901.5"/>
    <s v="Mon"/>
    <x v="4"/>
  </r>
  <r>
    <s v="A00970"/>
    <x v="2"/>
    <x v="2"/>
    <x v="2"/>
    <m/>
    <d v="2021-06-21T00:00:00"/>
    <x v="168"/>
    <n v="1"/>
    <m/>
    <m/>
    <m/>
    <n v="64.342100000000002"/>
    <x v="0"/>
    <m/>
    <n v="80"/>
    <n v="0"/>
    <n v="0"/>
    <x v="497"/>
    <x v="764"/>
    <n v="64.342100000000002"/>
    <s v="Mon"/>
    <x v="4"/>
  </r>
  <r>
    <s v="A00971"/>
    <x v="2"/>
    <x v="2"/>
    <x v="2"/>
    <m/>
    <d v="2021-06-21T00:00:00"/>
    <x v="168"/>
    <n v="1"/>
    <m/>
    <m/>
    <m/>
    <n v="64.342100000000002"/>
    <x v="0"/>
    <m/>
    <n v="80"/>
    <n v="0"/>
    <n v="0"/>
    <x v="497"/>
    <x v="764"/>
    <n v="64.342100000000002"/>
    <s v="Mon"/>
    <x v="4"/>
  </r>
  <r>
    <s v="A00972"/>
    <x v="2"/>
    <x v="3"/>
    <x v="0"/>
    <m/>
    <d v="2021-06-21T00:00:00"/>
    <x v="168"/>
    <n v="2"/>
    <m/>
    <m/>
    <m/>
    <n v="282"/>
    <x v="2"/>
    <m/>
    <n v="140"/>
    <n v="0"/>
    <n v="0"/>
    <x v="603"/>
    <x v="765"/>
    <n v="282"/>
    <s v="Mon"/>
    <x v="4"/>
  </r>
  <r>
    <s v="A00973"/>
    <x v="4"/>
    <x v="0"/>
    <x v="2"/>
    <m/>
    <d v="2021-06-22T00:00:00"/>
    <x v="205"/>
    <n v="1"/>
    <m/>
    <m/>
    <n v="0.25"/>
    <n v="21.33"/>
    <x v="0"/>
    <n v="24"/>
    <n v="80"/>
    <n v="20"/>
    <n v="20"/>
    <x v="29"/>
    <x v="31"/>
    <n v="41.33"/>
    <s v="Tue"/>
    <x v="1"/>
  </r>
  <r>
    <s v="A00974"/>
    <x v="0"/>
    <x v="5"/>
    <x v="0"/>
    <m/>
    <d v="2021-06-22T00:00:00"/>
    <x v="209"/>
    <n v="2"/>
    <m/>
    <m/>
    <n v="0.25"/>
    <n v="55.89"/>
    <x v="0"/>
    <n v="27"/>
    <n v="140"/>
    <n v="35"/>
    <n v="35"/>
    <x v="604"/>
    <x v="766"/>
    <n v="90.89"/>
    <s v="Tue"/>
    <x v="5"/>
  </r>
  <r>
    <s v="A00975"/>
    <x v="3"/>
    <x v="0"/>
    <x v="1"/>
    <m/>
    <d v="2021-06-22T00:00:00"/>
    <x v="212"/>
    <n v="2"/>
    <m/>
    <m/>
    <n v="0.5"/>
    <n v="227.13"/>
    <x v="0"/>
    <n v="29"/>
    <n v="140"/>
    <n v="70"/>
    <n v="70"/>
    <x v="605"/>
    <x v="767"/>
    <n v="297.13"/>
    <s v="Tue"/>
    <x v="3"/>
  </r>
  <r>
    <s v="A00976"/>
    <x v="3"/>
    <x v="2"/>
    <x v="1"/>
    <m/>
    <d v="2021-06-22T00:00:00"/>
    <x v="168"/>
    <n v="2"/>
    <m/>
    <m/>
    <m/>
    <n v="593.44470000000001"/>
    <x v="3"/>
    <m/>
    <n v="140"/>
    <n v="0"/>
    <n v="0"/>
    <x v="75"/>
    <x v="768"/>
    <n v="0"/>
    <s v="Tue"/>
    <x v="4"/>
  </r>
  <r>
    <s v="A00977"/>
    <x v="2"/>
    <x v="3"/>
    <x v="1"/>
    <m/>
    <d v="2021-06-22T00:00:00"/>
    <x v="168"/>
    <n v="1"/>
    <m/>
    <m/>
    <m/>
    <n v="65.496899999999997"/>
    <x v="0"/>
    <m/>
    <n v="80"/>
    <n v="0"/>
    <n v="0"/>
    <x v="606"/>
    <x v="769"/>
    <n v="65.496899999999997"/>
    <s v="Tue"/>
    <x v="4"/>
  </r>
  <r>
    <s v="A00978"/>
    <x v="8"/>
    <x v="5"/>
    <x v="1"/>
    <m/>
    <d v="2021-06-22T00:00:00"/>
    <x v="168"/>
    <n v="2"/>
    <m/>
    <m/>
    <m/>
    <n v="1137.74"/>
    <x v="0"/>
    <m/>
    <n v="140"/>
    <n v="0"/>
    <n v="0"/>
    <x v="607"/>
    <x v="770"/>
    <n v="1137.74"/>
    <s v="Tue"/>
    <x v="4"/>
  </r>
  <r>
    <s v="A00979"/>
    <x v="2"/>
    <x v="2"/>
    <x v="3"/>
    <m/>
    <d v="2021-06-22T00:00:00"/>
    <x v="168"/>
    <n v="1"/>
    <m/>
    <m/>
    <m/>
    <n v="272.99959999999999"/>
    <x v="2"/>
    <m/>
    <n v="80"/>
    <n v="0"/>
    <n v="0"/>
    <x v="608"/>
    <x v="771"/>
    <n v="272.99959999999999"/>
    <s v="Tue"/>
    <x v="4"/>
  </r>
  <r>
    <s v="A00980"/>
    <x v="1"/>
    <x v="1"/>
    <x v="2"/>
    <m/>
    <d v="2021-06-23T00:00:00"/>
    <x v="196"/>
    <n v="1"/>
    <m/>
    <m/>
    <n v="0.25"/>
    <n v="270.44560000000001"/>
    <x v="0"/>
    <n v="2"/>
    <n v="80"/>
    <n v="20"/>
    <n v="20"/>
    <x v="609"/>
    <x v="772"/>
    <n v="290.44560000000001"/>
    <s v="Wed"/>
    <x v="1"/>
  </r>
  <r>
    <s v="A00981"/>
    <x v="2"/>
    <x v="0"/>
    <x v="0"/>
    <m/>
    <d v="2021-06-23T00:00:00"/>
    <x v="186"/>
    <n v="1"/>
    <m/>
    <m/>
    <n v="1"/>
    <n v="180"/>
    <x v="1"/>
    <n v="10"/>
    <n v="80"/>
    <n v="80"/>
    <n v="80"/>
    <x v="184"/>
    <x v="123"/>
    <n v="260"/>
    <s v="Wed"/>
    <x v="4"/>
  </r>
  <r>
    <s v="A00982"/>
    <x v="1"/>
    <x v="1"/>
    <x v="3"/>
    <m/>
    <d v="2021-06-23T00:00:00"/>
    <x v="184"/>
    <n v="1"/>
    <m/>
    <m/>
    <n v="1"/>
    <n v="188.9469"/>
    <x v="0"/>
    <n v="20"/>
    <n v="80"/>
    <n v="80"/>
    <n v="80"/>
    <x v="610"/>
    <x v="773"/>
    <n v="268.94690000000003"/>
    <s v="Wed"/>
    <x v="0"/>
  </r>
  <r>
    <s v="A00983"/>
    <x v="7"/>
    <x v="5"/>
    <x v="2"/>
    <m/>
    <d v="2021-06-23T00:00:00"/>
    <x v="212"/>
    <n v="1"/>
    <m/>
    <m/>
    <n v="0.25"/>
    <n v="37.582099999999997"/>
    <x v="0"/>
    <n v="28"/>
    <n v="80"/>
    <n v="20"/>
    <n v="20"/>
    <x v="611"/>
    <x v="774"/>
    <n v="57.582099999999997"/>
    <s v="Wed"/>
    <x v="3"/>
  </r>
  <r>
    <s v="A00984"/>
    <x v="3"/>
    <x v="2"/>
    <x v="1"/>
    <m/>
    <d v="2021-06-23T00:00:00"/>
    <x v="209"/>
    <n v="1"/>
    <m/>
    <m/>
    <n v="0.5"/>
    <n v="20"/>
    <x v="0"/>
    <n v="26"/>
    <n v="80"/>
    <n v="40"/>
    <n v="40"/>
    <x v="147"/>
    <x v="113"/>
    <n v="60"/>
    <s v="Wed"/>
    <x v="5"/>
  </r>
  <r>
    <s v="A00985"/>
    <x v="1"/>
    <x v="3"/>
    <x v="2"/>
    <m/>
    <d v="2021-06-23T00:00:00"/>
    <x v="209"/>
    <n v="1"/>
    <m/>
    <m/>
    <n v="0.25"/>
    <n v="78.278999999999996"/>
    <x v="2"/>
    <n v="26"/>
    <n v="80"/>
    <n v="20"/>
    <n v="20"/>
    <x v="612"/>
    <x v="775"/>
    <n v="98.278999999999996"/>
    <s v="Wed"/>
    <x v="5"/>
  </r>
  <r>
    <s v="A00986"/>
    <x v="1"/>
    <x v="5"/>
    <x v="2"/>
    <m/>
    <d v="2021-06-23T00:00:00"/>
    <x v="200"/>
    <n v="1"/>
    <m/>
    <m/>
    <n v="0.25"/>
    <n v="37.293500000000002"/>
    <x v="0"/>
    <n v="29"/>
    <n v="80"/>
    <n v="20"/>
    <n v="20"/>
    <x v="613"/>
    <x v="776"/>
    <n v="57.293500000000002"/>
    <s v="Wed"/>
    <x v="2"/>
  </r>
  <r>
    <s v="A00987"/>
    <x v="0"/>
    <x v="5"/>
    <x v="2"/>
    <s v="Yes"/>
    <d v="2021-06-23T00:00:00"/>
    <x v="168"/>
    <n v="1"/>
    <m/>
    <m/>
    <m/>
    <n v="48.586199999999998"/>
    <x v="2"/>
    <m/>
    <n v="80"/>
    <n v="0"/>
    <n v="0"/>
    <x v="614"/>
    <x v="777"/>
    <n v="48.586199999999998"/>
    <s v="Wed"/>
    <x v="4"/>
  </r>
  <r>
    <s v="A00988"/>
    <x v="2"/>
    <x v="3"/>
    <x v="0"/>
    <m/>
    <d v="2021-06-23T00:00:00"/>
    <x v="168"/>
    <n v="2"/>
    <m/>
    <m/>
    <m/>
    <n v="164.4"/>
    <x v="2"/>
    <m/>
    <n v="140"/>
    <n v="0"/>
    <n v="0"/>
    <x v="615"/>
    <x v="778"/>
    <n v="164.4"/>
    <s v="Wed"/>
    <x v="4"/>
  </r>
  <r>
    <s v="A00989"/>
    <x v="0"/>
    <x v="5"/>
    <x v="2"/>
    <m/>
    <d v="2021-06-24T00:00:00"/>
    <x v="208"/>
    <n v="2"/>
    <m/>
    <m/>
    <n v="0.25"/>
    <n v="268.05579999999998"/>
    <x v="0"/>
    <n v="21"/>
    <n v="140"/>
    <n v="35"/>
    <n v="35"/>
    <x v="616"/>
    <x v="779"/>
    <n v="303.05579999999998"/>
    <s v="Thu"/>
    <x v="2"/>
  </r>
  <r>
    <s v="A00990"/>
    <x v="4"/>
    <x v="0"/>
    <x v="2"/>
    <m/>
    <d v="2021-06-24T00:00:00"/>
    <x v="206"/>
    <n v="1"/>
    <m/>
    <m/>
    <n v="0.25"/>
    <n v="19.196999999999999"/>
    <x v="1"/>
    <n v="29"/>
    <n v="80"/>
    <n v="20"/>
    <n v="20"/>
    <x v="66"/>
    <x v="71"/>
    <n v="39.197000000000003"/>
    <s v="Thu"/>
    <x v="1"/>
  </r>
  <r>
    <s v="A00991"/>
    <x v="0"/>
    <x v="5"/>
    <x v="0"/>
    <m/>
    <d v="2021-06-24T00:00:00"/>
    <x v="209"/>
    <n v="2"/>
    <m/>
    <m/>
    <n v="0.25"/>
    <n v="21.33"/>
    <x v="0"/>
    <n v="25"/>
    <n v="140"/>
    <n v="35"/>
    <n v="35"/>
    <x v="29"/>
    <x v="158"/>
    <n v="56.33"/>
    <s v="Thu"/>
    <x v="5"/>
  </r>
  <r>
    <s v="A00992"/>
    <x v="0"/>
    <x v="3"/>
    <x v="1"/>
    <m/>
    <d v="2021-06-24T00:00:00"/>
    <x v="168"/>
    <n v="1"/>
    <m/>
    <m/>
    <m/>
    <n v="7.5"/>
    <x v="2"/>
    <m/>
    <n v="80"/>
    <n v="0"/>
    <n v="0"/>
    <x v="617"/>
    <x v="780"/>
    <n v="7.5"/>
    <s v="Thu"/>
    <x v="4"/>
  </r>
  <r>
    <s v="A00993"/>
    <x v="0"/>
    <x v="5"/>
    <x v="2"/>
    <m/>
    <d v="2021-06-24T00:00:00"/>
    <x v="168"/>
    <n v="1"/>
    <m/>
    <m/>
    <m/>
    <n v="115.1866"/>
    <x v="0"/>
    <m/>
    <n v="80"/>
    <n v="0"/>
    <n v="0"/>
    <x v="618"/>
    <x v="781"/>
    <n v="115.1866"/>
    <s v="Thu"/>
    <x v="4"/>
  </r>
  <r>
    <s v="A00994"/>
    <x v="0"/>
    <x v="5"/>
    <x v="2"/>
    <m/>
    <d v="2021-06-24T00:00:00"/>
    <x v="168"/>
    <n v="1"/>
    <m/>
    <m/>
    <m/>
    <n v="120"/>
    <x v="0"/>
    <m/>
    <n v="80"/>
    <n v="0"/>
    <n v="0"/>
    <x v="2"/>
    <x v="761"/>
    <n v="120"/>
    <s v="Thu"/>
    <x v="4"/>
  </r>
  <r>
    <s v="A00995"/>
    <x v="8"/>
    <x v="5"/>
    <x v="2"/>
    <m/>
    <d v="2021-06-24T00:00:00"/>
    <x v="168"/>
    <n v="1"/>
    <m/>
    <m/>
    <m/>
    <n v="21"/>
    <x v="0"/>
    <m/>
    <n v="80"/>
    <n v="0"/>
    <n v="0"/>
    <x v="619"/>
    <x v="782"/>
    <n v="21"/>
    <s v="Thu"/>
    <x v="4"/>
  </r>
  <r>
    <s v="A00996"/>
    <x v="8"/>
    <x v="5"/>
    <x v="0"/>
    <m/>
    <d v="2021-06-24T00:00:00"/>
    <x v="168"/>
    <n v="1"/>
    <m/>
    <m/>
    <m/>
    <n v="58.89"/>
    <x v="2"/>
    <m/>
    <n v="80"/>
    <n v="0"/>
    <n v="0"/>
    <x v="620"/>
    <x v="783"/>
    <n v="58.89"/>
    <s v="Thu"/>
    <x v="4"/>
  </r>
  <r>
    <s v="A00997"/>
    <x v="2"/>
    <x v="3"/>
    <x v="2"/>
    <m/>
    <d v="2021-06-24T00:00:00"/>
    <x v="168"/>
    <n v="1"/>
    <m/>
    <m/>
    <m/>
    <n v="32.6706"/>
    <x v="2"/>
    <m/>
    <n v="80"/>
    <n v="0"/>
    <n v="0"/>
    <x v="213"/>
    <x v="784"/>
    <n v="32.6706"/>
    <s v="Thu"/>
    <x v="4"/>
  </r>
  <r>
    <s v="A00998"/>
    <x v="5"/>
    <x v="3"/>
    <x v="3"/>
    <m/>
    <d v="2021-06-24T00:00:00"/>
    <x v="168"/>
    <n v="2"/>
    <m/>
    <m/>
    <m/>
    <n v="205.28129999999999"/>
    <x v="2"/>
    <m/>
    <n v="140"/>
    <n v="0"/>
    <n v="0"/>
    <x v="621"/>
    <x v="785"/>
    <n v="205.28129999999999"/>
    <s v="Thu"/>
    <x v="4"/>
  </r>
  <r>
    <s v="A00999"/>
    <x v="2"/>
    <x v="0"/>
    <x v="1"/>
    <m/>
    <d v="2021-06-24T00:00:00"/>
    <x v="168"/>
    <n v="2"/>
    <m/>
    <m/>
    <m/>
    <n v="223.64769999999999"/>
    <x v="0"/>
    <m/>
    <n v="140"/>
    <n v="0"/>
    <n v="0"/>
    <x v="622"/>
    <x v="786"/>
    <n v="223.64769999999999"/>
    <s v="Thu"/>
    <x v="4"/>
  </r>
  <r>
    <s v="A01000"/>
    <x v="3"/>
    <x v="0"/>
    <x v="3"/>
    <m/>
    <d v="2021-06-25T00:00:00"/>
    <x v="205"/>
    <n v="1"/>
    <m/>
    <m/>
    <n v="6.25"/>
    <n v="20"/>
    <x v="2"/>
    <n v="21"/>
    <n v="80"/>
    <n v="500"/>
    <n v="500"/>
    <x v="147"/>
    <x v="787"/>
    <n v="520"/>
    <s v="Fri"/>
    <x v="1"/>
  </r>
  <r>
    <s v="A01001"/>
    <x v="3"/>
    <x v="0"/>
    <x v="3"/>
    <m/>
    <d v="2021-06-25T00:00:00"/>
    <x v="168"/>
    <n v="1"/>
    <m/>
    <m/>
    <m/>
    <n v="415.28449999999998"/>
    <x v="1"/>
    <m/>
    <n v="80"/>
    <n v="0"/>
    <n v="0"/>
    <x v="623"/>
    <x v="788"/>
    <n v="415.28449999999998"/>
    <s v="Fri"/>
    <x v="4"/>
  </r>
  <r>
    <s v="A01002"/>
    <x v="5"/>
    <x v="0"/>
    <x v="0"/>
    <m/>
    <d v="2021-06-26T00:00:00"/>
    <x v="210"/>
    <n v="2"/>
    <m/>
    <m/>
    <n v="0.25"/>
    <n v="237.208"/>
    <x v="2"/>
    <n v="28"/>
    <n v="140"/>
    <n v="35"/>
    <n v="35"/>
    <x v="624"/>
    <x v="789"/>
    <n v="272.20799999999997"/>
    <s v="Sat"/>
    <x v="4"/>
  </r>
  <r>
    <s v="A01003"/>
    <x v="0"/>
    <x v="5"/>
    <x v="1"/>
    <m/>
    <d v="2021-06-28T00:00:00"/>
    <x v="209"/>
    <n v="2"/>
    <m/>
    <m/>
    <n v="2.5"/>
    <n v="106.65"/>
    <x v="0"/>
    <n v="21"/>
    <n v="140"/>
    <n v="350"/>
    <n v="350"/>
    <x v="395"/>
    <x v="790"/>
    <n v="456.65"/>
    <s v="Mon"/>
    <x v="5"/>
  </r>
  <r>
    <s v="A01004"/>
    <x v="2"/>
    <x v="2"/>
    <x v="1"/>
    <s v="Yes"/>
    <d v="2021-06-28T00:00:00"/>
    <x v="168"/>
    <n v="2"/>
    <m/>
    <m/>
    <m/>
    <n v="60"/>
    <x v="2"/>
    <m/>
    <n v="140"/>
    <n v="0"/>
    <n v="0"/>
    <x v="245"/>
    <x v="113"/>
    <n v="60"/>
    <s v="Mon"/>
    <x v="4"/>
  </r>
  <r>
    <s v="A01005"/>
    <x v="0"/>
    <x v="5"/>
    <x v="2"/>
    <m/>
    <d v="2021-06-29T00:00:00"/>
    <x v="216"/>
    <n v="1"/>
    <m/>
    <m/>
    <n v="0.25"/>
    <n v="20.07"/>
    <x v="0"/>
    <n v="10"/>
    <n v="80"/>
    <n v="20"/>
    <n v="20"/>
    <x v="625"/>
    <x v="791"/>
    <n v="40.07"/>
    <s v="Tue"/>
    <x v="1"/>
  </r>
  <r>
    <s v="A01006"/>
    <x v="1"/>
    <x v="3"/>
    <x v="1"/>
    <m/>
    <d v="2021-06-29T00:00:00"/>
    <x v="208"/>
    <n v="2"/>
    <m/>
    <m/>
    <n v="0.5"/>
    <n v="215.99090000000001"/>
    <x v="0"/>
    <n v="16"/>
    <n v="140"/>
    <n v="70"/>
    <n v="70"/>
    <x v="626"/>
    <x v="792"/>
    <n v="285.99090000000001"/>
    <s v="Tue"/>
    <x v="2"/>
  </r>
  <r>
    <s v="A01007"/>
    <x v="4"/>
    <x v="0"/>
    <x v="2"/>
    <m/>
    <d v="2021-06-29T00:00:00"/>
    <x v="211"/>
    <n v="1"/>
    <m/>
    <m/>
    <n v="0.25"/>
    <n v="18"/>
    <x v="2"/>
    <n v="15"/>
    <n v="80"/>
    <n v="20"/>
    <n v="20"/>
    <x v="328"/>
    <x v="465"/>
    <n v="38"/>
    <s v="Tue"/>
    <x v="3"/>
  </r>
  <r>
    <s v="A01008"/>
    <x v="0"/>
    <x v="5"/>
    <x v="2"/>
    <m/>
    <d v="2021-06-29T00:00:00"/>
    <x v="168"/>
    <n v="1"/>
    <m/>
    <m/>
    <m/>
    <n v="43.011800000000001"/>
    <x v="2"/>
    <m/>
    <n v="80"/>
    <n v="0"/>
    <n v="0"/>
    <x v="627"/>
    <x v="793"/>
    <n v="43.011800000000001"/>
    <s v="Tue"/>
    <x v="4"/>
  </r>
  <r>
    <s v="A01009"/>
    <x v="0"/>
    <x v="5"/>
    <x v="0"/>
    <m/>
    <d v="2021-06-29T00:00:00"/>
    <x v="168"/>
    <n v="1"/>
    <m/>
    <m/>
    <m/>
    <n v="58.5"/>
    <x v="0"/>
    <m/>
    <n v="80"/>
    <n v="0"/>
    <n v="0"/>
    <x v="628"/>
    <x v="794"/>
    <n v="58.5"/>
    <s v="Tue"/>
    <x v="4"/>
  </r>
  <r>
    <s v="A01010"/>
    <x v="5"/>
    <x v="0"/>
    <x v="1"/>
    <m/>
    <d v="2021-06-29T00:00:00"/>
    <x v="168"/>
    <n v="1"/>
    <m/>
    <m/>
    <m/>
    <n v="146.7174"/>
    <x v="2"/>
    <m/>
    <n v="80"/>
    <n v="0"/>
    <n v="0"/>
    <x v="629"/>
    <x v="795"/>
    <n v="146.7174"/>
    <s v="Tue"/>
    <x v="4"/>
  </r>
  <r>
    <s v="A01011"/>
    <x v="2"/>
    <x v="2"/>
    <x v="4"/>
    <m/>
    <d v="2021-06-29T00:00:00"/>
    <x v="168"/>
    <n v="1"/>
    <m/>
    <m/>
    <m/>
    <n v="60"/>
    <x v="0"/>
    <m/>
    <n v="80"/>
    <n v="0"/>
    <n v="0"/>
    <x v="245"/>
    <x v="113"/>
    <n v="60"/>
    <s v="Tue"/>
    <x v="4"/>
  </r>
  <r>
    <s v="A01012"/>
    <x v="5"/>
    <x v="3"/>
    <x v="0"/>
    <m/>
    <d v="2021-06-29T00:00:00"/>
    <x v="168"/>
    <n v="2"/>
    <m/>
    <m/>
    <m/>
    <n v="180"/>
    <x v="2"/>
    <m/>
    <n v="140"/>
    <n v="0"/>
    <n v="0"/>
    <x v="184"/>
    <x v="56"/>
    <n v="180"/>
    <s v="Tue"/>
    <x v="4"/>
  </r>
  <r>
    <s v="A01013"/>
    <x v="8"/>
    <x v="5"/>
    <x v="4"/>
    <m/>
    <d v="2021-06-29T00:00:00"/>
    <x v="168"/>
    <n v="2"/>
    <m/>
    <m/>
    <m/>
    <n v="165"/>
    <x v="0"/>
    <m/>
    <n v="140"/>
    <n v="0"/>
    <n v="0"/>
    <x v="630"/>
    <x v="117"/>
    <n v="165"/>
    <s v="Tue"/>
    <x v="4"/>
  </r>
  <r>
    <s v="A01014"/>
    <x v="1"/>
    <x v="3"/>
    <x v="4"/>
    <m/>
    <d v="2021-06-30T00:00:00"/>
    <x v="134"/>
    <n v="2"/>
    <m/>
    <m/>
    <n v="1"/>
    <n v="183.5419"/>
    <x v="0"/>
    <n v="12"/>
    <n v="140"/>
    <n v="140"/>
    <n v="140"/>
    <x v="406"/>
    <x v="504"/>
    <n v="323.5419"/>
    <s v="Wed"/>
    <x v="5"/>
  </r>
  <r>
    <s v="A01015"/>
    <x v="1"/>
    <x v="3"/>
    <x v="3"/>
    <m/>
    <d v="2021-06-30T00:00:00"/>
    <x v="184"/>
    <n v="2"/>
    <m/>
    <m/>
    <n v="1.75"/>
    <n v="333.90350000000001"/>
    <x v="0"/>
    <n v="13"/>
    <n v="140"/>
    <n v="245"/>
    <n v="245"/>
    <x v="631"/>
    <x v="796"/>
    <n v="578.90350000000001"/>
    <s v="Wed"/>
    <x v="0"/>
  </r>
  <r>
    <s v="A01016"/>
    <x v="3"/>
    <x v="0"/>
    <x v="0"/>
    <s v="Yes"/>
    <d v="2021-06-30T00:00:00"/>
    <x v="212"/>
    <n v="2"/>
    <m/>
    <m/>
    <n v="0.5"/>
    <n v="23.899000000000001"/>
    <x v="0"/>
    <n v="21"/>
    <n v="140"/>
    <n v="70"/>
    <n v="70"/>
    <x v="247"/>
    <x v="797"/>
    <n v="93.899000000000001"/>
    <s v="Wed"/>
    <x v="3"/>
  </r>
  <r>
    <s v="A01017"/>
    <x v="3"/>
    <x v="0"/>
    <x v="0"/>
    <s v="Yes"/>
    <d v="2021-06-30T00:00:00"/>
    <x v="212"/>
    <n v="2"/>
    <m/>
    <m/>
    <n v="0.5"/>
    <n v="38.496899999999997"/>
    <x v="0"/>
    <n v="21"/>
    <n v="140"/>
    <n v="70"/>
    <n v="70"/>
    <x v="632"/>
    <x v="798"/>
    <n v="108.4969"/>
    <s v="Wed"/>
    <x v="3"/>
  </r>
  <r>
    <s v="A01018"/>
    <x v="2"/>
    <x v="0"/>
    <x v="1"/>
    <m/>
    <d v="2021-06-30T00:00:00"/>
    <x v="168"/>
    <n v="2"/>
    <m/>
    <m/>
    <m/>
    <n v="103.1811"/>
    <x v="2"/>
    <m/>
    <n v="140"/>
    <n v="0"/>
    <n v="0"/>
    <x v="474"/>
    <x v="799"/>
    <n v="103.1811"/>
    <s v="Wed"/>
    <x v="4"/>
  </r>
  <r>
    <s v="A01019"/>
    <x v="3"/>
    <x v="0"/>
    <x v="0"/>
    <m/>
    <d v="2021-06-30T00:00:00"/>
    <x v="168"/>
    <n v="1"/>
    <m/>
    <m/>
    <m/>
    <n v="68.496899999999997"/>
    <x v="0"/>
    <m/>
    <n v="80"/>
    <n v="0"/>
    <n v="0"/>
    <x v="633"/>
    <x v="800"/>
    <n v="68.496899999999997"/>
    <s v="Wed"/>
    <x v="4"/>
  </r>
  <r>
    <s v="A01020"/>
    <x v="5"/>
    <x v="3"/>
    <x v="3"/>
    <m/>
    <d v="2021-06-30T00:00:00"/>
    <x v="168"/>
    <n v="2"/>
    <m/>
    <m/>
    <m/>
    <n v="309.64389999999997"/>
    <x v="2"/>
    <m/>
    <n v="140"/>
    <n v="0"/>
    <n v="0"/>
    <x v="634"/>
    <x v="801"/>
    <n v="309.64389999999997"/>
    <s v="Wed"/>
    <x v="4"/>
  </r>
  <r>
    <s v="A01021"/>
    <x v="7"/>
    <x v="5"/>
    <x v="4"/>
    <m/>
    <d v="2021-06-30T00:00:00"/>
    <x v="168"/>
    <n v="2"/>
    <m/>
    <m/>
    <m/>
    <n v="625.5"/>
    <x v="0"/>
    <m/>
    <n v="140"/>
    <n v="0"/>
    <n v="0"/>
    <x v="635"/>
    <x v="802"/>
    <n v="625.5"/>
    <s v="Wed"/>
    <x v="4"/>
  </r>
  <r>
    <s v="A01022"/>
    <x v="0"/>
    <x v="5"/>
    <x v="3"/>
    <m/>
    <d v="2021-06-30T00:00:00"/>
    <x v="168"/>
    <n v="2"/>
    <m/>
    <m/>
    <m/>
    <n v="687.92430000000002"/>
    <x v="2"/>
    <m/>
    <n v="140"/>
    <n v="0"/>
    <n v="0"/>
    <x v="636"/>
    <x v="803"/>
    <n v="687.92430000000002"/>
    <s v="Wed"/>
    <x v="4"/>
  </r>
  <r>
    <s v="A01023"/>
    <x v="4"/>
    <x v="0"/>
    <x v="0"/>
    <m/>
    <d v="2021-06-30T00:00:00"/>
    <x v="168"/>
    <n v="1"/>
    <m/>
    <m/>
    <m/>
    <n v="110.6918"/>
    <x v="1"/>
    <m/>
    <n v="80"/>
    <n v="0"/>
    <n v="0"/>
    <x v="637"/>
    <x v="804"/>
    <n v="110.6918"/>
    <s v="Wed"/>
    <x v="4"/>
  </r>
  <r>
    <s v="A01024"/>
    <x v="6"/>
    <x v="3"/>
    <x v="0"/>
    <m/>
    <d v="2021-06-30T00:00:00"/>
    <x v="168"/>
    <n v="2"/>
    <m/>
    <m/>
    <m/>
    <n v="151.8099"/>
    <x v="2"/>
    <m/>
    <n v="140"/>
    <n v="0"/>
    <n v="0"/>
    <x v="217"/>
    <x v="805"/>
    <n v="151.8099"/>
    <s v="Wed"/>
    <x v="4"/>
  </r>
  <r>
    <s v="A01025"/>
    <x v="0"/>
    <x v="5"/>
    <x v="0"/>
    <m/>
    <d v="2021-07-01T00:00:00"/>
    <x v="168"/>
    <n v="2"/>
    <m/>
    <m/>
    <m/>
    <n v="120"/>
    <x v="0"/>
    <m/>
    <n v="140"/>
    <n v="0"/>
    <n v="0"/>
    <x v="2"/>
    <x v="761"/>
    <n v="120"/>
    <s v="Thu"/>
    <x v="4"/>
  </r>
  <r>
    <s v="A01026"/>
    <x v="4"/>
    <x v="0"/>
    <x v="2"/>
    <m/>
    <d v="2021-07-02T00:00:00"/>
    <x v="168"/>
    <n v="1"/>
    <m/>
    <m/>
    <m/>
    <n v="74.7804"/>
    <x v="0"/>
    <m/>
    <n v="80"/>
    <n v="0"/>
    <n v="0"/>
    <x v="638"/>
    <x v="806"/>
    <n v="74.7804"/>
    <s v="Fri"/>
    <x v="4"/>
  </r>
  <r>
    <s v="A01027"/>
    <x v="2"/>
    <x v="2"/>
    <x v="4"/>
    <m/>
    <d v="2021-07-02T00:00:00"/>
    <x v="168"/>
    <n v="2"/>
    <m/>
    <m/>
    <m/>
    <n v="445.16059999999999"/>
    <x v="2"/>
    <m/>
    <n v="140"/>
    <n v="0"/>
    <n v="0"/>
    <x v="639"/>
    <x v="807"/>
    <n v="445.16059999999999"/>
    <s v="Fri"/>
    <x v="4"/>
  </r>
  <r>
    <s v="A01028"/>
    <x v="2"/>
    <x v="0"/>
    <x v="0"/>
    <m/>
    <d v="2021-07-05T00:00:00"/>
    <x v="198"/>
    <n v="2"/>
    <m/>
    <m/>
    <n v="0.5"/>
    <n v="85.32"/>
    <x v="0"/>
    <n v="15"/>
    <n v="140"/>
    <n v="70"/>
    <n v="70"/>
    <x v="235"/>
    <x v="392"/>
    <n v="155.32"/>
    <s v="Mon"/>
    <x v="0"/>
  </r>
  <r>
    <s v="A01029"/>
    <x v="4"/>
    <x v="0"/>
    <x v="0"/>
    <m/>
    <d v="2021-07-05T00:00:00"/>
    <x v="168"/>
    <n v="2"/>
    <m/>
    <m/>
    <m/>
    <n v="180.33"/>
    <x v="0"/>
    <m/>
    <n v="140"/>
    <n v="0"/>
    <n v="0"/>
    <x v="640"/>
    <x v="808"/>
    <n v="180.33"/>
    <s v="Mon"/>
    <x v="4"/>
  </r>
  <r>
    <s v="A01030"/>
    <x v="8"/>
    <x v="5"/>
    <x v="1"/>
    <m/>
    <d v="2021-07-05T00:00:00"/>
    <x v="168"/>
    <n v="2"/>
    <m/>
    <m/>
    <m/>
    <n v="21.33"/>
    <x v="0"/>
    <m/>
    <n v="140"/>
    <n v="0"/>
    <n v="0"/>
    <x v="29"/>
    <x v="809"/>
    <n v="21.33"/>
    <s v="Mon"/>
    <x v="4"/>
  </r>
  <r>
    <s v="A01031"/>
    <x v="3"/>
    <x v="1"/>
    <x v="4"/>
    <m/>
    <d v="2021-07-05T00:00:00"/>
    <x v="168"/>
    <n v="2"/>
    <m/>
    <m/>
    <m/>
    <n v="1630.1239"/>
    <x v="2"/>
    <m/>
    <n v="140"/>
    <n v="0"/>
    <n v="0"/>
    <x v="641"/>
    <x v="810"/>
    <n v="1630.1239"/>
    <s v="Mon"/>
    <x v="4"/>
  </r>
  <r>
    <s v="A01032"/>
    <x v="1"/>
    <x v="3"/>
    <x v="2"/>
    <m/>
    <d v="2021-07-06T00:00:00"/>
    <x v="184"/>
    <n v="1"/>
    <m/>
    <m/>
    <n v="0.25"/>
    <n v="122.3613"/>
    <x v="0"/>
    <n v="7"/>
    <n v="80"/>
    <n v="20"/>
    <n v="20"/>
    <x v="410"/>
    <x v="811"/>
    <n v="142.3613"/>
    <s v="Tue"/>
    <x v="0"/>
  </r>
  <r>
    <s v="A01033"/>
    <x v="3"/>
    <x v="2"/>
    <x v="0"/>
    <m/>
    <d v="2021-07-06T00:00:00"/>
    <x v="200"/>
    <n v="1"/>
    <m/>
    <m/>
    <n v="0.5"/>
    <n v="120"/>
    <x v="0"/>
    <n v="16"/>
    <n v="80"/>
    <n v="40"/>
    <n v="40"/>
    <x v="2"/>
    <x v="27"/>
    <n v="160"/>
    <s v="Tue"/>
    <x v="2"/>
  </r>
  <r>
    <s v="A01034"/>
    <x v="0"/>
    <x v="5"/>
    <x v="0"/>
    <m/>
    <d v="2021-07-06T00:00:00"/>
    <x v="168"/>
    <n v="1"/>
    <m/>
    <m/>
    <m/>
    <n v="48.793799999999997"/>
    <x v="0"/>
    <m/>
    <n v="80"/>
    <n v="0"/>
    <n v="0"/>
    <x v="642"/>
    <x v="812"/>
    <n v="48.793799999999997"/>
    <s v="Tue"/>
    <x v="4"/>
  </r>
  <r>
    <s v="A01035"/>
    <x v="0"/>
    <x v="5"/>
    <x v="1"/>
    <m/>
    <d v="2021-07-06T00:00:00"/>
    <x v="168"/>
    <n v="2"/>
    <m/>
    <m/>
    <m/>
    <n v="94.630399999999995"/>
    <x v="2"/>
    <m/>
    <n v="140"/>
    <n v="0"/>
    <n v="0"/>
    <x v="643"/>
    <x v="813"/>
    <n v="94.630399999999995"/>
    <s v="Tue"/>
    <x v="4"/>
  </r>
  <r>
    <s v="A01036"/>
    <x v="5"/>
    <x v="2"/>
    <x v="1"/>
    <m/>
    <d v="2021-07-06T00:00:00"/>
    <x v="168"/>
    <n v="1"/>
    <m/>
    <m/>
    <m/>
    <n v="142.3811"/>
    <x v="2"/>
    <m/>
    <n v="80"/>
    <n v="0"/>
    <n v="0"/>
    <x v="644"/>
    <x v="814"/>
    <n v="142.3811"/>
    <s v="Tue"/>
    <x v="4"/>
  </r>
  <r>
    <s v="A01037"/>
    <x v="0"/>
    <x v="5"/>
    <x v="1"/>
    <m/>
    <d v="2021-07-06T00:00:00"/>
    <x v="168"/>
    <n v="2"/>
    <m/>
    <m/>
    <m/>
    <n v="37.293500000000002"/>
    <x v="2"/>
    <m/>
    <n v="140"/>
    <n v="0"/>
    <n v="0"/>
    <x v="613"/>
    <x v="815"/>
    <n v="37.293500000000002"/>
    <s v="Tue"/>
    <x v="4"/>
  </r>
  <r>
    <s v="A01038"/>
    <x v="5"/>
    <x v="3"/>
    <x v="3"/>
    <m/>
    <d v="2021-07-07T00:00:00"/>
    <x v="212"/>
    <n v="2"/>
    <m/>
    <m/>
    <n v="1"/>
    <n v="46.864899999999999"/>
    <x v="1"/>
    <n v="14"/>
    <n v="140"/>
    <n v="140"/>
    <n v="140"/>
    <x v="224"/>
    <x v="816"/>
    <n v="186.86490000000001"/>
    <s v="Wed"/>
    <x v="3"/>
  </r>
  <r>
    <s v="A01039"/>
    <x v="3"/>
    <x v="0"/>
    <x v="0"/>
    <s v="Yes"/>
    <d v="2021-07-07T00:00:00"/>
    <x v="212"/>
    <n v="2"/>
    <m/>
    <m/>
    <n v="0.5"/>
    <n v="74.532399999999996"/>
    <x v="0"/>
    <n v="14"/>
    <n v="140"/>
    <n v="70"/>
    <n v="70"/>
    <x v="230"/>
    <x v="251"/>
    <n v="144.5324"/>
    <s v="Wed"/>
    <x v="3"/>
  </r>
  <r>
    <s v="A01040"/>
    <x v="0"/>
    <x v="5"/>
    <x v="2"/>
    <m/>
    <d v="2021-07-07T00:00:00"/>
    <x v="168"/>
    <n v="1"/>
    <m/>
    <m/>
    <m/>
    <n v="140.13"/>
    <x v="0"/>
    <m/>
    <n v="80"/>
    <n v="0"/>
    <n v="0"/>
    <x v="645"/>
    <x v="817"/>
    <n v="140.13"/>
    <s v="Wed"/>
    <x v="4"/>
  </r>
  <r>
    <s v="A01041"/>
    <x v="8"/>
    <x v="5"/>
    <x v="1"/>
    <m/>
    <d v="2021-07-07T00:00:00"/>
    <x v="168"/>
    <n v="2"/>
    <m/>
    <m/>
    <m/>
    <n v="191.69"/>
    <x v="0"/>
    <m/>
    <n v="140"/>
    <n v="0"/>
    <n v="0"/>
    <x v="646"/>
    <x v="818"/>
    <n v="191.69"/>
    <s v="Wed"/>
    <x v="4"/>
  </r>
  <r>
    <s v="A01042"/>
    <x v="2"/>
    <x v="3"/>
    <x v="2"/>
    <m/>
    <d v="2021-07-07T00:00:00"/>
    <x v="168"/>
    <n v="1"/>
    <m/>
    <m/>
    <m/>
    <n v="64.342100000000002"/>
    <x v="2"/>
    <m/>
    <n v="80"/>
    <n v="0"/>
    <n v="0"/>
    <x v="497"/>
    <x v="764"/>
    <n v="64.342100000000002"/>
    <s v="Wed"/>
    <x v="4"/>
  </r>
  <r>
    <s v="A01043"/>
    <x v="1"/>
    <x v="3"/>
    <x v="1"/>
    <m/>
    <d v="2021-07-07T00:00:00"/>
    <x v="168"/>
    <n v="2"/>
    <m/>
    <m/>
    <m/>
    <n v="335.61649999999997"/>
    <x v="1"/>
    <m/>
    <n v="140"/>
    <n v="0"/>
    <n v="0"/>
    <x v="647"/>
    <x v="819"/>
    <n v="335.61649999999997"/>
    <s v="Wed"/>
    <x v="4"/>
  </r>
  <r>
    <s v="A01044"/>
    <x v="6"/>
    <x v="3"/>
    <x v="1"/>
    <m/>
    <d v="2021-07-07T00:00:00"/>
    <x v="168"/>
    <n v="2"/>
    <m/>
    <m/>
    <m/>
    <n v="414.86259999999999"/>
    <x v="2"/>
    <m/>
    <n v="140"/>
    <n v="0"/>
    <n v="0"/>
    <x v="648"/>
    <x v="820"/>
    <n v="414.86259999999999"/>
    <s v="Wed"/>
    <x v="4"/>
  </r>
  <r>
    <s v="A01045"/>
    <x v="2"/>
    <x v="0"/>
    <x v="3"/>
    <m/>
    <d v="2021-07-08T00:00:00"/>
    <x v="209"/>
    <n v="2"/>
    <m/>
    <m/>
    <n v="1"/>
    <n v="312.19"/>
    <x v="2"/>
    <n v="11"/>
    <n v="140"/>
    <n v="140"/>
    <n v="140"/>
    <x v="649"/>
    <x v="821"/>
    <n v="452.19"/>
    <s v="Thu"/>
    <x v="5"/>
  </r>
  <r>
    <s v="A01046"/>
    <x v="2"/>
    <x v="2"/>
    <x v="4"/>
    <s v="Yes"/>
    <d v="2021-07-08T00:00:00"/>
    <x v="168"/>
    <n v="2"/>
    <m/>
    <m/>
    <m/>
    <n v="116.1046"/>
    <x v="2"/>
    <m/>
    <n v="140"/>
    <n v="0"/>
    <n v="0"/>
    <x v="650"/>
    <x v="822"/>
    <n v="116.1046"/>
    <s v="Thu"/>
    <x v="4"/>
  </r>
  <r>
    <s v="A01047"/>
    <x v="8"/>
    <x v="5"/>
    <x v="3"/>
    <m/>
    <d v="2021-07-08T00:00:00"/>
    <x v="168"/>
    <n v="2"/>
    <m/>
    <m/>
    <m/>
    <n v="187.55279999999999"/>
    <x v="2"/>
    <m/>
    <n v="140"/>
    <n v="0"/>
    <n v="0"/>
    <x v="651"/>
    <x v="823"/>
    <n v="187.55279999999999"/>
    <s v="Thu"/>
    <x v="4"/>
  </r>
  <r>
    <s v="A01048"/>
    <x v="2"/>
    <x v="3"/>
    <x v="4"/>
    <m/>
    <d v="2021-07-08T00:00:00"/>
    <x v="168"/>
    <n v="2"/>
    <m/>
    <m/>
    <m/>
    <n v="3060.3402999999998"/>
    <x v="3"/>
    <m/>
    <n v="140"/>
    <n v="0"/>
    <n v="0"/>
    <x v="75"/>
    <x v="824"/>
    <n v="0"/>
    <s v="Thu"/>
    <x v="4"/>
  </r>
  <r>
    <s v="A01049"/>
    <x v="2"/>
    <x v="3"/>
    <x v="0"/>
    <m/>
    <d v="2021-07-09T00:00:00"/>
    <x v="168"/>
    <n v="2"/>
    <m/>
    <m/>
    <m/>
    <n v="250.83199999999999"/>
    <x v="2"/>
    <m/>
    <n v="140"/>
    <n v="0"/>
    <n v="0"/>
    <x v="652"/>
    <x v="825"/>
    <n v="250.83199999999999"/>
    <s v="Fri"/>
    <x v="4"/>
  </r>
  <r>
    <s v="A01050"/>
    <x v="1"/>
    <x v="3"/>
    <x v="0"/>
    <m/>
    <d v="2021-07-10T00:00:00"/>
    <x v="168"/>
    <n v="1"/>
    <m/>
    <m/>
    <m/>
    <n v="320.7079"/>
    <x v="2"/>
    <m/>
    <n v="80"/>
    <n v="0"/>
    <n v="0"/>
    <x v="653"/>
    <x v="826"/>
    <n v="320.7079"/>
    <s v="Sat"/>
    <x v="4"/>
  </r>
  <r>
    <s v="A01051"/>
    <x v="2"/>
    <x v="3"/>
    <x v="0"/>
    <s v="Yes"/>
    <d v="2021-07-12T00:00:00"/>
    <x v="212"/>
    <n v="1"/>
    <m/>
    <m/>
    <n v="0.75"/>
    <n v="74.947000000000003"/>
    <x v="2"/>
    <n v="9"/>
    <n v="80"/>
    <n v="60"/>
    <n v="60"/>
    <x v="654"/>
    <x v="827"/>
    <n v="134.947"/>
    <s v="Mon"/>
    <x v="3"/>
  </r>
  <r>
    <s v="A01052"/>
    <x v="5"/>
    <x v="3"/>
    <x v="1"/>
    <s v="Yes"/>
    <d v="2021-07-12T00:00:00"/>
    <x v="200"/>
    <n v="2"/>
    <m/>
    <m/>
    <n v="1.75"/>
    <n v="120"/>
    <x v="1"/>
    <n v="10"/>
    <n v="140"/>
    <n v="245"/>
    <n v="245"/>
    <x v="2"/>
    <x v="828"/>
    <n v="365"/>
    <s v="Mon"/>
    <x v="2"/>
  </r>
  <r>
    <s v="A01053"/>
    <x v="0"/>
    <x v="5"/>
    <x v="0"/>
    <m/>
    <d v="2021-07-12T00:00:00"/>
    <x v="168"/>
    <n v="2"/>
    <m/>
    <m/>
    <m/>
    <n v="169.02"/>
    <x v="0"/>
    <m/>
    <n v="140"/>
    <n v="0"/>
    <n v="0"/>
    <x v="655"/>
    <x v="829"/>
    <n v="169.02"/>
    <s v="Mon"/>
    <x v="4"/>
  </r>
  <r>
    <s v="A01054"/>
    <x v="8"/>
    <x v="5"/>
    <x v="2"/>
    <m/>
    <d v="2021-07-12T00:00:00"/>
    <x v="168"/>
    <n v="2"/>
    <m/>
    <m/>
    <m/>
    <n v="145"/>
    <x v="2"/>
    <m/>
    <n v="140"/>
    <n v="0"/>
    <n v="0"/>
    <x v="656"/>
    <x v="44"/>
    <n v="145"/>
    <s v="Mon"/>
    <x v="4"/>
  </r>
  <r>
    <s v="A01055"/>
    <x v="2"/>
    <x v="2"/>
    <x v="4"/>
    <m/>
    <d v="2021-07-12T00:00:00"/>
    <x v="168"/>
    <n v="1"/>
    <m/>
    <m/>
    <m/>
    <n v="399.84010000000001"/>
    <x v="0"/>
    <m/>
    <n v="80"/>
    <n v="0"/>
    <n v="0"/>
    <x v="657"/>
    <x v="830"/>
    <n v="399.84010000000001"/>
    <s v="Mon"/>
    <x v="4"/>
  </r>
  <r>
    <s v="A01056"/>
    <x v="7"/>
    <x v="3"/>
    <x v="3"/>
    <m/>
    <d v="2021-07-12T00:00:00"/>
    <x v="168"/>
    <n v="1"/>
    <m/>
    <m/>
    <m/>
    <n v="464.21109999999999"/>
    <x v="2"/>
    <m/>
    <n v="80"/>
    <n v="0"/>
    <n v="0"/>
    <x v="658"/>
    <x v="831"/>
    <n v="464.21109999999999"/>
    <s v="Mon"/>
    <x v="4"/>
  </r>
  <r>
    <s v="A01057"/>
    <x v="5"/>
    <x v="0"/>
    <x v="0"/>
    <s v="Yes"/>
    <d v="2021-07-13T00:00:00"/>
    <x v="198"/>
    <n v="1"/>
    <m/>
    <m/>
    <n v="0.5"/>
    <n v="83.462900000000005"/>
    <x v="2"/>
    <n v="7"/>
    <n v="80"/>
    <n v="40"/>
    <n v="40"/>
    <x v="232"/>
    <x v="832"/>
    <n v="123.4629"/>
    <s v="Tue"/>
    <x v="0"/>
  </r>
  <r>
    <s v="A01058"/>
    <x v="0"/>
    <x v="5"/>
    <x v="0"/>
    <m/>
    <d v="2021-07-13T00:00:00"/>
    <x v="168"/>
    <n v="2"/>
    <m/>
    <m/>
    <m/>
    <n v="58.5"/>
    <x v="0"/>
    <m/>
    <n v="140"/>
    <n v="0"/>
    <n v="0"/>
    <x v="628"/>
    <x v="794"/>
    <n v="58.5"/>
    <s v="Tue"/>
    <x v="4"/>
  </r>
  <r>
    <s v="A01059"/>
    <x v="1"/>
    <x v="3"/>
    <x v="0"/>
    <m/>
    <d v="2021-07-13T00:00:00"/>
    <x v="168"/>
    <n v="1"/>
    <m/>
    <m/>
    <m/>
    <n v="61.180599999999998"/>
    <x v="0"/>
    <m/>
    <n v="80"/>
    <n v="0"/>
    <n v="0"/>
    <x v="21"/>
    <x v="833"/>
    <n v="61.180599999999998"/>
    <s v="Tue"/>
    <x v="4"/>
  </r>
  <r>
    <s v="A01060"/>
    <x v="1"/>
    <x v="3"/>
    <x v="0"/>
    <m/>
    <d v="2021-07-13T00:00:00"/>
    <x v="168"/>
    <n v="1"/>
    <m/>
    <m/>
    <m/>
    <n v="220.72790000000001"/>
    <x v="2"/>
    <m/>
    <n v="80"/>
    <n v="0"/>
    <n v="0"/>
    <x v="659"/>
    <x v="834"/>
    <n v="220.72790000000001"/>
    <s v="Tue"/>
    <x v="4"/>
  </r>
  <r>
    <s v="A01061"/>
    <x v="7"/>
    <x v="5"/>
    <x v="1"/>
    <s v="Yes"/>
    <d v="2021-07-13T00:00:00"/>
    <x v="168"/>
    <n v="2"/>
    <m/>
    <m/>
    <m/>
    <n v="66.864900000000006"/>
    <x v="2"/>
    <m/>
    <n v="140"/>
    <n v="0"/>
    <n v="0"/>
    <x v="156"/>
    <x v="835"/>
    <n v="66.864900000000006"/>
    <s v="Tue"/>
    <x v="4"/>
  </r>
  <r>
    <s v="A01062"/>
    <x v="3"/>
    <x v="2"/>
    <x v="1"/>
    <m/>
    <d v="2021-07-14T00:00:00"/>
    <x v="168"/>
    <n v="1"/>
    <m/>
    <m/>
    <m/>
    <n v="120"/>
    <x v="1"/>
    <m/>
    <n v="80"/>
    <n v="0"/>
    <n v="0"/>
    <x v="2"/>
    <x v="761"/>
    <n v="120"/>
    <s v="Wed"/>
    <x v="4"/>
  </r>
  <r>
    <s v="A01063"/>
    <x v="3"/>
    <x v="2"/>
    <x v="1"/>
    <m/>
    <d v="2021-07-14T00:00:00"/>
    <x v="168"/>
    <n v="1"/>
    <m/>
    <m/>
    <m/>
    <n v="120"/>
    <x v="1"/>
    <m/>
    <n v="80"/>
    <n v="0"/>
    <n v="0"/>
    <x v="2"/>
    <x v="761"/>
    <n v="120"/>
    <s v="Wed"/>
    <x v="4"/>
  </r>
  <r>
    <s v="A01064"/>
    <x v="3"/>
    <x v="2"/>
    <x v="1"/>
    <m/>
    <d v="2021-07-14T00:00:00"/>
    <x v="168"/>
    <n v="1"/>
    <m/>
    <m/>
    <m/>
    <n v="120"/>
    <x v="1"/>
    <m/>
    <n v="80"/>
    <n v="0"/>
    <n v="0"/>
    <x v="2"/>
    <x v="761"/>
    <n v="120"/>
    <s v="Wed"/>
    <x v="4"/>
  </r>
  <r>
    <s v="A01065"/>
    <x v="6"/>
    <x v="3"/>
    <x v="0"/>
    <m/>
    <d v="2021-07-14T00:00:00"/>
    <x v="168"/>
    <n v="1"/>
    <m/>
    <m/>
    <m/>
    <n v="166.62479999999999"/>
    <x v="2"/>
    <m/>
    <n v="80"/>
    <n v="0"/>
    <n v="0"/>
    <x v="660"/>
    <x v="836"/>
    <n v="166.62479999999999"/>
    <s v="Wed"/>
    <x v="4"/>
  </r>
  <r>
    <s v="A01066"/>
    <x v="7"/>
    <x v="5"/>
    <x v="1"/>
    <m/>
    <d v="2021-07-14T00:00:00"/>
    <x v="168"/>
    <n v="2"/>
    <m/>
    <m/>
    <m/>
    <n v="336.2636"/>
    <x v="0"/>
    <m/>
    <n v="140"/>
    <n v="0"/>
    <n v="0"/>
    <x v="661"/>
    <x v="837"/>
    <n v="336.2636"/>
    <s v="Wed"/>
    <x v="4"/>
  </r>
  <r>
    <s v="A01067"/>
    <x v="3"/>
    <x v="0"/>
    <x v="3"/>
    <m/>
    <d v="2021-07-14T00:00:00"/>
    <x v="168"/>
    <n v="2"/>
    <m/>
    <m/>
    <m/>
    <n v="1000.454"/>
    <x v="0"/>
    <m/>
    <n v="140"/>
    <n v="0"/>
    <n v="0"/>
    <x v="662"/>
    <x v="838"/>
    <n v="1000.454"/>
    <s v="Wed"/>
    <x v="4"/>
  </r>
  <r>
    <s v="A01068"/>
    <x v="2"/>
    <x v="3"/>
    <x v="4"/>
    <s v="Yes"/>
    <d v="2021-07-15T00:00:00"/>
    <x v="208"/>
    <n v="1"/>
    <m/>
    <m/>
    <n v="1"/>
    <n v="310.93439999999998"/>
    <x v="2"/>
    <n v="0"/>
    <n v="80"/>
    <n v="80"/>
    <n v="80"/>
    <x v="663"/>
    <x v="839"/>
    <n v="390.93439999999998"/>
    <s v="Thu"/>
    <x v="2"/>
  </r>
  <r>
    <s v="A01069"/>
    <x v="7"/>
    <x v="5"/>
    <x v="1"/>
    <m/>
    <d v="2021-07-15T00:00:00"/>
    <x v="168"/>
    <n v="2"/>
    <m/>
    <m/>
    <m/>
    <n v="450.2"/>
    <x v="0"/>
    <m/>
    <n v="140"/>
    <n v="0"/>
    <n v="0"/>
    <x v="664"/>
    <x v="840"/>
    <n v="450.2"/>
    <s v="Thu"/>
    <x v="4"/>
  </r>
  <r>
    <s v="A01070"/>
    <x v="0"/>
    <x v="5"/>
    <x v="1"/>
    <m/>
    <d v="2021-07-15T00:00:00"/>
    <x v="168"/>
    <n v="2"/>
    <m/>
    <m/>
    <m/>
    <n v="186"/>
    <x v="0"/>
    <m/>
    <n v="140"/>
    <n v="0"/>
    <n v="0"/>
    <x v="665"/>
    <x v="110"/>
    <n v="186"/>
    <s v="Thu"/>
    <x v="4"/>
  </r>
  <r>
    <s v="A01071"/>
    <x v="2"/>
    <x v="0"/>
    <x v="1"/>
    <m/>
    <d v="2021-07-16T00:00:00"/>
    <x v="217"/>
    <n v="1"/>
    <m/>
    <m/>
    <n v="1.5"/>
    <n v="1111.5"/>
    <x v="1"/>
    <n v="13"/>
    <n v="80"/>
    <n v="120"/>
    <n v="120"/>
    <x v="666"/>
    <x v="841"/>
    <n v="1231.5"/>
    <s v="Fri"/>
    <x v="2"/>
  </r>
  <r>
    <s v="A01072"/>
    <x v="8"/>
    <x v="5"/>
    <x v="3"/>
    <m/>
    <d v="2021-07-16T00:00:00"/>
    <x v="168"/>
    <n v="2"/>
    <m/>
    <m/>
    <m/>
    <n v="170"/>
    <x v="0"/>
    <m/>
    <n v="140"/>
    <n v="0"/>
    <n v="0"/>
    <x v="667"/>
    <x v="321"/>
    <n v="170"/>
    <s v="Fri"/>
    <x v="4"/>
  </r>
  <r>
    <s v="A01073"/>
    <x v="0"/>
    <x v="5"/>
    <x v="1"/>
    <m/>
    <d v="2021-07-16T00:00:00"/>
    <x v="168"/>
    <n v="2"/>
    <m/>
    <m/>
    <m/>
    <n v="180"/>
    <x v="0"/>
    <m/>
    <n v="140"/>
    <n v="0"/>
    <n v="0"/>
    <x v="184"/>
    <x v="56"/>
    <n v="180"/>
    <s v="Fri"/>
    <x v="4"/>
  </r>
  <r>
    <s v="A01074"/>
    <x v="3"/>
    <x v="2"/>
    <x v="0"/>
    <m/>
    <d v="2021-07-17T00:00:00"/>
    <x v="218"/>
    <n v="1"/>
    <m/>
    <m/>
    <n v="0.75"/>
    <n v="48"/>
    <x v="2"/>
    <n v="9"/>
    <n v="80"/>
    <n v="60"/>
    <n v="60"/>
    <x v="16"/>
    <x v="842"/>
    <n v="108"/>
    <s v="Sat"/>
    <x v="5"/>
  </r>
  <r>
    <s v="A01075"/>
    <x v="2"/>
    <x v="3"/>
    <x v="1"/>
    <m/>
    <d v="2021-07-17T00:00:00"/>
    <x v="168"/>
    <n v="2"/>
    <m/>
    <m/>
    <m/>
    <n v="1019.9758"/>
    <x v="3"/>
    <m/>
    <n v="140"/>
    <n v="0"/>
    <n v="0"/>
    <x v="75"/>
    <x v="843"/>
    <n v="0"/>
    <s v="Sat"/>
    <x v="4"/>
  </r>
  <r>
    <s v="A01076"/>
    <x v="5"/>
    <x v="3"/>
    <x v="0"/>
    <m/>
    <d v="2021-07-19T00:00:00"/>
    <x v="209"/>
    <n v="1"/>
    <m/>
    <m/>
    <n v="0.5"/>
    <n v="161.79509999999999"/>
    <x v="2"/>
    <n v="0"/>
    <n v="80"/>
    <n v="40"/>
    <n v="40"/>
    <x v="668"/>
    <x v="844"/>
    <n v="201.79509999999999"/>
    <s v="Mon"/>
    <x v="5"/>
  </r>
  <r>
    <s v="A01077"/>
    <x v="0"/>
    <x v="5"/>
    <x v="0"/>
    <m/>
    <d v="2021-07-19T00:00:00"/>
    <x v="168"/>
    <n v="2"/>
    <m/>
    <m/>
    <m/>
    <n v="61.237400000000001"/>
    <x v="2"/>
    <m/>
    <n v="140"/>
    <n v="0"/>
    <n v="0"/>
    <x v="669"/>
    <x v="845"/>
    <n v="61.237400000000001"/>
    <s v="Mon"/>
    <x v="4"/>
  </r>
  <r>
    <s v="A01078"/>
    <x v="4"/>
    <x v="0"/>
    <x v="1"/>
    <m/>
    <d v="2021-07-19T00:00:00"/>
    <x v="168"/>
    <n v="2"/>
    <m/>
    <m/>
    <m/>
    <n v="440.03"/>
    <x v="2"/>
    <m/>
    <n v="140"/>
    <n v="0"/>
    <n v="0"/>
    <x v="670"/>
    <x v="846"/>
    <n v="440.03"/>
    <s v="Mon"/>
    <x v="4"/>
  </r>
  <r>
    <s v="A01079"/>
    <x v="4"/>
    <x v="0"/>
    <x v="3"/>
    <m/>
    <d v="2021-07-19T00:00:00"/>
    <x v="168"/>
    <n v="2"/>
    <m/>
    <m/>
    <m/>
    <n v="351"/>
    <x v="0"/>
    <m/>
    <n v="140"/>
    <n v="0"/>
    <n v="0"/>
    <x v="671"/>
    <x v="847"/>
    <n v="351"/>
    <s v="Mon"/>
    <x v="4"/>
  </r>
  <r>
    <s v="A01080"/>
    <x v="2"/>
    <x v="0"/>
    <x v="1"/>
    <m/>
    <d v="2021-07-19T00:00:00"/>
    <x v="168"/>
    <n v="2"/>
    <m/>
    <m/>
    <m/>
    <n v="519.01"/>
    <x v="2"/>
    <m/>
    <n v="140"/>
    <n v="0"/>
    <n v="0"/>
    <x v="672"/>
    <x v="848"/>
    <n v="519.01"/>
    <s v="Mon"/>
    <x v="4"/>
  </r>
  <r>
    <s v="A01081"/>
    <x v="5"/>
    <x v="3"/>
    <x v="0"/>
    <m/>
    <d v="2021-07-19T00:00:00"/>
    <x v="168"/>
    <n v="2"/>
    <m/>
    <m/>
    <m/>
    <n v="138.08170000000001"/>
    <x v="2"/>
    <m/>
    <n v="140"/>
    <n v="0"/>
    <n v="0"/>
    <x v="673"/>
    <x v="849"/>
    <n v="138.08170000000001"/>
    <s v="Mon"/>
    <x v="4"/>
  </r>
  <r>
    <s v="A01082"/>
    <x v="0"/>
    <x v="5"/>
    <x v="1"/>
    <m/>
    <d v="2021-07-19T00:00:00"/>
    <x v="168"/>
    <n v="2"/>
    <m/>
    <m/>
    <m/>
    <n v="1073.46"/>
    <x v="0"/>
    <m/>
    <n v="140"/>
    <n v="0"/>
    <n v="0"/>
    <x v="674"/>
    <x v="850"/>
    <n v="1073.46"/>
    <s v="Mon"/>
    <x v="4"/>
  </r>
  <r>
    <s v="A01083"/>
    <x v="0"/>
    <x v="5"/>
    <x v="1"/>
    <m/>
    <d v="2021-07-19T00:00:00"/>
    <x v="168"/>
    <n v="2"/>
    <m/>
    <m/>
    <m/>
    <n v="48.489800000000002"/>
    <x v="0"/>
    <m/>
    <n v="140"/>
    <n v="0"/>
    <n v="0"/>
    <x v="675"/>
    <x v="851"/>
    <n v="48.489800000000002"/>
    <s v="Mon"/>
    <x v="4"/>
  </r>
  <r>
    <s v="A01084"/>
    <x v="4"/>
    <x v="0"/>
    <x v="1"/>
    <m/>
    <d v="2021-07-19T00:00:00"/>
    <x v="168"/>
    <n v="1"/>
    <m/>
    <m/>
    <m/>
    <n v="45.237400000000001"/>
    <x v="0"/>
    <m/>
    <n v="80"/>
    <n v="0"/>
    <n v="0"/>
    <x v="4"/>
    <x v="852"/>
    <n v="45.237400000000001"/>
    <s v="Mon"/>
    <x v="4"/>
  </r>
  <r>
    <s v="A01085"/>
    <x v="0"/>
    <x v="5"/>
    <x v="0"/>
    <m/>
    <d v="2021-07-19T00:00:00"/>
    <x v="168"/>
    <n v="1"/>
    <m/>
    <m/>
    <m/>
    <n v="288.42"/>
    <x v="2"/>
    <m/>
    <n v="80"/>
    <n v="0"/>
    <n v="0"/>
    <x v="676"/>
    <x v="853"/>
    <n v="288.42"/>
    <s v="Mon"/>
    <x v="4"/>
  </r>
  <r>
    <s v="A01086"/>
    <x v="2"/>
    <x v="3"/>
    <x v="1"/>
    <m/>
    <d v="2021-07-20T00:00:00"/>
    <x v="168"/>
    <n v="1"/>
    <m/>
    <m/>
    <m/>
    <n v="38.496899999999997"/>
    <x v="0"/>
    <m/>
    <n v="80"/>
    <n v="0"/>
    <n v="0"/>
    <x v="632"/>
    <x v="854"/>
    <n v="38.496899999999997"/>
    <s v="Tue"/>
    <x v="4"/>
  </r>
  <r>
    <s v="A01087"/>
    <x v="1"/>
    <x v="3"/>
    <x v="2"/>
    <m/>
    <d v="2021-07-20T00:00:00"/>
    <x v="168"/>
    <n v="1"/>
    <m/>
    <m/>
    <m/>
    <n v="107.99550000000001"/>
    <x v="0"/>
    <m/>
    <n v="80"/>
    <n v="0"/>
    <n v="0"/>
    <x v="122"/>
    <x v="855"/>
    <n v="107.99550000000001"/>
    <s v="Tue"/>
    <x v="4"/>
  </r>
  <r>
    <s v="A01088"/>
    <x v="0"/>
    <x v="5"/>
    <x v="0"/>
    <m/>
    <d v="2021-07-20T00:00:00"/>
    <x v="168"/>
    <n v="2"/>
    <m/>
    <m/>
    <m/>
    <n v="142.85319999999999"/>
    <x v="0"/>
    <m/>
    <n v="140"/>
    <n v="0"/>
    <n v="0"/>
    <x v="677"/>
    <x v="856"/>
    <n v="142.85319999999999"/>
    <s v="Tue"/>
    <x v="4"/>
  </r>
  <r>
    <s v="A01089"/>
    <x v="2"/>
    <x v="2"/>
    <x v="0"/>
    <m/>
    <d v="2021-07-21T00:00:00"/>
    <x v="168"/>
    <n v="1"/>
    <m/>
    <m/>
    <m/>
    <n v="85.942099999999996"/>
    <x v="0"/>
    <m/>
    <n v="80"/>
    <n v="0"/>
    <n v="0"/>
    <x v="678"/>
    <x v="857"/>
    <n v="85.942099999999996"/>
    <s v="Wed"/>
    <x v="4"/>
  </r>
  <r>
    <s v="A01090"/>
    <x v="0"/>
    <x v="5"/>
    <x v="1"/>
    <m/>
    <d v="2021-07-21T00:00:00"/>
    <x v="168"/>
    <n v="2"/>
    <m/>
    <m/>
    <m/>
    <n v="21.33"/>
    <x v="0"/>
    <m/>
    <n v="140"/>
    <n v="0"/>
    <n v="0"/>
    <x v="29"/>
    <x v="809"/>
    <n v="21.33"/>
    <s v="Wed"/>
    <x v="4"/>
  </r>
  <r>
    <s v="A01091"/>
    <x v="3"/>
    <x v="2"/>
    <x v="1"/>
    <m/>
    <d v="2021-07-21T00:00:00"/>
    <x v="168"/>
    <n v="2"/>
    <m/>
    <m/>
    <m/>
    <n v="602.66"/>
    <x v="2"/>
    <m/>
    <n v="140"/>
    <n v="0"/>
    <n v="0"/>
    <x v="679"/>
    <x v="858"/>
    <n v="602.66"/>
    <s v="Wed"/>
    <x v="4"/>
  </r>
  <r>
    <s v="A01092"/>
    <x v="3"/>
    <x v="2"/>
    <x v="0"/>
    <s v="Yes"/>
    <d v="2021-07-22T00:00:00"/>
    <x v="168"/>
    <n v="2"/>
    <m/>
    <m/>
    <m/>
    <n v="66.8857"/>
    <x v="2"/>
    <m/>
    <n v="140"/>
    <n v="0"/>
    <n v="0"/>
    <x v="680"/>
    <x v="859"/>
    <n v="66.8857"/>
    <s v="Thu"/>
    <x v="4"/>
  </r>
  <r>
    <s v="A01093"/>
    <x v="3"/>
    <x v="0"/>
    <x v="3"/>
    <m/>
    <d v="2021-07-22T00:00:00"/>
    <x v="168"/>
    <n v="1"/>
    <m/>
    <m/>
    <m/>
    <n v="472.54539999999997"/>
    <x v="0"/>
    <m/>
    <n v="80"/>
    <n v="0"/>
    <n v="0"/>
    <x v="681"/>
    <x v="860"/>
    <n v="472.54539999999997"/>
    <s v="Thu"/>
    <x v="4"/>
  </r>
  <r>
    <s v="A01094"/>
    <x v="5"/>
    <x v="2"/>
    <x v="0"/>
    <m/>
    <d v="2021-07-22T00:00:00"/>
    <x v="168"/>
    <n v="1"/>
    <m/>
    <m/>
    <m/>
    <n v="147.69890000000001"/>
    <x v="2"/>
    <m/>
    <n v="80"/>
    <n v="0"/>
    <n v="0"/>
    <x v="682"/>
    <x v="861"/>
    <n v="147.69890000000001"/>
    <s v="Thu"/>
    <x v="4"/>
  </r>
  <r>
    <s v="A01095"/>
    <x v="5"/>
    <x v="3"/>
    <x v="0"/>
    <m/>
    <d v="2021-07-22T00:00:00"/>
    <x v="168"/>
    <n v="2"/>
    <m/>
    <m/>
    <m/>
    <n v="237.21"/>
    <x v="2"/>
    <m/>
    <n v="140"/>
    <n v="0"/>
    <n v="0"/>
    <x v="683"/>
    <x v="862"/>
    <n v="237.21"/>
    <s v="Thu"/>
    <x v="4"/>
  </r>
  <r>
    <s v="A01096"/>
    <x v="3"/>
    <x v="2"/>
    <x v="3"/>
    <m/>
    <d v="2021-07-22T00:00:00"/>
    <x v="168"/>
    <n v="1"/>
    <m/>
    <m/>
    <m/>
    <n v="128.8115"/>
    <x v="2"/>
    <m/>
    <n v="80"/>
    <n v="0"/>
    <n v="0"/>
    <x v="684"/>
    <x v="863"/>
    <n v="128.8115"/>
    <s v="Thu"/>
    <x v="4"/>
  </r>
  <r>
    <s v="A01097"/>
    <x v="2"/>
    <x v="2"/>
    <x v="0"/>
    <m/>
    <d v="2021-07-23T00:00:00"/>
    <x v="168"/>
    <n v="1"/>
    <m/>
    <m/>
    <m/>
    <n v="84.886200000000002"/>
    <x v="2"/>
    <m/>
    <n v="80"/>
    <n v="0"/>
    <n v="0"/>
    <x v="685"/>
    <x v="864"/>
    <n v="84.886200000000002"/>
    <s v="Fri"/>
    <x v="4"/>
  </r>
  <r>
    <s v="A01098"/>
    <x v="8"/>
    <x v="5"/>
    <x v="2"/>
    <m/>
    <d v="2021-07-24T00:00:00"/>
    <x v="168"/>
    <n v="1"/>
    <m/>
    <m/>
    <m/>
    <n v="122.31950000000001"/>
    <x v="0"/>
    <m/>
    <n v="80"/>
    <n v="0"/>
    <n v="0"/>
    <x v="686"/>
    <x v="865"/>
    <n v="122.31950000000001"/>
    <s v="Sat"/>
    <x v="4"/>
  </r>
  <r>
    <s v="A01100"/>
    <x v="8"/>
    <x v="5"/>
    <x v="0"/>
    <m/>
    <d v="2021-07-29T00:00:00"/>
    <x v="168"/>
    <n v="2"/>
    <m/>
    <m/>
    <m/>
    <n v="210.4494"/>
    <x v="2"/>
    <m/>
    <n v="140"/>
    <n v="0"/>
    <n v="0"/>
    <x v="687"/>
    <x v="866"/>
    <n v="210.4494"/>
    <s v="Thu"/>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6C5EB6-B08B-48A8-A722-5BDC65C346DE}" name="PivotTable1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6:O54" firstHeaderRow="1" firstDataRow="1" firstDataCol="1"/>
  <pivotFields count="24">
    <pivotField showAll="0"/>
    <pivotField axis="axisRow" multipleItemSelectionAllowed="1" showAll="0">
      <items count="10">
        <item x="2"/>
        <item x="8"/>
        <item x="0"/>
        <item x="7"/>
        <item x="3"/>
        <item x="1"/>
        <item x="5"/>
        <item x="6"/>
        <item x="4"/>
        <item t="default"/>
      </items>
    </pivotField>
    <pivotField axis="axisRow" showAll="0">
      <items count="7">
        <item x="3"/>
        <item x="2"/>
        <item x="0"/>
        <item x="5"/>
        <item x="1"/>
        <item x="4"/>
        <item t="default"/>
      </items>
    </pivotField>
    <pivotField dataField="1"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2">
    <field x="2"/>
    <field x="1"/>
  </rowFields>
  <rowItems count="48">
    <i>
      <x/>
    </i>
    <i r="1">
      <x/>
    </i>
    <i r="1">
      <x v="2"/>
    </i>
    <i r="1">
      <x v="3"/>
    </i>
    <i r="1">
      <x v="4"/>
    </i>
    <i r="1">
      <x v="5"/>
    </i>
    <i r="1">
      <x v="6"/>
    </i>
    <i r="1">
      <x v="7"/>
    </i>
    <i r="1">
      <x v="8"/>
    </i>
    <i>
      <x v="1"/>
    </i>
    <i r="1">
      <x/>
    </i>
    <i r="1">
      <x v="2"/>
    </i>
    <i r="1">
      <x v="4"/>
    </i>
    <i r="1">
      <x v="5"/>
    </i>
    <i r="1">
      <x v="6"/>
    </i>
    <i r="1">
      <x v="7"/>
    </i>
    <i r="1">
      <x v="8"/>
    </i>
    <i>
      <x v="2"/>
    </i>
    <i r="1">
      <x/>
    </i>
    <i r="1">
      <x v="1"/>
    </i>
    <i r="1">
      <x v="2"/>
    </i>
    <i r="1">
      <x v="3"/>
    </i>
    <i r="1">
      <x v="4"/>
    </i>
    <i r="1">
      <x v="5"/>
    </i>
    <i r="1">
      <x v="6"/>
    </i>
    <i r="1">
      <x v="7"/>
    </i>
    <i r="1">
      <x v="8"/>
    </i>
    <i>
      <x v="3"/>
    </i>
    <i r="1">
      <x/>
    </i>
    <i r="1">
      <x v="1"/>
    </i>
    <i r="1">
      <x v="2"/>
    </i>
    <i r="1">
      <x v="3"/>
    </i>
    <i r="1">
      <x v="5"/>
    </i>
    <i r="1">
      <x v="7"/>
    </i>
    <i>
      <x v="4"/>
    </i>
    <i r="1">
      <x v="4"/>
    </i>
    <i r="1">
      <x v="5"/>
    </i>
    <i r="1">
      <x v="8"/>
    </i>
    <i>
      <x v="5"/>
    </i>
    <i r="1">
      <x/>
    </i>
    <i r="1">
      <x v="2"/>
    </i>
    <i r="1">
      <x v="3"/>
    </i>
    <i r="1">
      <x v="4"/>
    </i>
    <i r="1">
      <x v="5"/>
    </i>
    <i r="1">
      <x v="6"/>
    </i>
    <i r="1">
      <x v="7"/>
    </i>
    <i r="1">
      <x v="8"/>
    </i>
    <i t="grand">
      <x/>
    </i>
  </rowItems>
  <colItems count="1">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9A834C-D4A6-4F61-92F9-56BDA4337ED8}" name="PivotTable1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N14" firstHeaderRow="1" firstDataRow="2" firstDataCol="1"/>
  <pivotFields count="24">
    <pivotField showAll="0"/>
    <pivotField axis="axisRow" multipleItemSelectionAllowed="1" showAll="0">
      <items count="10">
        <item x="2"/>
        <item x="8"/>
        <item x="0"/>
        <item x="7"/>
        <item x="3"/>
        <item x="1"/>
        <item x="5"/>
        <item x="6"/>
        <item x="4"/>
        <item t="default"/>
      </items>
    </pivotField>
    <pivotField showAll="0">
      <items count="7">
        <item x="3"/>
        <item x="2"/>
        <item x="0"/>
        <item x="5"/>
        <item x="1"/>
        <item x="4"/>
        <item t="default"/>
      </items>
    </pivotField>
    <pivotField dataField="1"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5"/>
        <item x="0"/>
        <item x="3"/>
        <item x="2"/>
        <item x="1"/>
        <item x="4"/>
        <item t="default"/>
      </items>
    </pivotField>
    <pivotField showAll="0" defaultSubtotal="0"/>
    <pivotField showAll="0" defaultSubtotal="0"/>
  </pivotFields>
  <rowFields count="1">
    <field x="1"/>
  </rowFields>
  <rowItems count="10">
    <i>
      <x/>
    </i>
    <i>
      <x v="1"/>
    </i>
    <i>
      <x v="2"/>
    </i>
    <i>
      <x v="3"/>
    </i>
    <i>
      <x v="4"/>
    </i>
    <i>
      <x v="5"/>
    </i>
    <i>
      <x v="6"/>
    </i>
    <i>
      <x v="7"/>
    </i>
    <i>
      <x v="8"/>
    </i>
    <i t="grand">
      <x/>
    </i>
  </rowItems>
  <colFields count="1">
    <field x="21"/>
  </colFields>
  <colItems count="7">
    <i>
      <x/>
    </i>
    <i>
      <x v="1"/>
    </i>
    <i>
      <x v="2"/>
    </i>
    <i>
      <x v="3"/>
    </i>
    <i>
      <x v="4"/>
    </i>
    <i>
      <x v="5"/>
    </i>
    <i t="grand">
      <x/>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6BB930-53D2-4AEF-8738-9CCFEAC91AAD}" name="PivotTable6"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20" firstHeaderRow="1" firstDataRow="1" firstDataCol="1"/>
  <pivotFields count="24">
    <pivotField showAll="0"/>
    <pivotField showAll="0"/>
    <pivotField axis="axisRow" showAll="0" sortType="descending">
      <items count="7">
        <item sd="0" x="3"/>
        <item sd="0" x="2"/>
        <item sd="0" x="0"/>
        <item sd="0" x="5"/>
        <item sd="0" x="1"/>
        <item sd="0" x="4"/>
        <item t="default"/>
      </items>
      <autoSortScope>
        <pivotArea dataOnly="0" outline="0" fieldPosition="0">
          <references count="1">
            <reference field="4294967294" count="1" selected="0">
              <x v="0"/>
            </reference>
          </references>
        </pivotArea>
      </autoSortScope>
    </pivotField>
    <pivotField axis="axisRow" showAll="0">
      <items count="6">
        <item h="1" x="0"/>
        <item h="1" x="2"/>
        <item x="4"/>
        <item h="1" x="3"/>
        <item h="1" x="1"/>
        <item t="default"/>
      </items>
    </pivotField>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2">
    <field x="2"/>
    <field x="3"/>
  </rowFields>
  <rowItems count="7">
    <i>
      <x/>
    </i>
    <i>
      <x v="4"/>
    </i>
    <i>
      <x v="2"/>
    </i>
    <i>
      <x v="3"/>
    </i>
    <i>
      <x v="5"/>
    </i>
    <i>
      <x v="1"/>
    </i>
    <i t="grand">
      <x/>
    </i>
  </rowItems>
  <colItems count="1">
    <i/>
  </colItems>
  <dataFields count="1">
    <dataField name="Sum of LbrHr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AE57F8-4978-4E6A-9079-307F22B3C6FD}"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24">
    <pivotField showAll="0"/>
    <pivotField showAll="0"/>
    <pivotField axis="axisRow" showAll="0">
      <items count="7">
        <item sd="0" x="3"/>
        <item sd="0" x="2"/>
        <item sd="0" x="0"/>
        <item sd="0" x="5"/>
        <item sd="0" x="1"/>
        <item sd="0" x="4"/>
        <item t="default"/>
      </items>
    </pivotField>
    <pivotField axis="axisRow" showAll="0">
      <items count="6">
        <item x="0"/>
        <item x="2"/>
        <item x="4"/>
        <item x="3"/>
        <item x="1"/>
        <item t="default"/>
      </items>
    </pivotField>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2">
    <field x="2"/>
    <field x="3"/>
  </rowFields>
  <rowItems count="7">
    <i>
      <x/>
    </i>
    <i>
      <x v="1"/>
    </i>
    <i>
      <x v="2"/>
    </i>
    <i>
      <x v="3"/>
    </i>
    <i>
      <x v="4"/>
    </i>
    <i>
      <x v="5"/>
    </i>
    <i t="grand">
      <x/>
    </i>
  </rowItems>
  <colItems count="1">
    <i/>
  </colItems>
  <dataFields count="1">
    <dataField name="Sum of LbrHr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E692C1-FF50-4A7B-871B-74E5577F249A}" name="PivotTable8"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K21" firstHeaderRow="1" firstDataRow="2" firstDataCol="1"/>
  <pivotFields count="24">
    <pivotField showAll="0"/>
    <pivotField axis="axisCol" showAll="0">
      <items count="10">
        <item x="2"/>
        <item x="8"/>
        <item x="0"/>
        <item x="7"/>
        <item x="3"/>
        <item x="1"/>
        <item x="5"/>
        <item x="6"/>
        <item x="4"/>
        <item t="default"/>
      </items>
    </pivotField>
    <pivotField showAll="0"/>
    <pivotField axis="axisRow" showAll="0" sortType="ascending">
      <items count="6">
        <item x="0"/>
        <item x="2"/>
        <item x="4"/>
        <item x="3"/>
        <item x="1"/>
        <item t="default"/>
      </items>
    </pivotField>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dataField="1" showAll="0">
      <items count="689">
        <item x="75"/>
        <item x="30"/>
        <item x="142"/>
        <item x="50"/>
        <item x="57"/>
        <item x="403"/>
        <item x="368"/>
        <item x="92"/>
        <item x="302"/>
        <item x="371"/>
        <item x="578"/>
        <item x="37"/>
        <item x="115"/>
        <item x="40"/>
        <item x="454"/>
        <item x="375"/>
        <item x="504"/>
        <item x="393"/>
        <item x="600"/>
        <item x="617"/>
        <item x="552"/>
        <item x="117"/>
        <item x="573"/>
        <item x="560"/>
        <item x="518"/>
        <item x="250"/>
        <item x="233"/>
        <item x="319"/>
        <item x="161"/>
        <item x="498"/>
        <item x="590"/>
        <item x="56"/>
        <item x="86"/>
        <item x="238"/>
        <item x="135"/>
        <item x="338"/>
        <item x="348"/>
        <item x="360"/>
        <item x="138"/>
        <item x="593"/>
        <item x="208"/>
        <item x="577"/>
        <item x="484"/>
        <item x="355"/>
        <item x="143"/>
        <item x="380"/>
        <item x="339"/>
        <item x="336"/>
        <item x="392"/>
        <item x="267"/>
        <item x="118"/>
        <item x="3"/>
        <item x="288"/>
        <item x="352"/>
        <item x="589"/>
        <item x="281"/>
        <item x="162"/>
        <item x="328"/>
        <item x="216"/>
        <item x="197"/>
        <item x="591"/>
        <item x="310"/>
        <item x="66"/>
        <item x="67"/>
        <item x="536"/>
        <item x="234"/>
        <item x="147"/>
        <item x="554"/>
        <item x="625"/>
        <item x="46"/>
        <item x="534"/>
        <item x="619"/>
        <item x="165"/>
        <item x="29"/>
        <item x="361"/>
        <item x="74"/>
        <item x="128"/>
        <item x="68"/>
        <item x="301"/>
        <item x="581"/>
        <item x="579"/>
        <item x="327"/>
        <item x="247"/>
        <item x="321"/>
        <item x="297"/>
        <item x="430"/>
        <item x="27"/>
        <item x="104"/>
        <item x="305"/>
        <item x="203"/>
        <item x="124"/>
        <item x="264"/>
        <item x="130"/>
        <item x="450"/>
        <item x="154"/>
        <item x="517"/>
        <item x="69"/>
        <item x="456"/>
        <item x="465"/>
        <item x="113"/>
        <item x="97"/>
        <item x="89"/>
        <item x="463"/>
        <item x="119"/>
        <item x="105"/>
        <item x="505"/>
        <item x="6"/>
        <item x="320"/>
        <item x="457"/>
        <item x="200"/>
        <item x="43"/>
        <item x="488"/>
        <item x="359"/>
        <item x="558"/>
        <item x="265"/>
        <item x="438"/>
        <item x="592"/>
        <item x="183"/>
        <item x="213"/>
        <item x="100"/>
        <item x="260"/>
        <item x="292"/>
        <item x="103"/>
        <item x="443"/>
        <item x="261"/>
        <item x="309"/>
        <item x="262"/>
        <item x="151"/>
        <item x="567"/>
        <item x="7"/>
        <item x="177"/>
        <item x="34"/>
        <item x="356"/>
        <item x="199"/>
        <item x="427"/>
        <item x="136"/>
        <item x="263"/>
        <item x="170"/>
        <item x="159"/>
        <item x="179"/>
        <item x="613"/>
        <item x="490"/>
        <item x="611"/>
        <item x="239"/>
        <item x="23"/>
        <item x="632"/>
        <item x="99"/>
        <item x="198"/>
        <item x="565"/>
        <item x="41"/>
        <item x="286"/>
        <item x="303"/>
        <item x="425"/>
        <item x="563"/>
        <item x="540"/>
        <item x="36"/>
        <item x="253"/>
        <item x="627"/>
        <item x="201"/>
        <item x="28"/>
        <item x="568"/>
        <item x="209"/>
        <item x="502"/>
        <item x="4"/>
        <item x="237"/>
        <item x="295"/>
        <item x="150"/>
        <item x="557"/>
        <item x="404"/>
        <item x="158"/>
        <item x="316"/>
        <item x="279"/>
        <item x="224"/>
        <item x="522"/>
        <item x="16"/>
        <item x="285"/>
        <item x="675"/>
        <item x="614"/>
        <item x="77"/>
        <item x="642"/>
        <item x="335"/>
        <item x="318"/>
        <item x="61"/>
        <item x="506"/>
        <item x="595"/>
        <item x="294"/>
        <item x="584"/>
        <item x="349"/>
        <item x="173"/>
        <item x="523"/>
        <item x="473"/>
        <item x="372"/>
        <item x="365"/>
        <item x="562"/>
        <item x="236"/>
        <item x="168"/>
        <item x="273"/>
        <item x="221"/>
        <item x="389"/>
        <item x="58"/>
        <item x="71"/>
        <item x="272"/>
        <item x="586"/>
        <item x="383"/>
        <item x="604"/>
        <item x="85"/>
        <item x="466"/>
        <item x="326"/>
        <item x="256"/>
        <item x="229"/>
        <item x="188"/>
        <item x="248"/>
        <item x="544"/>
        <item x="512"/>
        <item x="182"/>
        <item x="471"/>
        <item x="323"/>
        <item x="628"/>
        <item x="620"/>
        <item x="494"/>
        <item x="583"/>
        <item x="245"/>
        <item x="439"/>
        <item x="266"/>
        <item x="21"/>
        <item x="669"/>
        <item x="15"/>
        <item x="330"/>
        <item x="287"/>
        <item x="409"/>
        <item x="126"/>
        <item x="485"/>
        <item x="486"/>
        <item x="186"/>
        <item x="351"/>
        <item x="45"/>
        <item x="497"/>
        <item x="94"/>
        <item x="606"/>
        <item x="419"/>
        <item x="88"/>
        <item x="156"/>
        <item x="680"/>
        <item x="219"/>
        <item x="181"/>
        <item x="569"/>
        <item x="599"/>
        <item x="108"/>
        <item x="527"/>
        <item x="633"/>
        <item x="388"/>
        <item x="472"/>
        <item x="529"/>
        <item x="11"/>
        <item x="576"/>
        <item x="228"/>
        <item x="334"/>
        <item x="214"/>
        <item x="132"/>
        <item x="476"/>
        <item x="230"/>
        <item x="210"/>
        <item x="638"/>
        <item x="81"/>
        <item x="654"/>
        <item x="447"/>
        <item x="445"/>
        <item x="78"/>
        <item x="8"/>
        <item x="274"/>
        <item x="549"/>
        <item x="304"/>
        <item x="87"/>
        <item x="341"/>
        <item x="468"/>
        <item x="612"/>
        <item x="597"/>
        <item x="63"/>
        <item x="160"/>
        <item x="144"/>
        <item x="333"/>
        <item x="433"/>
        <item x="191"/>
        <item x="423"/>
        <item x="258"/>
        <item x="107"/>
        <item x="232"/>
        <item x="543"/>
        <item x="397"/>
        <item x="685"/>
        <item x="218"/>
        <item x="235"/>
        <item x="539"/>
        <item x="678"/>
        <item x="421"/>
        <item x="377"/>
        <item x="226"/>
        <item x="121"/>
        <item x="587"/>
        <item x="537"/>
        <item x="42"/>
        <item x="24"/>
        <item x="259"/>
        <item x="402"/>
        <item x="350"/>
        <item x="290"/>
        <item x="1"/>
        <item x="559"/>
        <item x="432"/>
        <item x="428"/>
        <item x="405"/>
        <item x="470"/>
        <item x="441"/>
        <item x="241"/>
        <item x="157"/>
        <item x="643"/>
        <item x="382"/>
        <item x="268"/>
        <item x="5"/>
        <item x="588"/>
        <item x="571"/>
        <item x="110"/>
        <item x="312"/>
        <item x="448"/>
        <item x="474"/>
        <item x="95"/>
        <item x="398"/>
        <item x="395"/>
        <item x="413"/>
        <item x="553"/>
        <item x="122"/>
        <item x="520"/>
        <item x="227"/>
        <item x="414"/>
        <item x="513"/>
        <item x="399"/>
        <item x="369"/>
        <item x="362"/>
        <item x="420"/>
        <item x="308"/>
        <item x="637"/>
        <item x="164"/>
        <item x="514"/>
        <item x="246"/>
        <item x="618"/>
        <item x="133"/>
        <item x="650"/>
        <item x="79"/>
        <item x="478"/>
        <item x="386"/>
        <item x="343"/>
        <item x="271"/>
        <item x="462"/>
        <item x="2"/>
        <item x="574"/>
        <item x="686"/>
        <item x="410"/>
        <item x="62"/>
        <item x="475"/>
        <item x="585"/>
        <item x="340"/>
        <item x="48"/>
        <item x="73"/>
        <item x="205"/>
        <item x="324"/>
        <item x="101"/>
        <item x="172"/>
        <item x="31"/>
        <item x="211"/>
        <item x="381"/>
        <item x="451"/>
        <item x="684"/>
        <item x="83"/>
        <item x="500"/>
        <item x="178"/>
        <item x="155"/>
        <item x="195"/>
        <item x="251"/>
        <item x="596"/>
        <item x="329"/>
        <item x="538"/>
        <item x="283"/>
        <item x="231"/>
        <item x="673"/>
        <item x="171"/>
        <item x="60"/>
        <item x="645"/>
        <item x="194"/>
        <item x="460"/>
        <item x="644"/>
        <item x="437"/>
        <item x="677"/>
        <item x="422"/>
        <item x="39"/>
        <item x="313"/>
        <item x="656"/>
        <item x="187"/>
        <item x="435"/>
        <item x="459"/>
        <item x="629"/>
        <item x="387"/>
        <item x="521"/>
        <item x="493"/>
        <item x="489"/>
        <item x="682"/>
        <item x="384"/>
        <item x="455"/>
        <item x="353"/>
        <item x="12"/>
        <item x="223"/>
        <item x="436"/>
        <item x="358"/>
        <item x="217"/>
        <item x="444"/>
        <item x="76"/>
        <item x="533"/>
        <item x="240"/>
        <item x="22"/>
        <item x="149"/>
        <item x="370"/>
        <item x="532"/>
        <item x="277"/>
        <item x="367"/>
        <item x="483"/>
        <item x="166"/>
        <item x="391"/>
        <item x="322"/>
        <item x="53"/>
        <item x="52"/>
        <item x="278"/>
        <item x="582"/>
        <item x="668"/>
        <item x="220"/>
        <item x="354"/>
        <item x="93"/>
        <item x="129"/>
        <item x="296"/>
        <item x="615"/>
        <item x="630"/>
        <item x="570"/>
        <item x="660"/>
        <item x="501"/>
        <item x="655"/>
        <item x="54"/>
        <item x="667"/>
        <item x="440"/>
        <item x="109"/>
        <item x="394"/>
        <item x="146"/>
        <item x="442"/>
        <item x="374"/>
        <item x="580"/>
        <item x="299"/>
        <item x="480"/>
        <item x="530"/>
        <item x="526"/>
        <item x="215"/>
        <item x="551"/>
        <item x="184"/>
        <item x="640"/>
        <item x="535"/>
        <item x="131"/>
        <item x="406"/>
        <item x="137"/>
        <item x="541"/>
        <item x="525"/>
        <item x="665"/>
        <item x="651"/>
        <item x="610"/>
        <item x="508"/>
        <item x="646"/>
        <item x="545"/>
        <item x="601"/>
        <item x="49"/>
        <item x="495"/>
        <item x="385"/>
        <item x="38"/>
        <item x="47"/>
        <item x="282"/>
        <item x="25"/>
        <item x="598"/>
        <item x="55"/>
        <item x="325"/>
        <item x="337"/>
        <item x="17"/>
        <item x="469"/>
        <item x="252"/>
        <item x="621"/>
        <item x="467"/>
        <item x="269"/>
        <item x="687"/>
        <item x="222"/>
        <item x="152"/>
        <item x="106"/>
        <item x="626"/>
        <item x="90"/>
        <item x="659"/>
        <item x="572"/>
        <item x="622"/>
        <item x="314"/>
        <item x="169"/>
        <item x="605"/>
        <item x="174"/>
        <item x="114"/>
        <item x="510"/>
        <item x="624"/>
        <item x="683"/>
        <item x="64"/>
        <item x="515"/>
        <item x="289"/>
        <item x="18"/>
        <item x="479"/>
        <item x="452"/>
        <item x="548"/>
        <item x="167"/>
        <item x="345"/>
        <item x="561"/>
        <item x="98"/>
        <item x="652"/>
        <item x="32"/>
        <item x="284"/>
        <item x="225"/>
        <item x="212"/>
        <item x="207"/>
        <item x="364"/>
        <item x="390"/>
        <item x="189"/>
        <item x="116"/>
        <item x="298"/>
        <item x="616"/>
        <item x="291"/>
        <item x="257"/>
        <item x="434"/>
        <item x="609"/>
        <item x="507"/>
        <item x="458"/>
        <item x="546"/>
        <item x="542"/>
        <item x="566"/>
        <item x="608"/>
        <item x="13"/>
        <item x="123"/>
        <item x="481"/>
        <item x="503"/>
        <item x="603"/>
        <item x="206"/>
        <item x="492"/>
        <item x="491"/>
        <item x="70"/>
        <item x="676"/>
        <item x="464"/>
        <item x="317"/>
        <item x="311"/>
        <item x="44"/>
        <item x="496"/>
        <item x="407"/>
        <item x="293"/>
        <item x="196"/>
        <item x="634"/>
        <item x="663"/>
        <item x="649"/>
        <item x="176"/>
        <item x="499"/>
        <item x="254"/>
        <item x="653"/>
        <item x="594"/>
        <item x="139"/>
        <item x="72"/>
        <item x="631"/>
        <item x="647"/>
        <item x="661"/>
        <item x="185"/>
        <item x="141"/>
        <item x="134"/>
        <item x="300"/>
        <item x="20"/>
        <item x="153"/>
        <item x="363"/>
        <item x="482"/>
        <item x="556"/>
        <item x="193"/>
        <item x="671"/>
        <item x="125"/>
        <item x="424"/>
        <item x="242"/>
        <item x="453"/>
        <item x="0"/>
        <item x="307"/>
        <item x="59"/>
        <item x="244"/>
        <item x="111"/>
        <item x="9"/>
        <item x="528"/>
        <item x="357"/>
        <item x="408"/>
        <item x="33"/>
        <item x="519"/>
        <item x="657"/>
        <item x="411"/>
        <item x="400"/>
        <item x="379"/>
        <item x="575"/>
        <item x="202"/>
        <item x="276"/>
        <item x="648"/>
        <item x="623"/>
        <item x="415"/>
        <item x="555"/>
        <item x="396"/>
        <item x="412"/>
        <item x="670"/>
        <item x="639"/>
        <item x="524"/>
        <item x="416"/>
        <item x="664"/>
        <item x="417"/>
        <item x="658"/>
        <item x="378"/>
        <item x="681"/>
        <item x="346"/>
        <item x="19"/>
        <item x="315"/>
        <item x="477"/>
        <item x="418"/>
        <item x="487"/>
        <item x="140"/>
        <item x="35"/>
        <item x="429"/>
        <item x="243"/>
        <item x="672"/>
        <item x="550"/>
        <item x="26"/>
        <item x="96"/>
        <item x="306"/>
        <item x="547"/>
        <item x="449"/>
        <item x="679"/>
        <item x="91"/>
        <item x="635"/>
        <item x="175"/>
        <item x="376"/>
        <item x="401"/>
        <item x="204"/>
        <item x="342"/>
        <item x="249"/>
        <item x="516"/>
        <item x="331"/>
        <item x="51"/>
        <item x="275"/>
        <item x="426"/>
        <item x="509"/>
        <item x="636"/>
        <item x="148"/>
        <item x="347"/>
        <item x="461"/>
        <item x="373"/>
        <item x="120"/>
        <item x="65"/>
        <item x="431"/>
        <item x="270"/>
        <item x="10"/>
        <item x="344"/>
        <item x="531"/>
        <item x="511"/>
        <item x="602"/>
        <item x="14"/>
        <item x="280"/>
        <item x="662"/>
        <item x="674"/>
        <item x="666"/>
        <item x="82"/>
        <item x="607"/>
        <item x="446"/>
        <item x="180"/>
        <item x="163"/>
        <item x="84"/>
        <item x="255"/>
        <item x="112"/>
        <item x="332"/>
        <item x="80"/>
        <item x="145"/>
        <item x="641"/>
        <item x="190"/>
        <item x="564"/>
        <item x="366"/>
        <item x="192"/>
        <item x="127"/>
        <item x="102"/>
        <item t="default"/>
      </items>
    </pivotField>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Fields count="1">
    <field x="1"/>
  </colFields>
  <colItems count="10">
    <i>
      <x/>
    </i>
    <i>
      <x v="1"/>
    </i>
    <i>
      <x v="2"/>
    </i>
    <i>
      <x v="3"/>
    </i>
    <i>
      <x v="4"/>
    </i>
    <i>
      <x v="5"/>
    </i>
    <i>
      <x v="6"/>
    </i>
    <i>
      <x v="7"/>
    </i>
    <i>
      <x v="8"/>
    </i>
    <i t="grand">
      <x/>
    </i>
  </colItems>
  <dataFields count="1">
    <dataField name="Sum of PartsFee" fld="17"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0E18B-98EA-4B5D-862F-3A9ED4EDB3EA}"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4">
    <pivotField showAll="0"/>
    <pivotField axis="axisRow" showAll="0" measureFilter="1">
      <items count="10">
        <item x="2"/>
        <item x="8"/>
        <item x="0"/>
        <item x="7"/>
        <item x="3"/>
        <item x="1"/>
        <item x="5"/>
        <item x="6"/>
        <item x="4"/>
        <item t="default"/>
      </items>
    </pivotField>
    <pivotField showAll="0"/>
    <pivotField showAll="0"/>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3"/>
    </i>
    <i>
      <x v="7"/>
    </i>
    <i t="grand">
      <x/>
    </i>
  </rowItems>
  <colItems count="1">
    <i/>
  </colItems>
  <dataFields count="1">
    <dataField name="Average of TotalFee" fld="19" subtotal="average" baseField="1"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7AF0B-4E5C-4B92-9820-2EFE5AB97C41}" name="PivotTable1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C26" firstHeaderRow="1" firstDataRow="2" firstDataCol="1"/>
  <pivotFields count="24">
    <pivotField showAll="0"/>
    <pivotField showAll="0"/>
    <pivotField showAll="0"/>
    <pivotField axis="axisRow" showAll="0">
      <items count="6">
        <item x="0"/>
        <item x="2"/>
        <item x="4"/>
        <item x="3"/>
        <item x="1"/>
        <item t="default"/>
      </items>
    </pivotField>
    <pivotField showAll="0"/>
    <pivotField numFmtId="1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axis="axisCol" showAll="0" defaultSubtotal="0">
      <items count="4">
        <item h="1" x="0"/>
        <item h="1" x="1"/>
        <item x="2"/>
        <item x="3"/>
      </items>
    </pivotField>
  </pivotFields>
  <rowFields count="1">
    <field x="3"/>
  </rowFields>
  <rowItems count="6">
    <i>
      <x/>
    </i>
    <i>
      <x v="1"/>
    </i>
    <i>
      <x v="2"/>
    </i>
    <i>
      <x v="3"/>
    </i>
    <i>
      <x v="4"/>
    </i>
    <i t="grand">
      <x/>
    </i>
  </rowItems>
  <colFields count="1">
    <field x="23"/>
  </colFields>
  <colItems count="2">
    <i>
      <x v="2"/>
    </i>
    <i t="grand">
      <x/>
    </i>
  </colItems>
  <dataFields count="1">
    <dataField name="Sum of Tech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E75E11-2B85-4C4C-ACDB-9DEBA56CB396}" name="PivotTable5"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H11" firstHeaderRow="1" firstDataRow="3" firstDataCol="1"/>
  <pivotFields count="24">
    <pivotField showAll="0"/>
    <pivotField axis="axisRow" showAll="0">
      <items count="10">
        <item x="2"/>
        <item x="8"/>
        <item x="0"/>
        <item x="7"/>
        <item x="3"/>
        <item x="1"/>
        <item x="5"/>
        <item x="6"/>
        <item x="4"/>
        <item t="default"/>
      </items>
    </pivotField>
    <pivotField showAll="0"/>
    <pivotField axis="axisRow" showAll="0">
      <items count="6">
        <item sd="0" x="0"/>
        <item sd="0" x="2"/>
        <item sd="0" x="4"/>
        <item sd="0" x="3"/>
        <item sd="0" x="1"/>
        <item t="default" sd="0"/>
      </items>
    </pivotField>
    <pivotField showAll="0"/>
    <pivotField numFmtId="14" showAll="0"/>
    <pivotField axis="axisCol"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7">
        <item h="1" sd="0" x="0"/>
        <item sd="0" x="1"/>
        <item sd="0" x="2"/>
        <item sd="0" x="3"/>
        <item sd="0" x="4"/>
        <item h="1" sd="0" x="5"/>
        <item t="default"/>
      </items>
    </pivotField>
    <pivotField axis="axisCol" showAll="0">
      <items count="5">
        <item sd="0" x="0"/>
        <item x="1"/>
        <item h="1" sd="0" x="2"/>
        <item h="1" sd="0" x="3"/>
        <item t="default"/>
      </items>
    </pivotField>
  </pivotFields>
  <rowFields count="2">
    <field x="3"/>
    <field x="1"/>
  </rowFields>
  <rowItems count="6">
    <i>
      <x/>
    </i>
    <i>
      <x v="1"/>
    </i>
    <i>
      <x v="2"/>
    </i>
    <i>
      <x v="3"/>
    </i>
    <i>
      <x v="4"/>
    </i>
    <i t="grand">
      <x/>
    </i>
  </rowItems>
  <colFields count="2">
    <field x="23"/>
    <field x="6"/>
  </colFields>
  <colItems count="7">
    <i>
      <x/>
    </i>
    <i>
      <x v="1"/>
      <x v="9"/>
    </i>
    <i r="1">
      <x v="10"/>
    </i>
    <i r="1">
      <x v="11"/>
    </i>
    <i r="1">
      <x v="12"/>
    </i>
    <i t="default">
      <x v="1"/>
    </i>
    <i t="grand">
      <x/>
    </i>
  </colItems>
  <dataFields count="1">
    <dataField name="Sum of TotalFee" fld="19" baseField="0" baseItem="0"/>
  </dataFields>
  <chartFormats count="6">
    <chartFormat chart="0" format="5" series="1">
      <pivotArea type="data" outline="0" fieldPosition="0">
        <references count="1">
          <reference field="23" count="1" selected="0">
            <x v="0"/>
          </reference>
        </references>
      </pivotArea>
    </chartFormat>
    <chartFormat chart="0" format="6" series="1">
      <pivotArea type="data" outline="0" fieldPosition="0">
        <references count="2">
          <reference field="6" count="1" selected="0">
            <x v="9"/>
          </reference>
          <reference field="23" count="1" selected="0">
            <x v="1"/>
          </reference>
        </references>
      </pivotArea>
    </chartFormat>
    <chartFormat chart="0" format="7" series="1">
      <pivotArea type="data" outline="0" fieldPosition="0">
        <references count="2">
          <reference field="6" count="1" selected="0">
            <x v="10"/>
          </reference>
          <reference field="23" count="1" selected="0">
            <x v="1"/>
          </reference>
        </references>
      </pivotArea>
    </chartFormat>
    <chartFormat chart="0" format="8" series="1">
      <pivotArea type="data" outline="0" fieldPosition="0">
        <references count="2">
          <reference field="6" count="1" selected="0">
            <x v="11"/>
          </reference>
          <reference field="23" count="1" selected="0">
            <x v="1"/>
          </reference>
        </references>
      </pivotArea>
    </chartFormat>
    <chartFormat chart="0" format="9" series="1">
      <pivotArea type="data" outline="0" fieldPosition="0">
        <references count="2">
          <reference field="6" count="1" selected="0">
            <x v="12"/>
          </reference>
          <reference field="23" count="1" selected="0">
            <x v="1"/>
          </reference>
        </references>
      </pivotArea>
    </chartFormat>
    <chartFormat chart="0" format="10" series="1">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163B3E-75E4-4F85-9AB6-A1376F427001}" name="PivotTable15"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R11" firstHeaderRow="1" firstDataRow="2" firstDataCol="1"/>
  <pivotFields count="24">
    <pivotField showAll="0"/>
    <pivotField showAll="0"/>
    <pivotField axis="axisRow" showAll="0">
      <items count="7">
        <item x="3"/>
        <item x="2"/>
        <item x="0"/>
        <item x="5"/>
        <item x="1"/>
        <item x="4"/>
        <item t="default"/>
      </items>
    </pivotField>
    <pivotField axis="axisCol"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s>
  <rowFields count="1">
    <field x="2"/>
  </rowFields>
  <rowItems count="7">
    <i>
      <x/>
    </i>
    <i>
      <x v="1"/>
    </i>
    <i>
      <x v="2"/>
    </i>
    <i>
      <x v="3"/>
    </i>
    <i>
      <x v="4"/>
    </i>
    <i>
      <x v="5"/>
    </i>
    <i t="grand">
      <x/>
    </i>
  </rowItems>
  <colFields count="1">
    <field x="3"/>
  </colFields>
  <colItems count="6">
    <i>
      <x/>
    </i>
    <i>
      <x v="1"/>
    </i>
    <i>
      <x v="2"/>
    </i>
    <i>
      <x v="3"/>
    </i>
    <i>
      <x v="4"/>
    </i>
    <i t="grand">
      <x/>
    </i>
  </colItems>
  <dataFields count="1">
    <dataField name="Sum of LbrFe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F0CFDB-16E2-4D65-B5CD-3F3F3FE9E0BE}" name="PivotTable6"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4">
    <pivotField showAll="0"/>
    <pivotField showAll="0"/>
    <pivotField showAll="0"/>
    <pivotField dataField="1"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axis="axisRow" showAll="0" defaultSubtotal="0">
      <items count="4">
        <item x="0"/>
        <item x="1"/>
        <item x="2"/>
        <item x="3"/>
      </items>
    </pivotField>
  </pivotFields>
  <rowFields count="1">
    <field x="23"/>
  </rowFields>
  <rowItems count="4">
    <i>
      <x/>
    </i>
    <i>
      <x v="1"/>
    </i>
    <i>
      <x v="2"/>
    </i>
    <i t="grand">
      <x/>
    </i>
  </rowItems>
  <colItems count="1">
    <i/>
  </colItems>
  <dataFields count="1">
    <dataField name="Count of Servic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02DEF0-D0EC-4DDE-AE87-30B069FB9184}" name="PivotTable10"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5:B21" firstHeaderRow="1" firstDataRow="1" firstDataCol="1"/>
  <pivotFields count="24">
    <pivotField showAll="0"/>
    <pivotField showAll="0"/>
    <pivotField showAll="0"/>
    <pivotField axis="axisRow" showAll="0">
      <items count="6">
        <item x="0"/>
        <item x="2"/>
        <item x="4"/>
        <item x="3"/>
        <item x="1"/>
        <item t="default"/>
      </items>
    </pivotField>
    <pivotField showAll="0"/>
    <pivotField numFmtId="14"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showAll="0"/>
    <pivotField dataFiel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TotalFe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3748F5-7728-4F97-A639-0931DF05C874}" name="PivotTable7"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K10" firstHeaderRow="1" firstDataRow="2" firstDataCol="1"/>
  <pivotFields count="24">
    <pivotField showAll="0"/>
    <pivotField axis="axisCol" showAll="0">
      <items count="10">
        <item x="2"/>
        <item x="8"/>
        <item x="0"/>
        <item x="7"/>
        <item x="3"/>
        <item x="1"/>
        <item x="5"/>
        <item x="6"/>
        <item x="4"/>
        <item t="default"/>
      </items>
    </pivotField>
    <pivotField showAll="0"/>
    <pivotField axis="axisRow"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3"/>
  </rowFields>
  <rowItems count="6">
    <i>
      <x/>
    </i>
    <i>
      <x v="1"/>
    </i>
    <i>
      <x v="2"/>
    </i>
    <i>
      <x v="3"/>
    </i>
    <i>
      <x v="4"/>
    </i>
    <i t="grand">
      <x/>
    </i>
  </rowItems>
  <colFields count="1">
    <field x="1"/>
  </colFields>
  <colItems count="10">
    <i>
      <x/>
    </i>
    <i>
      <x v="1"/>
    </i>
    <i>
      <x v="2"/>
    </i>
    <i>
      <x v="3"/>
    </i>
    <i>
      <x v="4"/>
    </i>
    <i>
      <x v="5"/>
    </i>
    <i>
      <x v="6"/>
    </i>
    <i>
      <x v="7"/>
    </i>
    <i>
      <x v="8"/>
    </i>
    <i t="grand">
      <x/>
    </i>
  </colItems>
  <dataFields count="1">
    <dataField name="Sum of Wai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mpledataworkorders" connectionId="1" xr16:uid="{79F1879A-15BA-4E48-9F7B-63FBB505DE08}" autoFormatId="16" applyNumberFormats="0" applyBorderFormats="0" applyFontFormats="0" applyPatternFormats="0" applyAlignmentFormats="0" applyWidthHeightFormats="0">
  <queryTableRefresh nextId="23">
    <queryTableFields count="17">
      <queryTableField id="1" name="WO" tableColumnId="1"/>
      <queryTableField id="2" name="District" tableColumnId="2"/>
      <queryTableField id="3" name="LeadTech" tableColumnId="3"/>
      <queryTableField id="4" name="Service" tableColumnId="4"/>
      <queryTableField id="5" name="Rush" tableColumnId="5"/>
      <queryTableField id="6" name="ReqDate" tableColumnId="6"/>
      <queryTableField id="7" name="WorkDate" tableColumnId="7"/>
      <queryTableField id="8" name="Techs" tableColumnId="8"/>
      <queryTableField id="11" name="LbrHrs" tableColumnId="11"/>
      <queryTableField id="13" name="Payment" tableColumnId="13"/>
      <queryTableField id="14" name="Wait" tableColumnId="14"/>
      <queryTableField id="15" name="LbrRate" tableColumnId="15"/>
      <queryTableField id="17" name="LbrFee" tableColumnId="17"/>
      <queryTableField id="18" name="PartsFee" tableColumnId="18"/>
      <queryTableField id="20" name="TotalFee" tableColumnId="20"/>
      <queryTableField id="21" name="ReqDay" tableColumnId="21"/>
      <queryTableField id="22" name="WorkDay" tableColumnId="22"/>
    </queryTableFields>
    <queryTableDeletedFields count="5">
      <deletedField name="TotalCost"/>
      <deletedField name="WtyParts"/>
      <deletedField name="WtyLbr"/>
      <deletedField name="LbrCost"/>
      <deletedField name="PartsCos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D6FFFB33-12A8-487B-A669-A7FF438129B9}" sourceName="Service">
  <pivotTables>
    <pivotTable tabId="11" name="PivotTable6"/>
  </pivotTables>
  <data>
    <tabular pivotCacheId="246388010">
      <items count="5">
        <i x="0"/>
        <i x="2"/>
        <i x="4" s="1"/>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1" xr10:uid="{8E00AA8E-7ED8-4BA2-AD8E-795EE6E610FA}" sourceName="Service">
  <pivotTables>
    <pivotTable tabId="18" name="PivotTable6"/>
  </pivotTables>
  <data>
    <tabular pivotCacheId="246388010">
      <items count="5">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1" xr10:uid="{218C07F0-5309-49D9-BA1E-F8D8229324CC}" cache="Slicer_Service1" caption="Servic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B3A3A357-94E9-4A09-BDD3-347D26CFF35A}" cache="Slicer_Service" caption="Servic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27A6EB-C921-4603-B101-BCB55AF82D15}" name="Table_workorders" displayName="Table_workorders" ref="A1:Q1001" tableType="queryTable" totalsRowShown="0">
  <autoFilter ref="A1:Q1001" xr:uid="{CD27A6EB-C921-4603-B101-BCB55AF82D15}"/>
  <tableColumns count="17">
    <tableColumn id="1" xr3:uid="{0300DFED-08AB-4124-A5D4-8FF82E8F26BC}" uniqueName="1" name="WO" queryTableFieldId="1"/>
    <tableColumn id="2" xr3:uid="{D3D84190-A1D9-49DF-A5C1-7323A2123DD5}" uniqueName="2" name="District" queryTableFieldId="2"/>
    <tableColumn id="3" xr3:uid="{571EDE4B-BC5D-481F-9277-159009491750}" uniqueName="3" name="LeadTech" queryTableFieldId="3"/>
    <tableColumn id="4" xr3:uid="{F9113CB9-DBED-4A03-ADC8-6A878A0B1000}" uniqueName="4" name="Service" queryTableFieldId="4"/>
    <tableColumn id="5" xr3:uid="{BD4E74C5-1A97-4065-B5B1-CED5D59A4F08}" uniqueName="5" name="Rush" queryTableFieldId="5"/>
    <tableColumn id="6" xr3:uid="{8D8F22A8-E22E-4A94-A58B-CA8CAFE0D6FA}" uniqueName="6" name="ReqDate" queryTableFieldId="6" dataDxfId="1"/>
    <tableColumn id="7" xr3:uid="{FDBE048B-46FA-43E1-9A49-936DE8628ADF}" uniqueName="7" name="WorkDate" queryTableFieldId="7" dataDxfId="0"/>
    <tableColumn id="8" xr3:uid="{7D0B4587-473F-4B75-90BB-2F9881EB02C6}" uniqueName="8" name="Techs" queryTableFieldId="8"/>
    <tableColumn id="11" xr3:uid="{00531C9D-48CB-4A02-B6DB-D5A16D3387C2}" uniqueName="11" name="LbrHrs" queryTableFieldId="11"/>
    <tableColumn id="13" xr3:uid="{78C50618-3892-494D-81BE-69BEF4094CD4}" uniqueName="13" name="Payment" queryTableFieldId="13"/>
    <tableColumn id="14" xr3:uid="{3EC5FA27-7D23-44E2-99C2-817E6B2D14A1}" uniqueName="14" name="Wait" queryTableFieldId="14"/>
    <tableColumn id="15" xr3:uid="{232058B7-868A-427C-BC2D-BBD4000FE419}" uniqueName="15" name="LbrRate" queryTableFieldId="15"/>
    <tableColumn id="17" xr3:uid="{E9046211-0492-467D-A7BD-CE438D06C69F}" uniqueName="17" name="LbrFee" queryTableFieldId="17"/>
    <tableColumn id="18" xr3:uid="{663656D9-6E8E-4E9D-BB8B-14917CEF2B51}" uniqueName="18" name="PartsFee" queryTableFieldId="18"/>
    <tableColumn id="20" xr3:uid="{3D7FACDB-B92C-4356-B16A-BCC502078312}" uniqueName="20" name="TotalFee" queryTableFieldId="20"/>
    <tableColumn id="21" xr3:uid="{5B0E24D0-9F2D-4567-9A2B-A86BF94C77CB}" uniqueName="21" name="ReqDay" queryTableFieldId="21"/>
    <tableColumn id="22" xr3:uid="{F406EB27-4B8B-4F40-9F7D-AC717EBEF329}" uniqueName="22" name="WorkDay" queryTableField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2.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37FE-B115-4481-8E14-C8086473C7C5}">
  <dimension ref="A1:T19"/>
  <sheetViews>
    <sheetView showGridLines="0" workbookViewId="0">
      <selection activeCell="J14" sqref="J14"/>
    </sheetView>
  </sheetViews>
  <sheetFormatPr defaultRowHeight="15" x14ac:dyDescent="0.25"/>
  <sheetData>
    <row r="1" spans="1:20" ht="15.75" x14ac:dyDescent="0.25">
      <c r="A1" s="13" t="s">
        <v>1076</v>
      </c>
      <c r="B1" s="12"/>
      <c r="C1" s="12"/>
      <c r="D1" s="12"/>
      <c r="E1" s="12"/>
      <c r="F1" s="12"/>
      <c r="G1" s="12"/>
      <c r="H1" s="12"/>
      <c r="I1" s="12"/>
      <c r="J1" s="12"/>
      <c r="K1" s="12"/>
      <c r="L1" s="12"/>
      <c r="M1" s="12"/>
      <c r="N1" s="12"/>
      <c r="O1" s="12"/>
      <c r="P1" s="12"/>
      <c r="Q1" s="12"/>
      <c r="R1" s="12"/>
      <c r="S1" s="12"/>
      <c r="T1" s="12"/>
    </row>
    <row r="2" spans="1:20" ht="15.75" x14ac:dyDescent="0.25">
      <c r="A2" s="12"/>
      <c r="B2" s="12"/>
      <c r="C2" s="12"/>
      <c r="D2" s="12"/>
      <c r="E2" s="12"/>
      <c r="F2" s="12"/>
      <c r="G2" s="12"/>
      <c r="H2" s="12"/>
      <c r="I2" s="12"/>
      <c r="J2" s="12"/>
      <c r="K2" s="12"/>
      <c r="L2" s="12"/>
      <c r="M2" s="12"/>
      <c r="N2" s="12"/>
      <c r="O2" s="12"/>
      <c r="P2" s="12"/>
      <c r="Q2" s="12"/>
      <c r="R2" s="12"/>
      <c r="S2" s="12"/>
      <c r="T2" s="12"/>
    </row>
    <row r="3" spans="1:20" ht="15.75" x14ac:dyDescent="0.25">
      <c r="A3" s="12" t="s">
        <v>1077</v>
      </c>
      <c r="B3" s="12"/>
      <c r="C3" s="12"/>
      <c r="D3" s="12"/>
      <c r="E3" s="12"/>
      <c r="F3" s="12"/>
      <c r="G3" s="12"/>
      <c r="H3" s="12"/>
      <c r="I3" s="12"/>
      <c r="J3" s="12"/>
      <c r="K3" s="12"/>
      <c r="L3" s="12"/>
      <c r="M3" s="12"/>
      <c r="N3" s="12"/>
      <c r="O3" s="12"/>
      <c r="P3" s="12"/>
      <c r="Q3" s="12"/>
      <c r="R3" s="12"/>
      <c r="S3" s="12"/>
      <c r="T3" s="12"/>
    </row>
    <row r="4" spans="1:20" ht="15.75" x14ac:dyDescent="0.25">
      <c r="A4" s="12" t="s">
        <v>1078</v>
      </c>
      <c r="B4" s="12"/>
      <c r="C4" s="12"/>
      <c r="D4" s="12"/>
      <c r="E4" s="12"/>
      <c r="F4" s="12"/>
      <c r="G4" s="12"/>
      <c r="H4" s="12"/>
      <c r="I4" s="12"/>
      <c r="J4" s="12"/>
      <c r="K4" s="12"/>
      <c r="L4" s="12"/>
      <c r="M4" s="12"/>
      <c r="N4" s="12"/>
      <c r="O4" s="12"/>
      <c r="P4" s="12"/>
      <c r="Q4" s="12"/>
      <c r="R4" s="12"/>
      <c r="S4" s="12"/>
      <c r="T4" s="12"/>
    </row>
    <row r="5" spans="1:20" ht="15.75" x14ac:dyDescent="0.25">
      <c r="A5" s="12" t="s">
        <v>1081</v>
      </c>
      <c r="B5" s="12"/>
      <c r="C5" s="12"/>
      <c r="D5" s="12"/>
      <c r="E5" s="12"/>
      <c r="F5" s="12"/>
      <c r="G5" s="12"/>
      <c r="H5" s="12"/>
      <c r="I5" s="12"/>
      <c r="J5" s="12"/>
      <c r="K5" s="12"/>
      <c r="L5" s="12"/>
      <c r="M5" s="12"/>
      <c r="N5" s="12"/>
      <c r="O5" s="12"/>
      <c r="P5" s="12"/>
      <c r="Q5" s="12"/>
      <c r="R5" s="12"/>
      <c r="S5" s="12"/>
      <c r="T5" s="12"/>
    </row>
    <row r="6" spans="1:20" ht="15.75" x14ac:dyDescent="0.25">
      <c r="A6" s="12" t="s">
        <v>1082</v>
      </c>
      <c r="B6" s="12"/>
      <c r="C6" s="12"/>
      <c r="D6" s="12"/>
      <c r="E6" s="12"/>
      <c r="F6" s="12"/>
      <c r="G6" s="12"/>
      <c r="H6" s="12"/>
      <c r="I6" s="12"/>
      <c r="J6" s="12"/>
      <c r="K6" s="12"/>
      <c r="L6" s="12"/>
      <c r="M6" s="12"/>
      <c r="N6" s="12"/>
      <c r="O6" s="12"/>
      <c r="P6" s="12"/>
      <c r="Q6" s="12"/>
      <c r="R6" s="12"/>
      <c r="S6" s="12"/>
      <c r="T6" s="12"/>
    </row>
    <row r="7" spans="1:20" ht="15.75" x14ac:dyDescent="0.25">
      <c r="A7" s="12" t="s">
        <v>1087</v>
      </c>
      <c r="B7" s="12"/>
      <c r="C7" s="12"/>
      <c r="D7" s="12"/>
      <c r="E7" s="12"/>
      <c r="F7" s="12"/>
      <c r="G7" s="12"/>
      <c r="H7" s="12"/>
      <c r="I7" s="12"/>
      <c r="J7" s="12"/>
      <c r="K7" s="12"/>
      <c r="L7" s="12"/>
      <c r="M7" s="12"/>
      <c r="N7" s="12"/>
      <c r="O7" s="12"/>
      <c r="P7" s="12"/>
      <c r="Q7" s="12"/>
      <c r="R7" s="12"/>
      <c r="S7" s="12"/>
      <c r="T7" s="12"/>
    </row>
    <row r="8" spans="1:20" ht="15.75" x14ac:dyDescent="0.25">
      <c r="A8" s="12" t="s">
        <v>1093</v>
      </c>
      <c r="B8" s="12"/>
      <c r="C8" s="12"/>
      <c r="D8" s="12"/>
      <c r="E8" s="12"/>
      <c r="F8" s="12"/>
      <c r="G8" s="12"/>
      <c r="H8" s="12"/>
      <c r="I8" s="12"/>
      <c r="J8" s="12"/>
      <c r="K8" s="12"/>
      <c r="L8" s="12"/>
      <c r="M8" s="12"/>
      <c r="N8" s="12"/>
      <c r="O8" s="12"/>
      <c r="P8" s="12"/>
      <c r="Q8" s="12"/>
      <c r="R8" s="12"/>
      <c r="S8" s="12"/>
      <c r="T8" s="12"/>
    </row>
    <row r="9" spans="1:20" ht="15.75" x14ac:dyDescent="0.25">
      <c r="A9" s="12" t="s">
        <v>1083</v>
      </c>
      <c r="B9" s="12"/>
      <c r="C9" s="12"/>
      <c r="D9" s="12"/>
      <c r="E9" s="12"/>
      <c r="F9" s="12"/>
      <c r="G9" s="12"/>
      <c r="H9" s="12"/>
      <c r="I9" s="12"/>
      <c r="J9" s="12"/>
      <c r="K9" s="12"/>
      <c r="L9" s="12"/>
      <c r="M9" s="12"/>
      <c r="N9" s="12"/>
      <c r="O9" s="12"/>
      <c r="P9" s="12"/>
      <c r="Q9" s="12"/>
      <c r="R9" s="12"/>
      <c r="S9" s="12"/>
      <c r="T9" s="12"/>
    </row>
    <row r="10" spans="1:20" ht="15.75" x14ac:dyDescent="0.25">
      <c r="A10" s="12" t="s">
        <v>1084</v>
      </c>
      <c r="B10" s="12"/>
      <c r="C10" s="12"/>
      <c r="D10" s="12"/>
      <c r="E10" s="12"/>
      <c r="F10" s="12"/>
      <c r="G10" s="12"/>
      <c r="H10" s="12"/>
      <c r="I10" s="12"/>
      <c r="J10" s="12"/>
      <c r="K10" s="12"/>
      <c r="L10" s="12"/>
      <c r="M10" s="12"/>
      <c r="N10" s="12"/>
      <c r="O10" s="12"/>
      <c r="P10" s="12"/>
      <c r="Q10" s="12"/>
      <c r="R10" s="12"/>
      <c r="S10" s="12"/>
      <c r="T10" s="12"/>
    </row>
    <row r="11" spans="1:20" ht="15.75" x14ac:dyDescent="0.25">
      <c r="A11" s="12"/>
      <c r="B11" s="12"/>
      <c r="C11" s="12"/>
      <c r="D11" s="12"/>
      <c r="E11" s="12"/>
      <c r="F11" s="12"/>
      <c r="G11" s="12"/>
      <c r="H11" s="12"/>
      <c r="I11" s="12"/>
      <c r="J11" s="12"/>
      <c r="K11" s="12"/>
      <c r="L11" s="12"/>
      <c r="M11" s="12"/>
      <c r="N11" s="12"/>
      <c r="O11" s="12"/>
      <c r="P11" s="12"/>
      <c r="Q11" s="12"/>
      <c r="R11" s="12"/>
      <c r="S11" s="12"/>
      <c r="T11" s="12"/>
    </row>
    <row r="12" spans="1:20" ht="15.75" x14ac:dyDescent="0.25">
      <c r="A12" s="12"/>
      <c r="B12" s="12"/>
      <c r="C12" s="12"/>
      <c r="D12" s="12"/>
      <c r="E12" s="12"/>
      <c r="F12" s="12"/>
      <c r="G12" s="12"/>
      <c r="H12" s="12"/>
      <c r="I12" s="12"/>
      <c r="J12" s="12"/>
      <c r="K12" s="12"/>
      <c r="L12" s="12"/>
      <c r="M12" s="12"/>
      <c r="N12" s="12"/>
      <c r="O12" s="12"/>
      <c r="P12" s="12"/>
      <c r="Q12" s="12"/>
      <c r="R12" s="12"/>
      <c r="S12" s="12"/>
      <c r="T12" s="12"/>
    </row>
    <row r="13" spans="1:20" ht="15.75" x14ac:dyDescent="0.25">
      <c r="A13" s="13" t="s">
        <v>1080</v>
      </c>
      <c r="B13" s="12"/>
      <c r="C13" s="12"/>
      <c r="D13" s="12"/>
      <c r="E13" s="12"/>
      <c r="F13" s="12"/>
      <c r="G13" s="12"/>
      <c r="H13" s="12"/>
      <c r="I13" s="12"/>
      <c r="J13" s="12"/>
      <c r="K13" s="12"/>
      <c r="L13" s="12"/>
      <c r="M13" s="12"/>
      <c r="N13" s="12"/>
      <c r="O13" s="12"/>
      <c r="P13" s="12"/>
      <c r="Q13" s="12"/>
      <c r="R13" s="12"/>
      <c r="S13" s="12"/>
      <c r="T13" s="12"/>
    </row>
    <row r="14" spans="1:20" ht="15.75" x14ac:dyDescent="0.25">
      <c r="A14" s="12" t="s">
        <v>1085</v>
      </c>
      <c r="B14" s="12"/>
      <c r="C14" s="12"/>
      <c r="D14" s="12"/>
      <c r="E14" s="12"/>
      <c r="F14" s="12"/>
      <c r="G14" s="12"/>
      <c r="H14" s="12"/>
      <c r="I14" s="12"/>
      <c r="J14" s="12"/>
      <c r="K14" s="12"/>
      <c r="L14" s="12"/>
      <c r="M14" s="12"/>
      <c r="N14" s="12"/>
      <c r="O14" s="12"/>
      <c r="P14" s="12"/>
      <c r="Q14" s="12"/>
      <c r="R14" s="12"/>
      <c r="S14" s="12"/>
      <c r="T14" s="12"/>
    </row>
    <row r="15" spans="1:20" ht="15.75" x14ac:dyDescent="0.25">
      <c r="A15" s="12"/>
      <c r="B15" s="12"/>
      <c r="C15" s="12"/>
      <c r="D15" s="12"/>
      <c r="E15" s="12"/>
      <c r="F15" s="12"/>
      <c r="G15" s="12"/>
      <c r="H15" s="12"/>
      <c r="I15" s="12"/>
      <c r="J15" s="12"/>
      <c r="K15" s="12"/>
      <c r="L15" s="12"/>
      <c r="M15" s="12"/>
      <c r="N15" s="12"/>
      <c r="O15" s="12"/>
      <c r="P15" s="12"/>
      <c r="Q15" s="12"/>
      <c r="R15" s="12"/>
      <c r="S15" s="12"/>
      <c r="T15" s="12"/>
    </row>
    <row r="16" spans="1:20" ht="15.75" x14ac:dyDescent="0.25">
      <c r="A16" s="12" t="s">
        <v>1086</v>
      </c>
      <c r="B16" s="12"/>
      <c r="C16" s="12"/>
      <c r="D16" s="12"/>
      <c r="E16" s="12"/>
      <c r="F16" s="12"/>
      <c r="G16" s="12"/>
      <c r="H16" s="12"/>
      <c r="I16" s="12"/>
      <c r="J16" s="12"/>
      <c r="K16" s="12"/>
      <c r="L16" s="12"/>
      <c r="M16" s="12"/>
      <c r="N16" s="12"/>
      <c r="O16" s="12"/>
      <c r="P16" s="12"/>
      <c r="Q16" s="12"/>
      <c r="R16" s="12"/>
      <c r="S16" s="12"/>
      <c r="T16" s="12"/>
    </row>
    <row r="17" spans="1:20" ht="15.75" x14ac:dyDescent="0.25">
      <c r="A17" s="12"/>
      <c r="B17" s="12"/>
      <c r="C17" s="12"/>
      <c r="D17" s="12"/>
      <c r="E17" s="12"/>
      <c r="F17" s="12"/>
      <c r="G17" s="12"/>
      <c r="H17" s="12"/>
      <c r="I17" s="12"/>
      <c r="J17" s="12"/>
      <c r="K17" s="12"/>
      <c r="L17" s="12"/>
      <c r="M17" s="12"/>
      <c r="N17" s="12"/>
      <c r="O17" s="12"/>
      <c r="P17" s="12"/>
      <c r="Q17" s="12"/>
      <c r="R17" s="12"/>
      <c r="S17" s="12"/>
      <c r="T17" s="12"/>
    </row>
    <row r="18" spans="1:20" ht="15.75" x14ac:dyDescent="0.25">
      <c r="A18" s="12"/>
      <c r="B18" s="12"/>
      <c r="C18" s="12"/>
      <c r="D18" s="12"/>
      <c r="E18" s="12"/>
      <c r="F18" s="12"/>
      <c r="G18" s="12"/>
      <c r="H18" s="12"/>
      <c r="I18" s="12"/>
      <c r="J18" s="12"/>
      <c r="K18" s="12"/>
      <c r="L18" s="12"/>
      <c r="M18" s="12"/>
      <c r="N18" s="12"/>
      <c r="O18" s="12"/>
      <c r="P18" s="12"/>
      <c r="Q18" s="12"/>
      <c r="R18" s="12"/>
      <c r="S18" s="12"/>
      <c r="T18" s="12"/>
    </row>
    <row r="19" spans="1:20" ht="15.75" x14ac:dyDescent="0.25">
      <c r="A19" s="12"/>
      <c r="B19" s="12"/>
      <c r="C19" s="12"/>
      <c r="D19" s="12"/>
      <c r="E19" s="12"/>
      <c r="F19" s="12"/>
      <c r="G19" s="12"/>
      <c r="H19" s="12"/>
      <c r="I19" s="12"/>
      <c r="J19" s="12"/>
      <c r="K19" s="12"/>
      <c r="L19" s="12"/>
      <c r="M19" s="12"/>
      <c r="N19" s="12"/>
      <c r="O19" s="12"/>
      <c r="P19" s="12"/>
      <c r="Q19" s="12"/>
      <c r="R19" s="12"/>
      <c r="S19" s="12"/>
      <c r="T19"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9321-EE70-47E6-958E-88DD32EE40DB}">
  <dimension ref="A1:Q1001"/>
  <sheetViews>
    <sheetView workbookViewId="0">
      <selection activeCell="D8" sqref="D8"/>
    </sheetView>
  </sheetViews>
  <sheetFormatPr defaultRowHeight="15" x14ac:dyDescent="0.25"/>
  <cols>
    <col min="1" max="1" width="7.28515625" bestFit="1" customWidth="1"/>
    <col min="2" max="2" width="10.42578125" bestFit="1" customWidth="1"/>
    <col min="3" max="3" width="11.5703125" bestFit="1" customWidth="1"/>
    <col min="4" max="4" width="9.7109375" bestFit="1" customWidth="1"/>
    <col min="5" max="5" width="7.5703125" bestFit="1" customWidth="1"/>
    <col min="6" max="6" width="10.85546875" bestFit="1" customWidth="1"/>
    <col min="7" max="7" width="12.28515625" bestFit="1" customWidth="1"/>
    <col min="8" max="8" width="8.28515625" bestFit="1" customWidth="1"/>
    <col min="9" max="9" width="8.85546875" bestFit="1" customWidth="1"/>
    <col min="10" max="10" width="11.5703125" bestFit="1" customWidth="1"/>
    <col min="11" max="11" width="11.140625" bestFit="1" customWidth="1"/>
    <col min="12" max="12" width="8.85546875" customWidth="1"/>
    <col min="13" max="13" width="10" bestFit="1" customWidth="1"/>
    <col min="14" max="14" width="9.28515625" bestFit="1" customWidth="1"/>
    <col min="15" max="16" width="11" bestFit="1" customWidth="1"/>
    <col min="17" max="17" width="10" bestFit="1" customWidth="1"/>
    <col min="18" max="18" width="11.42578125" bestFit="1" customWidth="1"/>
    <col min="20" max="21" width="15.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F2" s="4">
        <v>44075</v>
      </c>
      <c r="G2" s="4">
        <v>44089</v>
      </c>
      <c r="H2">
        <v>2</v>
      </c>
      <c r="I2">
        <v>0.5</v>
      </c>
      <c r="J2" t="s">
        <v>21</v>
      </c>
      <c r="K2">
        <v>14</v>
      </c>
      <c r="L2">
        <v>140</v>
      </c>
      <c r="M2">
        <v>70</v>
      </c>
      <c r="N2">
        <v>360</v>
      </c>
      <c r="O2">
        <v>430</v>
      </c>
      <c r="P2" t="s">
        <v>1046</v>
      </c>
      <c r="Q2" t="s">
        <v>1046</v>
      </c>
    </row>
    <row r="3" spans="1:17" x14ac:dyDescent="0.25">
      <c r="A3" t="s">
        <v>22</v>
      </c>
      <c r="B3" t="s">
        <v>23</v>
      </c>
      <c r="C3" t="s">
        <v>24</v>
      </c>
      <c r="D3" t="s">
        <v>25</v>
      </c>
      <c r="F3" s="4">
        <v>44075</v>
      </c>
      <c r="G3" s="4">
        <v>44078</v>
      </c>
      <c r="H3">
        <v>1</v>
      </c>
      <c r="I3">
        <v>0.5</v>
      </c>
      <c r="J3" t="s">
        <v>21</v>
      </c>
      <c r="K3">
        <v>3</v>
      </c>
      <c r="L3">
        <v>80</v>
      </c>
      <c r="M3">
        <v>40</v>
      </c>
      <c r="N3">
        <v>90.041600000000003</v>
      </c>
      <c r="O3">
        <v>130.04160000000002</v>
      </c>
      <c r="P3" t="s">
        <v>1046</v>
      </c>
      <c r="Q3" t="s">
        <v>1047</v>
      </c>
    </row>
    <row r="4" spans="1:17" x14ac:dyDescent="0.25">
      <c r="A4" t="s">
        <v>26</v>
      </c>
      <c r="B4" t="s">
        <v>27</v>
      </c>
      <c r="C4" t="s">
        <v>28</v>
      </c>
      <c r="D4" t="s">
        <v>29</v>
      </c>
      <c r="F4" s="4">
        <v>44075</v>
      </c>
      <c r="G4" s="4">
        <v>44091</v>
      </c>
      <c r="H4">
        <v>1</v>
      </c>
      <c r="I4">
        <v>0.25</v>
      </c>
      <c r="J4" t="s">
        <v>30</v>
      </c>
      <c r="K4">
        <v>16</v>
      </c>
      <c r="L4">
        <v>80</v>
      </c>
      <c r="M4">
        <v>20</v>
      </c>
      <c r="N4">
        <v>120</v>
      </c>
      <c r="O4">
        <v>140</v>
      </c>
      <c r="P4" t="s">
        <v>1046</v>
      </c>
      <c r="Q4" t="s">
        <v>1048</v>
      </c>
    </row>
    <row r="5" spans="1:17" x14ac:dyDescent="0.25">
      <c r="A5" t="s">
        <v>31</v>
      </c>
      <c r="B5" t="s">
        <v>23</v>
      </c>
      <c r="C5" t="s">
        <v>24</v>
      </c>
      <c r="D5" t="s">
        <v>29</v>
      </c>
      <c r="F5" s="4">
        <v>44075</v>
      </c>
      <c r="G5" s="4">
        <v>44091</v>
      </c>
      <c r="H5">
        <v>1</v>
      </c>
      <c r="I5">
        <v>0.25</v>
      </c>
      <c r="J5" t="s">
        <v>21</v>
      </c>
      <c r="K5">
        <v>16</v>
      </c>
      <c r="L5">
        <v>80</v>
      </c>
      <c r="M5">
        <v>20</v>
      </c>
      <c r="N5">
        <v>16.25</v>
      </c>
      <c r="O5">
        <v>36.25</v>
      </c>
      <c r="P5" t="s">
        <v>1046</v>
      </c>
      <c r="Q5" t="s">
        <v>1048</v>
      </c>
    </row>
    <row r="6" spans="1:17" x14ac:dyDescent="0.25">
      <c r="A6" t="s">
        <v>32</v>
      </c>
      <c r="B6" t="s">
        <v>33</v>
      </c>
      <c r="C6" t="s">
        <v>28</v>
      </c>
      <c r="D6" t="s">
        <v>29</v>
      </c>
      <c r="E6" t="s">
        <v>34</v>
      </c>
      <c r="F6" s="4">
        <v>44075</v>
      </c>
      <c r="G6" s="4">
        <v>44091</v>
      </c>
      <c r="H6">
        <v>1</v>
      </c>
      <c r="I6">
        <v>0.25</v>
      </c>
      <c r="J6" t="s">
        <v>21</v>
      </c>
      <c r="K6">
        <v>16</v>
      </c>
      <c r="L6">
        <v>80</v>
      </c>
      <c r="M6">
        <v>20</v>
      </c>
      <c r="N6">
        <v>45.237400000000001</v>
      </c>
      <c r="O6">
        <v>65.237400000000008</v>
      </c>
      <c r="P6" t="s">
        <v>1046</v>
      </c>
      <c r="Q6" t="s">
        <v>1048</v>
      </c>
    </row>
    <row r="7" spans="1:17" x14ac:dyDescent="0.25">
      <c r="A7" t="s">
        <v>35</v>
      </c>
      <c r="B7" t="s">
        <v>23</v>
      </c>
      <c r="C7" t="s">
        <v>24</v>
      </c>
      <c r="D7" t="s">
        <v>20</v>
      </c>
      <c r="F7" s="4">
        <v>44075</v>
      </c>
      <c r="G7" s="4">
        <v>44089</v>
      </c>
      <c r="H7">
        <v>1</v>
      </c>
      <c r="I7">
        <v>0.25</v>
      </c>
      <c r="J7" t="s">
        <v>21</v>
      </c>
      <c r="K7">
        <v>14</v>
      </c>
      <c r="L7">
        <v>80</v>
      </c>
      <c r="M7">
        <v>20</v>
      </c>
      <c r="N7">
        <v>97.626300000000001</v>
      </c>
      <c r="O7">
        <v>117.6263</v>
      </c>
      <c r="P7" t="s">
        <v>1046</v>
      </c>
      <c r="Q7" t="s">
        <v>1046</v>
      </c>
    </row>
    <row r="8" spans="1:17" x14ac:dyDescent="0.25">
      <c r="A8" t="s">
        <v>36</v>
      </c>
      <c r="B8" t="s">
        <v>27</v>
      </c>
      <c r="C8" t="s">
        <v>28</v>
      </c>
      <c r="D8" t="s">
        <v>20</v>
      </c>
      <c r="F8" s="4">
        <v>44076</v>
      </c>
      <c r="G8" s="4">
        <v>44090</v>
      </c>
      <c r="H8">
        <v>2</v>
      </c>
      <c r="I8">
        <v>0.25</v>
      </c>
      <c r="J8" t="s">
        <v>21</v>
      </c>
      <c r="K8">
        <v>14</v>
      </c>
      <c r="L8">
        <v>140</v>
      </c>
      <c r="M8">
        <v>35</v>
      </c>
      <c r="N8">
        <v>29.13</v>
      </c>
      <c r="O8">
        <v>64.13</v>
      </c>
      <c r="P8" t="s">
        <v>1049</v>
      </c>
      <c r="Q8" t="s">
        <v>1049</v>
      </c>
    </row>
    <row r="9" spans="1:17" x14ac:dyDescent="0.25">
      <c r="A9" t="s">
        <v>37</v>
      </c>
      <c r="B9" t="s">
        <v>23</v>
      </c>
      <c r="C9" t="s">
        <v>24</v>
      </c>
      <c r="D9" t="s">
        <v>25</v>
      </c>
      <c r="F9" s="4">
        <v>44076</v>
      </c>
      <c r="G9" s="4">
        <v>44106</v>
      </c>
      <c r="H9">
        <v>1</v>
      </c>
      <c r="I9">
        <v>0.75</v>
      </c>
      <c r="J9" t="s">
        <v>21</v>
      </c>
      <c r="K9">
        <v>30</v>
      </c>
      <c r="L9">
        <v>80</v>
      </c>
      <c r="M9">
        <v>60</v>
      </c>
      <c r="N9">
        <v>35.1</v>
      </c>
      <c r="O9">
        <v>95.1</v>
      </c>
      <c r="P9" t="s">
        <v>1049</v>
      </c>
      <c r="Q9" t="s">
        <v>1047</v>
      </c>
    </row>
    <row r="10" spans="1:17" x14ac:dyDescent="0.25">
      <c r="A10" t="s">
        <v>38</v>
      </c>
      <c r="B10" t="s">
        <v>33</v>
      </c>
      <c r="C10" t="s">
        <v>39</v>
      </c>
      <c r="D10" t="s">
        <v>29</v>
      </c>
      <c r="F10" s="4">
        <v>44076</v>
      </c>
      <c r="G10" s="4">
        <v>44105</v>
      </c>
      <c r="H10">
        <v>1</v>
      </c>
      <c r="I10">
        <v>0.25</v>
      </c>
      <c r="J10" t="s">
        <v>40</v>
      </c>
      <c r="K10">
        <v>29</v>
      </c>
      <c r="L10">
        <v>80</v>
      </c>
      <c r="M10">
        <v>20</v>
      </c>
      <c r="N10">
        <v>76.7</v>
      </c>
      <c r="O10">
        <v>96.7</v>
      </c>
      <c r="P10" t="s">
        <v>1049</v>
      </c>
      <c r="Q10" t="s">
        <v>1048</v>
      </c>
    </row>
    <row r="11" spans="1:17" x14ac:dyDescent="0.25">
      <c r="A11" t="s">
        <v>41</v>
      </c>
      <c r="B11" t="s">
        <v>27</v>
      </c>
      <c r="C11" t="s">
        <v>19</v>
      </c>
      <c r="D11" t="s">
        <v>42</v>
      </c>
      <c r="E11" t="s">
        <v>34</v>
      </c>
      <c r="F11" s="4">
        <v>44076</v>
      </c>
      <c r="G11" s="4">
        <v>44110</v>
      </c>
      <c r="H11">
        <v>1</v>
      </c>
      <c r="I11">
        <v>1.5</v>
      </c>
      <c r="J11" t="s">
        <v>40</v>
      </c>
      <c r="K11">
        <v>34</v>
      </c>
      <c r="L11">
        <v>80</v>
      </c>
      <c r="M11">
        <v>120</v>
      </c>
      <c r="N11">
        <v>374.07940000000002</v>
      </c>
      <c r="O11">
        <v>494.07940000000002</v>
      </c>
      <c r="P11" t="s">
        <v>1049</v>
      </c>
      <c r="Q11" t="s">
        <v>1046</v>
      </c>
    </row>
    <row r="12" spans="1:17" x14ac:dyDescent="0.25">
      <c r="A12" t="s">
        <v>43</v>
      </c>
      <c r="B12" t="s">
        <v>44</v>
      </c>
      <c r="C12" t="s">
        <v>39</v>
      </c>
      <c r="D12" t="s">
        <v>25</v>
      </c>
      <c r="F12" s="4">
        <v>44076</v>
      </c>
      <c r="G12" s="4">
        <v>44173</v>
      </c>
      <c r="H12">
        <v>2</v>
      </c>
      <c r="I12">
        <v>4.75</v>
      </c>
      <c r="J12" t="s">
        <v>21</v>
      </c>
      <c r="K12">
        <v>97</v>
      </c>
      <c r="L12">
        <v>140</v>
      </c>
      <c r="M12">
        <v>665</v>
      </c>
      <c r="N12">
        <v>832.15830000000005</v>
      </c>
      <c r="O12">
        <v>1497.1583000000001</v>
      </c>
      <c r="P12" t="s">
        <v>1049</v>
      </c>
      <c r="Q12" t="s">
        <v>1046</v>
      </c>
    </row>
    <row r="13" spans="1:17" x14ac:dyDescent="0.25">
      <c r="A13" t="s">
        <v>45</v>
      </c>
      <c r="B13" t="s">
        <v>23</v>
      </c>
      <c r="C13" t="s">
        <v>24</v>
      </c>
      <c r="D13" t="s">
        <v>29</v>
      </c>
      <c r="E13" t="s">
        <v>34</v>
      </c>
      <c r="F13" s="4">
        <v>44077</v>
      </c>
      <c r="G13" s="4">
        <v>44097</v>
      </c>
      <c r="H13">
        <v>1</v>
      </c>
      <c r="I13">
        <v>0.25</v>
      </c>
      <c r="J13" t="s">
        <v>21</v>
      </c>
      <c r="K13">
        <v>20</v>
      </c>
      <c r="L13">
        <v>80</v>
      </c>
      <c r="M13">
        <v>20</v>
      </c>
      <c r="N13">
        <v>70.212999999999994</v>
      </c>
      <c r="O13">
        <v>90.212999999999994</v>
      </c>
      <c r="P13" t="s">
        <v>1048</v>
      </c>
      <c r="Q13" t="s">
        <v>1049</v>
      </c>
    </row>
    <row r="14" spans="1:17" x14ac:dyDescent="0.25">
      <c r="A14" t="s">
        <v>46</v>
      </c>
      <c r="B14" t="s">
        <v>44</v>
      </c>
      <c r="C14" t="s">
        <v>39</v>
      </c>
      <c r="D14" t="s">
        <v>20</v>
      </c>
      <c r="F14" s="4">
        <v>44078</v>
      </c>
      <c r="G14" s="4">
        <v>44104</v>
      </c>
      <c r="H14">
        <v>1</v>
      </c>
      <c r="I14">
        <v>0.5</v>
      </c>
      <c r="J14" t="s">
        <v>30</v>
      </c>
      <c r="K14">
        <v>26</v>
      </c>
      <c r="L14">
        <v>80</v>
      </c>
      <c r="M14">
        <v>40</v>
      </c>
      <c r="N14">
        <v>150</v>
      </c>
      <c r="O14">
        <v>190</v>
      </c>
      <c r="P14" t="s">
        <v>1047</v>
      </c>
      <c r="Q14" t="s">
        <v>1049</v>
      </c>
    </row>
    <row r="15" spans="1:17" x14ac:dyDescent="0.25">
      <c r="A15" t="s">
        <v>47</v>
      </c>
      <c r="B15" t="s">
        <v>27</v>
      </c>
      <c r="C15" t="s">
        <v>48</v>
      </c>
      <c r="D15" t="s">
        <v>20</v>
      </c>
      <c r="F15" s="4">
        <v>44078</v>
      </c>
      <c r="G15" s="4">
        <v>44128</v>
      </c>
      <c r="H15">
        <v>2</v>
      </c>
      <c r="I15">
        <v>1.5</v>
      </c>
      <c r="J15" t="s">
        <v>40</v>
      </c>
      <c r="K15">
        <v>50</v>
      </c>
      <c r="L15">
        <v>140</v>
      </c>
      <c r="M15">
        <v>210</v>
      </c>
      <c r="N15">
        <v>275</v>
      </c>
      <c r="O15">
        <v>485</v>
      </c>
      <c r="P15" t="s">
        <v>1047</v>
      </c>
      <c r="Q15" t="s">
        <v>1050</v>
      </c>
    </row>
    <row r="16" spans="1:17" x14ac:dyDescent="0.25">
      <c r="A16" t="s">
        <v>49</v>
      </c>
      <c r="B16" t="s">
        <v>33</v>
      </c>
      <c r="C16" t="s">
        <v>19</v>
      </c>
      <c r="D16" t="s">
        <v>25</v>
      </c>
      <c r="E16" t="s">
        <v>34</v>
      </c>
      <c r="F16" s="4">
        <v>44078</v>
      </c>
      <c r="G16" s="4">
        <v>44145</v>
      </c>
      <c r="H16">
        <v>1</v>
      </c>
      <c r="I16">
        <v>0.75</v>
      </c>
      <c r="J16" t="s">
        <v>40</v>
      </c>
      <c r="K16">
        <v>67</v>
      </c>
      <c r="L16">
        <v>80</v>
      </c>
      <c r="M16">
        <v>60</v>
      </c>
      <c r="N16">
        <v>938</v>
      </c>
      <c r="O16">
        <v>998</v>
      </c>
      <c r="P16" t="s">
        <v>1047</v>
      </c>
      <c r="Q16" t="s">
        <v>1046</v>
      </c>
    </row>
    <row r="17" spans="1:17" x14ac:dyDescent="0.25">
      <c r="A17" t="s">
        <v>50</v>
      </c>
      <c r="B17" t="s">
        <v>23</v>
      </c>
      <c r="C17" t="s">
        <v>24</v>
      </c>
      <c r="D17" t="s">
        <v>20</v>
      </c>
      <c r="F17" s="4">
        <v>44079</v>
      </c>
      <c r="G17" s="4">
        <v>44095</v>
      </c>
      <c r="H17">
        <v>1</v>
      </c>
      <c r="I17">
        <v>0.25</v>
      </c>
      <c r="J17" t="s">
        <v>21</v>
      </c>
      <c r="K17">
        <v>16</v>
      </c>
      <c r="L17">
        <v>80</v>
      </c>
      <c r="M17">
        <v>20</v>
      </c>
      <c r="N17">
        <v>61.249699999999997</v>
      </c>
      <c r="O17">
        <v>81.24969999999999</v>
      </c>
      <c r="P17" t="s">
        <v>1050</v>
      </c>
      <c r="Q17" t="s">
        <v>1051</v>
      </c>
    </row>
    <row r="18" spans="1:17" x14ac:dyDescent="0.25">
      <c r="A18" t="s">
        <v>51</v>
      </c>
      <c r="B18" t="s">
        <v>44</v>
      </c>
      <c r="C18" t="s">
        <v>39</v>
      </c>
      <c r="D18" t="s">
        <v>20</v>
      </c>
      <c r="F18" s="4">
        <v>44079</v>
      </c>
      <c r="G18" s="4">
        <v>44096</v>
      </c>
      <c r="H18">
        <v>1</v>
      </c>
      <c r="I18">
        <v>1.5</v>
      </c>
      <c r="J18" t="s">
        <v>40</v>
      </c>
      <c r="K18">
        <v>17</v>
      </c>
      <c r="L18">
        <v>80</v>
      </c>
      <c r="M18">
        <v>120</v>
      </c>
      <c r="N18">
        <v>48</v>
      </c>
      <c r="O18">
        <v>168</v>
      </c>
      <c r="P18" t="s">
        <v>1050</v>
      </c>
      <c r="Q18" t="s">
        <v>1046</v>
      </c>
    </row>
    <row r="19" spans="1:17" x14ac:dyDescent="0.25">
      <c r="A19" t="s">
        <v>52</v>
      </c>
      <c r="B19" t="s">
        <v>33</v>
      </c>
      <c r="C19" t="s">
        <v>39</v>
      </c>
      <c r="D19" t="s">
        <v>20</v>
      </c>
      <c r="F19" s="4">
        <v>44081</v>
      </c>
      <c r="G19" s="4">
        <v>44084</v>
      </c>
      <c r="H19">
        <v>2</v>
      </c>
      <c r="I19">
        <v>0.25</v>
      </c>
      <c r="J19" t="s">
        <v>21</v>
      </c>
      <c r="K19">
        <v>3</v>
      </c>
      <c r="L19">
        <v>140</v>
      </c>
      <c r="M19">
        <v>35</v>
      </c>
      <c r="N19">
        <v>204.28399999999999</v>
      </c>
      <c r="O19">
        <v>239.28399999999999</v>
      </c>
      <c r="P19" t="s">
        <v>1051</v>
      </c>
      <c r="Q19" t="s">
        <v>1048</v>
      </c>
    </row>
    <row r="20" spans="1:17" x14ac:dyDescent="0.25">
      <c r="A20" t="s">
        <v>53</v>
      </c>
      <c r="B20" t="s">
        <v>33</v>
      </c>
      <c r="C20" t="s">
        <v>28</v>
      </c>
      <c r="D20" t="s">
        <v>25</v>
      </c>
      <c r="F20" s="4">
        <v>44082</v>
      </c>
      <c r="G20" s="4">
        <v>44089</v>
      </c>
      <c r="H20">
        <v>2</v>
      </c>
      <c r="I20">
        <v>0.5</v>
      </c>
      <c r="J20" t="s">
        <v>21</v>
      </c>
      <c r="K20">
        <v>7</v>
      </c>
      <c r="L20">
        <v>140</v>
      </c>
      <c r="M20">
        <v>70</v>
      </c>
      <c r="N20">
        <v>240</v>
      </c>
      <c r="O20">
        <v>310</v>
      </c>
      <c r="P20" t="s">
        <v>1046</v>
      </c>
      <c r="Q20" t="s">
        <v>1046</v>
      </c>
    </row>
    <row r="21" spans="1:17" x14ac:dyDescent="0.25">
      <c r="A21" t="s">
        <v>54</v>
      </c>
      <c r="B21" t="s">
        <v>55</v>
      </c>
      <c r="C21" t="s">
        <v>19</v>
      </c>
      <c r="D21" t="s">
        <v>25</v>
      </c>
      <c r="F21" s="4">
        <v>44082</v>
      </c>
      <c r="G21" s="4">
        <v>44091</v>
      </c>
      <c r="H21">
        <v>2</v>
      </c>
      <c r="I21">
        <v>0.5</v>
      </c>
      <c r="J21" t="s">
        <v>21</v>
      </c>
      <c r="K21">
        <v>9</v>
      </c>
      <c r="L21">
        <v>140</v>
      </c>
      <c r="M21">
        <v>70</v>
      </c>
      <c r="N21">
        <v>120</v>
      </c>
      <c r="O21">
        <v>190</v>
      </c>
      <c r="P21" t="s">
        <v>1046</v>
      </c>
      <c r="Q21" t="s">
        <v>1048</v>
      </c>
    </row>
    <row r="22" spans="1:17" x14ac:dyDescent="0.25">
      <c r="A22" t="s">
        <v>56</v>
      </c>
      <c r="B22" t="s">
        <v>27</v>
      </c>
      <c r="C22" t="s">
        <v>28</v>
      </c>
      <c r="D22" t="s">
        <v>42</v>
      </c>
      <c r="F22" s="4">
        <v>44082</v>
      </c>
      <c r="G22" s="4">
        <v>44095</v>
      </c>
      <c r="H22">
        <v>1</v>
      </c>
      <c r="I22">
        <v>1.75</v>
      </c>
      <c r="J22" t="s">
        <v>21</v>
      </c>
      <c r="K22">
        <v>13</v>
      </c>
      <c r="L22">
        <v>80</v>
      </c>
      <c r="M22">
        <v>140</v>
      </c>
      <c r="N22">
        <v>475</v>
      </c>
      <c r="O22">
        <v>615</v>
      </c>
      <c r="P22" t="s">
        <v>1046</v>
      </c>
      <c r="Q22" t="s">
        <v>1051</v>
      </c>
    </row>
    <row r="23" spans="1:17" x14ac:dyDescent="0.25">
      <c r="A23" t="s">
        <v>57</v>
      </c>
      <c r="B23" t="s">
        <v>55</v>
      </c>
      <c r="C23" t="s">
        <v>19</v>
      </c>
      <c r="D23" t="s">
        <v>25</v>
      </c>
      <c r="F23" s="4">
        <v>44082</v>
      </c>
      <c r="G23" s="4">
        <v>44096</v>
      </c>
      <c r="H23">
        <v>1</v>
      </c>
      <c r="I23">
        <v>1.75</v>
      </c>
      <c r="J23" t="s">
        <v>40</v>
      </c>
      <c r="K23">
        <v>14</v>
      </c>
      <c r="L23">
        <v>80</v>
      </c>
      <c r="M23">
        <v>140</v>
      </c>
      <c r="N23">
        <v>341</v>
      </c>
      <c r="O23">
        <v>481</v>
      </c>
      <c r="P23" t="s">
        <v>1046</v>
      </c>
      <c r="Q23" t="s">
        <v>1046</v>
      </c>
    </row>
    <row r="24" spans="1:17" x14ac:dyDescent="0.25">
      <c r="A24" t="s">
        <v>58</v>
      </c>
      <c r="B24" t="s">
        <v>33</v>
      </c>
      <c r="C24" t="s">
        <v>19</v>
      </c>
      <c r="D24" t="s">
        <v>20</v>
      </c>
      <c r="F24" s="4">
        <v>44082</v>
      </c>
      <c r="G24" s="4">
        <v>44132</v>
      </c>
      <c r="H24">
        <v>1</v>
      </c>
      <c r="I24">
        <v>0.75</v>
      </c>
      <c r="J24" t="s">
        <v>40</v>
      </c>
      <c r="K24">
        <v>50</v>
      </c>
      <c r="L24">
        <v>80</v>
      </c>
      <c r="M24">
        <v>60</v>
      </c>
      <c r="N24">
        <v>61.180599999999998</v>
      </c>
      <c r="O24">
        <v>121.1806</v>
      </c>
      <c r="P24" t="s">
        <v>1046</v>
      </c>
      <c r="Q24" t="s">
        <v>1049</v>
      </c>
    </row>
    <row r="25" spans="1:17" x14ac:dyDescent="0.25">
      <c r="A25" t="s">
        <v>59</v>
      </c>
      <c r="B25" t="s">
        <v>23</v>
      </c>
      <c r="C25" t="s">
        <v>24</v>
      </c>
      <c r="D25" t="s">
        <v>25</v>
      </c>
      <c r="F25" s="4">
        <v>44082</v>
      </c>
      <c r="G25" s="4">
        <v>44152</v>
      </c>
      <c r="H25">
        <v>1</v>
      </c>
      <c r="I25">
        <v>0.5</v>
      </c>
      <c r="J25" t="s">
        <v>21</v>
      </c>
      <c r="K25">
        <v>70</v>
      </c>
      <c r="L25">
        <v>80</v>
      </c>
      <c r="M25">
        <v>40</v>
      </c>
      <c r="N25">
        <v>155.3931</v>
      </c>
      <c r="O25">
        <v>195.3931</v>
      </c>
      <c r="P25" t="s">
        <v>1046</v>
      </c>
      <c r="Q25" t="s">
        <v>1046</v>
      </c>
    </row>
    <row r="26" spans="1:17" x14ac:dyDescent="0.25">
      <c r="A26" t="s">
        <v>60</v>
      </c>
      <c r="B26" t="s">
        <v>33</v>
      </c>
      <c r="C26" t="s">
        <v>48</v>
      </c>
      <c r="D26" t="s">
        <v>25</v>
      </c>
      <c r="E26" t="s">
        <v>34</v>
      </c>
      <c r="F26" s="4">
        <v>44083</v>
      </c>
      <c r="G26" s="4">
        <v>44098</v>
      </c>
      <c r="H26">
        <v>2</v>
      </c>
      <c r="I26">
        <v>0.5</v>
      </c>
      <c r="J26" t="s">
        <v>40</v>
      </c>
      <c r="K26">
        <v>15</v>
      </c>
      <c r="L26">
        <v>140</v>
      </c>
      <c r="M26">
        <v>70</v>
      </c>
      <c r="N26">
        <v>204.28399999999999</v>
      </c>
      <c r="O26">
        <v>274.28399999999999</v>
      </c>
      <c r="P26" t="s">
        <v>1049</v>
      </c>
      <c r="Q26" t="s">
        <v>1048</v>
      </c>
    </row>
    <row r="27" spans="1:17" x14ac:dyDescent="0.25">
      <c r="A27" t="s">
        <v>61</v>
      </c>
      <c r="B27" t="s">
        <v>23</v>
      </c>
      <c r="C27" t="s">
        <v>24</v>
      </c>
      <c r="D27" t="s">
        <v>20</v>
      </c>
      <c r="F27" s="4">
        <v>44083</v>
      </c>
      <c r="G27" s="4">
        <v>44103</v>
      </c>
      <c r="H27">
        <v>1</v>
      </c>
      <c r="I27">
        <v>0.5</v>
      </c>
      <c r="J27" t="s">
        <v>21</v>
      </c>
      <c r="K27">
        <v>20</v>
      </c>
      <c r="L27">
        <v>80</v>
      </c>
      <c r="M27">
        <v>40</v>
      </c>
      <c r="N27">
        <v>37.917400000000001</v>
      </c>
      <c r="O27">
        <v>77.917400000000001</v>
      </c>
      <c r="P27" t="s">
        <v>1049</v>
      </c>
      <c r="Q27" t="s">
        <v>1046</v>
      </c>
    </row>
    <row r="28" spans="1:17" x14ac:dyDescent="0.25">
      <c r="A28" t="s">
        <v>62</v>
      </c>
      <c r="B28" t="s">
        <v>33</v>
      </c>
      <c r="C28" t="s">
        <v>39</v>
      </c>
      <c r="D28" t="s">
        <v>29</v>
      </c>
      <c r="E28" t="s">
        <v>34</v>
      </c>
      <c r="F28" s="4">
        <v>44083</v>
      </c>
      <c r="G28" s="4">
        <v>44103</v>
      </c>
      <c r="H28">
        <v>1</v>
      </c>
      <c r="I28">
        <v>0.25</v>
      </c>
      <c r="J28" t="s">
        <v>21</v>
      </c>
      <c r="K28">
        <v>20</v>
      </c>
      <c r="L28">
        <v>80</v>
      </c>
      <c r="M28">
        <v>20</v>
      </c>
      <c r="N28">
        <v>88.405699999999996</v>
      </c>
      <c r="O28">
        <v>108.4057</v>
      </c>
      <c r="P28" t="s">
        <v>1049</v>
      </c>
      <c r="Q28" t="s">
        <v>1046</v>
      </c>
    </row>
    <row r="29" spans="1:17" x14ac:dyDescent="0.25">
      <c r="A29" t="s">
        <v>63</v>
      </c>
      <c r="B29" t="s">
        <v>23</v>
      </c>
      <c r="C29" t="s">
        <v>24</v>
      </c>
      <c r="D29" t="s">
        <v>29</v>
      </c>
      <c r="F29" s="4">
        <v>44083</v>
      </c>
      <c r="G29" s="4">
        <v>44103</v>
      </c>
      <c r="H29">
        <v>1</v>
      </c>
      <c r="I29">
        <v>0.25</v>
      </c>
      <c r="J29" t="s">
        <v>21</v>
      </c>
      <c r="K29">
        <v>20</v>
      </c>
      <c r="L29">
        <v>80</v>
      </c>
      <c r="M29">
        <v>20</v>
      </c>
      <c r="N29">
        <v>202.28639999999999</v>
      </c>
      <c r="O29">
        <v>222.28639999999999</v>
      </c>
      <c r="P29" t="s">
        <v>1049</v>
      </c>
      <c r="Q29" t="s">
        <v>1046</v>
      </c>
    </row>
    <row r="30" spans="1:17" x14ac:dyDescent="0.25">
      <c r="A30" t="s">
        <v>64</v>
      </c>
      <c r="B30" t="s">
        <v>44</v>
      </c>
      <c r="C30" t="s">
        <v>19</v>
      </c>
      <c r="D30" t="s">
        <v>20</v>
      </c>
      <c r="F30" s="4">
        <v>44084</v>
      </c>
      <c r="G30" s="4">
        <v>44102</v>
      </c>
      <c r="H30">
        <v>1</v>
      </c>
      <c r="I30">
        <v>0.5</v>
      </c>
      <c r="J30" t="s">
        <v>30</v>
      </c>
      <c r="K30">
        <v>18</v>
      </c>
      <c r="L30">
        <v>80</v>
      </c>
      <c r="M30">
        <v>40</v>
      </c>
      <c r="N30">
        <v>120</v>
      </c>
      <c r="O30">
        <v>160</v>
      </c>
      <c r="P30" t="s">
        <v>1048</v>
      </c>
      <c r="Q30" t="s">
        <v>1051</v>
      </c>
    </row>
    <row r="31" spans="1:17" x14ac:dyDescent="0.25">
      <c r="A31" t="s">
        <v>65</v>
      </c>
      <c r="B31" t="s">
        <v>33</v>
      </c>
      <c r="C31" t="s">
        <v>48</v>
      </c>
      <c r="D31" t="s">
        <v>29</v>
      </c>
      <c r="F31" s="4">
        <v>44085</v>
      </c>
      <c r="G31" s="4">
        <v>44088</v>
      </c>
      <c r="H31">
        <v>1</v>
      </c>
      <c r="I31">
        <v>0.25</v>
      </c>
      <c r="J31" t="s">
        <v>21</v>
      </c>
      <c r="K31">
        <v>3</v>
      </c>
      <c r="L31">
        <v>80</v>
      </c>
      <c r="M31">
        <v>20</v>
      </c>
      <c r="N31">
        <v>120</v>
      </c>
      <c r="O31">
        <v>140</v>
      </c>
      <c r="P31" t="s">
        <v>1047</v>
      </c>
      <c r="Q31" t="s">
        <v>1051</v>
      </c>
    </row>
    <row r="32" spans="1:17" x14ac:dyDescent="0.25">
      <c r="A32" t="s">
        <v>66</v>
      </c>
      <c r="B32" t="s">
        <v>67</v>
      </c>
      <c r="C32" t="s">
        <v>28</v>
      </c>
      <c r="D32" t="s">
        <v>25</v>
      </c>
      <c r="F32" s="4">
        <v>44085</v>
      </c>
      <c r="G32" s="4">
        <v>44089</v>
      </c>
      <c r="H32">
        <v>2</v>
      </c>
      <c r="I32">
        <v>0.5</v>
      </c>
      <c r="J32" t="s">
        <v>40</v>
      </c>
      <c r="K32">
        <v>4</v>
      </c>
      <c r="L32">
        <v>140</v>
      </c>
      <c r="M32">
        <v>70</v>
      </c>
      <c r="N32">
        <v>535.62480000000005</v>
      </c>
      <c r="O32">
        <v>605.62480000000005</v>
      </c>
      <c r="P32" t="s">
        <v>1047</v>
      </c>
      <c r="Q32" t="s">
        <v>1046</v>
      </c>
    </row>
    <row r="33" spans="1:17" x14ac:dyDescent="0.25">
      <c r="A33" t="s">
        <v>68</v>
      </c>
      <c r="B33" t="s">
        <v>33</v>
      </c>
      <c r="C33" t="s">
        <v>19</v>
      </c>
      <c r="D33" t="s">
        <v>20</v>
      </c>
      <c r="F33" s="4">
        <v>44085</v>
      </c>
      <c r="G33" s="4">
        <v>44097</v>
      </c>
      <c r="H33">
        <v>2</v>
      </c>
      <c r="I33">
        <v>0.25</v>
      </c>
      <c r="J33" t="s">
        <v>21</v>
      </c>
      <c r="K33">
        <v>12</v>
      </c>
      <c r="L33">
        <v>140</v>
      </c>
      <c r="M33">
        <v>35</v>
      </c>
      <c r="N33">
        <v>24.63</v>
      </c>
      <c r="O33">
        <v>59.629999999999995</v>
      </c>
      <c r="P33" t="s">
        <v>1047</v>
      </c>
      <c r="Q33" t="s">
        <v>1049</v>
      </c>
    </row>
    <row r="34" spans="1:17" x14ac:dyDescent="0.25">
      <c r="A34" t="s">
        <v>69</v>
      </c>
      <c r="B34" t="s">
        <v>33</v>
      </c>
      <c r="C34" t="s">
        <v>19</v>
      </c>
      <c r="D34" t="s">
        <v>25</v>
      </c>
      <c r="F34" s="4">
        <v>44085</v>
      </c>
      <c r="G34" s="4">
        <v>44100</v>
      </c>
      <c r="H34">
        <v>2</v>
      </c>
      <c r="I34">
        <v>0.5</v>
      </c>
      <c r="J34" t="s">
        <v>21</v>
      </c>
      <c r="K34">
        <v>15</v>
      </c>
      <c r="L34">
        <v>140</v>
      </c>
      <c r="M34">
        <v>70</v>
      </c>
      <c r="N34">
        <v>43.26</v>
      </c>
      <c r="O34">
        <v>113.25999999999999</v>
      </c>
      <c r="P34" t="s">
        <v>1047</v>
      </c>
      <c r="Q34" t="s">
        <v>1050</v>
      </c>
    </row>
    <row r="35" spans="1:17" x14ac:dyDescent="0.25">
      <c r="A35" t="s">
        <v>70</v>
      </c>
      <c r="B35" t="s">
        <v>44</v>
      </c>
      <c r="C35" t="s">
        <v>19</v>
      </c>
      <c r="D35" t="s">
        <v>20</v>
      </c>
      <c r="F35" s="4">
        <v>44085</v>
      </c>
      <c r="G35" s="4">
        <v>44110</v>
      </c>
      <c r="H35">
        <v>1</v>
      </c>
      <c r="I35">
        <v>0.25</v>
      </c>
      <c r="J35" t="s">
        <v>21</v>
      </c>
      <c r="K35">
        <v>25</v>
      </c>
      <c r="L35">
        <v>80</v>
      </c>
      <c r="M35">
        <v>20</v>
      </c>
      <c r="N35">
        <v>21.33</v>
      </c>
      <c r="O35">
        <v>41.33</v>
      </c>
      <c r="P35" t="s">
        <v>1047</v>
      </c>
      <c r="Q35" t="s">
        <v>1046</v>
      </c>
    </row>
    <row r="36" spans="1:17" x14ac:dyDescent="0.25">
      <c r="A36" t="s">
        <v>71</v>
      </c>
      <c r="B36" t="s">
        <v>44</v>
      </c>
      <c r="C36" t="s">
        <v>19</v>
      </c>
      <c r="D36" t="s">
        <v>25</v>
      </c>
      <c r="F36" s="4">
        <v>44086</v>
      </c>
      <c r="G36" s="4">
        <v>44102</v>
      </c>
      <c r="H36">
        <v>1</v>
      </c>
      <c r="I36">
        <v>1</v>
      </c>
      <c r="J36" t="s">
        <v>40</v>
      </c>
      <c r="K36">
        <v>16</v>
      </c>
      <c r="L36">
        <v>80</v>
      </c>
      <c r="M36">
        <v>80</v>
      </c>
      <c r="N36">
        <v>0.45600000000000002</v>
      </c>
      <c r="O36">
        <v>80.456000000000003</v>
      </c>
      <c r="P36" t="s">
        <v>1050</v>
      </c>
      <c r="Q36" t="s">
        <v>1051</v>
      </c>
    </row>
    <row r="37" spans="1:17" x14ac:dyDescent="0.25">
      <c r="A37" t="s">
        <v>72</v>
      </c>
      <c r="B37" t="s">
        <v>33</v>
      </c>
      <c r="C37" t="s">
        <v>19</v>
      </c>
      <c r="D37" t="s">
        <v>20</v>
      </c>
      <c r="F37" s="4">
        <v>44088</v>
      </c>
      <c r="G37" s="4">
        <v>44098</v>
      </c>
      <c r="H37">
        <v>2</v>
      </c>
      <c r="I37">
        <v>0.25</v>
      </c>
      <c r="J37" t="s">
        <v>40</v>
      </c>
      <c r="K37">
        <v>10</v>
      </c>
      <c r="L37">
        <v>140</v>
      </c>
      <c r="M37">
        <v>35</v>
      </c>
      <c r="N37">
        <v>126.62309999999999</v>
      </c>
      <c r="O37">
        <v>161.62309999999999</v>
      </c>
      <c r="P37" t="s">
        <v>1051</v>
      </c>
      <c r="Q37" t="s">
        <v>1048</v>
      </c>
    </row>
    <row r="38" spans="1:17" x14ac:dyDescent="0.25">
      <c r="A38" t="s">
        <v>73</v>
      </c>
      <c r="B38" t="s">
        <v>44</v>
      </c>
      <c r="C38" t="s">
        <v>19</v>
      </c>
      <c r="D38" t="s">
        <v>25</v>
      </c>
      <c r="F38" s="4">
        <v>44088</v>
      </c>
      <c r="G38" s="4">
        <v>44102</v>
      </c>
      <c r="H38">
        <v>1</v>
      </c>
      <c r="I38">
        <v>1.5</v>
      </c>
      <c r="J38" t="s">
        <v>21</v>
      </c>
      <c r="K38">
        <v>14</v>
      </c>
      <c r="L38">
        <v>80</v>
      </c>
      <c r="M38">
        <v>120</v>
      </c>
      <c r="N38">
        <v>251.0033</v>
      </c>
      <c r="O38">
        <v>371.00329999999997</v>
      </c>
      <c r="P38" t="s">
        <v>1051</v>
      </c>
      <c r="Q38" t="s">
        <v>1051</v>
      </c>
    </row>
    <row r="39" spans="1:17" x14ac:dyDescent="0.25">
      <c r="A39" t="s">
        <v>74</v>
      </c>
      <c r="B39" t="s">
        <v>55</v>
      </c>
      <c r="C39" t="s">
        <v>28</v>
      </c>
      <c r="D39" t="s">
        <v>20</v>
      </c>
      <c r="E39" t="s">
        <v>34</v>
      </c>
      <c r="F39" s="4">
        <v>44088</v>
      </c>
      <c r="G39" s="4">
        <v>44109</v>
      </c>
      <c r="H39">
        <v>1</v>
      </c>
      <c r="I39">
        <v>0.5</v>
      </c>
      <c r="J39" t="s">
        <v>30</v>
      </c>
      <c r="K39">
        <v>21</v>
      </c>
      <c r="L39">
        <v>80</v>
      </c>
      <c r="M39">
        <v>40</v>
      </c>
      <c r="N39">
        <v>395.28</v>
      </c>
      <c r="O39">
        <v>435.28</v>
      </c>
      <c r="P39" t="s">
        <v>1051</v>
      </c>
      <c r="Q39" t="s">
        <v>1051</v>
      </c>
    </row>
    <row r="40" spans="1:17" x14ac:dyDescent="0.25">
      <c r="A40" t="s">
        <v>75</v>
      </c>
      <c r="B40" t="s">
        <v>33</v>
      </c>
      <c r="C40" t="s">
        <v>48</v>
      </c>
      <c r="D40" t="s">
        <v>29</v>
      </c>
      <c r="E40" t="s">
        <v>34</v>
      </c>
      <c r="F40" s="4">
        <v>44088</v>
      </c>
      <c r="G40" s="4">
        <v>44111</v>
      </c>
      <c r="H40">
        <v>1</v>
      </c>
      <c r="I40">
        <v>0.25</v>
      </c>
      <c r="J40" t="s">
        <v>21</v>
      </c>
      <c r="K40">
        <v>23</v>
      </c>
      <c r="L40">
        <v>80</v>
      </c>
      <c r="M40">
        <v>20</v>
      </c>
      <c r="N40">
        <v>36</v>
      </c>
      <c r="O40">
        <v>56</v>
      </c>
      <c r="P40" t="s">
        <v>1051</v>
      </c>
      <c r="Q40" t="s">
        <v>1049</v>
      </c>
    </row>
    <row r="41" spans="1:17" x14ac:dyDescent="0.25">
      <c r="A41" t="s">
        <v>76</v>
      </c>
      <c r="B41" t="s">
        <v>23</v>
      </c>
      <c r="C41" t="s">
        <v>24</v>
      </c>
      <c r="D41" t="s">
        <v>20</v>
      </c>
      <c r="F41" s="4">
        <v>44088</v>
      </c>
      <c r="G41" s="4">
        <v>44158</v>
      </c>
      <c r="H41">
        <v>1</v>
      </c>
      <c r="I41">
        <v>1.75</v>
      </c>
      <c r="J41" t="s">
        <v>30</v>
      </c>
      <c r="K41">
        <v>70</v>
      </c>
      <c r="L41">
        <v>80</v>
      </c>
      <c r="M41">
        <v>140</v>
      </c>
      <c r="N41">
        <v>510.67529999999999</v>
      </c>
      <c r="O41">
        <v>650.67529999999999</v>
      </c>
      <c r="P41" t="s">
        <v>1051</v>
      </c>
      <c r="Q41" t="s">
        <v>1051</v>
      </c>
    </row>
    <row r="42" spans="1:17" x14ac:dyDescent="0.25">
      <c r="A42" t="s">
        <v>77</v>
      </c>
      <c r="B42" t="s">
        <v>33</v>
      </c>
      <c r="C42" t="s">
        <v>48</v>
      </c>
      <c r="D42" t="s">
        <v>25</v>
      </c>
      <c r="F42" s="4">
        <v>44089</v>
      </c>
      <c r="G42" s="4">
        <v>44111</v>
      </c>
      <c r="H42">
        <v>2</v>
      </c>
      <c r="I42">
        <v>0.5</v>
      </c>
      <c r="J42" t="s">
        <v>21</v>
      </c>
      <c r="K42">
        <v>22</v>
      </c>
      <c r="L42">
        <v>140</v>
      </c>
      <c r="M42">
        <v>70</v>
      </c>
      <c r="N42">
        <v>42.66</v>
      </c>
      <c r="O42">
        <v>112.66</v>
      </c>
      <c r="P42" t="s">
        <v>1046</v>
      </c>
      <c r="Q42" t="s">
        <v>1049</v>
      </c>
    </row>
    <row r="43" spans="1:17" x14ac:dyDescent="0.25">
      <c r="A43" t="s">
        <v>78</v>
      </c>
      <c r="B43" t="s">
        <v>44</v>
      </c>
      <c r="C43" t="s">
        <v>19</v>
      </c>
      <c r="D43" t="s">
        <v>25</v>
      </c>
      <c r="F43" s="4">
        <v>44090</v>
      </c>
      <c r="G43" s="4">
        <v>44102</v>
      </c>
      <c r="H43">
        <v>1</v>
      </c>
      <c r="I43">
        <v>1</v>
      </c>
      <c r="J43" t="s">
        <v>40</v>
      </c>
      <c r="K43">
        <v>12</v>
      </c>
      <c r="L43">
        <v>80</v>
      </c>
      <c r="M43">
        <v>80</v>
      </c>
      <c r="N43">
        <v>5.4720000000000004</v>
      </c>
      <c r="O43">
        <v>85.471999999999994</v>
      </c>
      <c r="P43" t="s">
        <v>1049</v>
      </c>
      <c r="Q43" t="s">
        <v>1051</v>
      </c>
    </row>
    <row r="44" spans="1:17" x14ac:dyDescent="0.25">
      <c r="A44" t="s">
        <v>79</v>
      </c>
      <c r="B44" t="s">
        <v>33</v>
      </c>
      <c r="C44" t="s">
        <v>19</v>
      </c>
      <c r="D44" t="s">
        <v>20</v>
      </c>
      <c r="E44" t="s">
        <v>34</v>
      </c>
      <c r="F44" s="4">
        <v>44090</v>
      </c>
      <c r="G44" s="4">
        <v>44102</v>
      </c>
      <c r="H44">
        <v>1</v>
      </c>
      <c r="I44">
        <v>0.25</v>
      </c>
      <c r="J44" t="s">
        <v>21</v>
      </c>
      <c r="K44">
        <v>12</v>
      </c>
      <c r="L44">
        <v>80</v>
      </c>
      <c r="M44">
        <v>20</v>
      </c>
      <c r="N44">
        <v>45.237400000000001</v>
      </c>
      <c r="O44">
        <v>65.237400000000008</v>
      </c>
      <c r="P44" t="s">
        <v>1049</v>
      </c>
      <c r="Q44" t="s">
        <v>1051</v>
      </c>
    </row>
    <row r="45" spans="1:17" x14ac:dyDescent="0.25">
      <c r="A45" t="s">
        <v>80</v>
      </c>
      <c r="B45" t="s">
        <v>33</v>
      </c>
      <c r="C45" t="s">
        <v>39</v>
      </c>
      <c r="D45" t="s">
        <v>20</v>
      </c>
      <c r="F45" s="4">
        <v>44090</v>
      </c>
      <c r="G45" s="4">
        <v>44105</v>
      </c>
      <c r="H45">
        <v>2</v>
      </c>
      <c r="I45">
        <v>0.75</v>
      </c>
      <c r="J45" t="s">
        <v>40</v>
      </c>
      <c r="K45">
        <v>15</v>
      </c>
      <c r="L45">
        <v>140</v>
      </c>
      <c r="M45">
        <v>105</v>
      </c>
      <c r="N45">
        <v>199.452</v>
      </c>
      <c r="O45">
        <v>304.452</v>
      </c>
      <c r="P45" t="s">
        <v>1049</v>
      </c>
      <c r="Q45" t="s">
        <v>1048</v>
      </c>
    </row>
    <row r="46" spans="1:17" x14ac:dyDescent="0.25">
      <c r="A46" t="s">
        <v>81</v>
      </c>
      <c r="B46" t="s">
        <v>55</v>
      </c>
      <c r="C46" t="s">
        <v>39</v>
      </c>
      <c r="D46" t="s">
        <v>20</v>
      </c>
      <c r="F46" s="4">
        <v>44090</v>
      </c>
      <c r="G46" s="4">
        <v>44109</v>
      </c>
      <c r="H46">
        <v>2</v>
      </c>
      <c r="I46">
        <v>0.5</v>
      </c>
      <c r="J46" t="s">
        <v>40</v>
      </c>
      <c r="K46">
        <v>19</v>
      </c>
      <c r="L46">
        <v>140</v>
      </c>
      <c r="M46">
        <v>70</v>
      </c>
      <c r="N46">
        <v>144</v>
      </c>
      <c r="O46">
        <v>214</v>
      </c>
      <c r="P46" t="s">
        <v>1049</v>
      </c>
      <c r="Q46" t="s">
        <v>1051</v>
      </c>
    </row>
    <row r="47" spans="1:17" x14ac:dyDescent="0.25">
      <c r="A47" t="s">
        <v>82</v>
      </c>
      <c r="B47" t="s">
        <v>55</v>
      </c>
      <c r="C47" t="s">
        <v>39</v>
      </c>
      <c r="D47" t="s">
        <v>29</v>
      </c>
      <c r="F47" s="4">
        <v>44091</v>
      </c>
      <c r="G47" s="4">
        <v>44110</v>
      </c>
      <c r="H47">
        <v>1</v>
      </c>
      <c r="I47">
        <v>0.25</v>
      </c>
      <c r="J47" t="s">
        <v>40</v>
      </c>
      <c r="K47">
        <v>19</v>
      </c>
      <c r="L47">
        <v>80</v>
      </c>
      <c r="M47">
        <v>20</v>
      </c>
      <c r="N47">
        <v>6.2160000000000002</v>
      </c>
      <c r="O47">
        <v>26.216000000000001</v>
      </c>
      <c r="P47" t="s">
        <v>1048</v>
      </c>
      <c r="Q47" t="s">
        <v>1046</v>
      </c>
    </row>
    <row r="48" spans="1:17" x14ac:dyDescent="0.25">
      <c r="A48" t="s">
        <v>83</v>
      </c>
      <c r="B48" t="s">
        <v>33</v>
      </c>
      <c r="C48" t="s">
        <v>48</v>
      </c>
      <c r="D48" t="s">
        <v>25</v>
      </c>
      <c r="F48" s="4">
        <v>44091</v>
      </c>
      <c r="G48" s="4">
        <v>44116</v>
      </c>
      <c r="H48">
        <v>2</v>
      </c>
      <c r="I48">
        <v>1</v>
      </c>
      <c r="J48" t="s">
        <v>21</v>
      </c>
      <c r="K48">
        <v>25</v>
      </c>
      <c r="L48">
        <v>140</v>
      </c>
      <c r="M48">
        <v>140</v>
      </c>
      <c r="N48">
        <v>36</v>
      </c>
      <c r="O48">
        <v>176</v>
      </c>
      <c r="P48" t="s">
        <v>1048</v>
      </c>
      <c r="Q48" t="s">
        <v>1051</v>
      </c>
    </row>
    <row r="49" spans="1:17" x14ac:dyDescent="0.25">
      <c r="A49" t="s">
        <v>84</v>
      </c>
      <c r="B49" t="s">
        <v>27</v>
      </c>
      <c r="C49" t="s">
        <v>28</v>
      </c>
      <c r="D49" t="s">
        <v>20</v>
      </c>
      <c r="F49" s="4">
        <v>44091</v>
      </c>
      <c r="G49" s="4">
        <v>44116</v>
      </c>
      <c r="H49">
        <v>2</v>
      </c>
      <c r="I49">
        <v>0.75</v>
      </c>
      <c r="J49" t="s">
        <v>40</v>
      </c>
      <c r="K49">
        <v>25</v>
      </c>
      <c r="L49">
        <v>140</v>
      </c>
      <c r="M49">
        <v>105</v>
      </c>
      <c r="N49">
        <v>40</v>
      </c>
      <c r="O49">
        <v>145</v>
      </c>
      <c r="P49" t="s">
        <v>1048</v>
      </c>
      <c r="Q49" t="s">
        <v>1051</v>
      </c>
    </row>
    <row r="50" spans="1:17" x14ac:dyDescent="0.25">
      <c r="A50" t="s">
        <v>85</v>
      </c>
      <c r="B50" t="s">
        <v>23</v>
      </c>
      <c r="C50" t="s">
        <v>24</v>
      </c>
      <c r="D50" t="s">
        <v>20</v>
      </c>
      <c r="F50" s="4">
        <v>44091</v>
      </c>
      <c r="G50" s="4">
        <v>44152</v>
      </c>
      <c r="H50">
        <v>1</v>
      </c>
      <c r="I50">
        <v>0.25</v>
      </c>
      <c r="J50" t="s">
        <v>21</v>
      </c>
      <c r="K50">
        <v>61</v>
      </c>
      <c r="L50">
        <v>80</v>
      </c>
      <c r="M50">
        <v>20</v>
      </c>
      <c r="N50">
        <v>87.581299999999999</v>
      </c>
      <c r="O50">
        <v>107.5813</v>
      </c>
      <c r="P50" t="s">
        <v>1048</v>
      </c>
      <c r="Q50" t="s">
        <v>1046</v>
      </c>
    </row>
    <row r="51" spans="1:17" x14ac:dyDescent="0.25">
      <c r="A51" t="s">
        <v>86</v>
      </c>
      <c r="B51" t="s">
        <v>44</v>
      </c>
      <c r="C51" t="s">
        <v>19</v>
      </c>
      <c r="D51" t="s">
        <v>25</v>
      </c>
      <c r="F51" s="4">
        <v>44095</v>
      </c>
      <c r="G51" s="4">
        <v>44102</v>
      </c>
      <c r="H51">
        <v>1</v>
      </c>
      <c r="I51">
        <v>0.5</v>
      </c>
      <c r="J51" t="s">
        <v>40</v>
      </c>
      <c r="K51">
        <v>7</v>
      </c>
      <c r="L51">
        <v>80</v>
      </c>
      <c r="M51">
        <v>40</v>
      </c>
      <c r="N51">
        <v>30</v>
      </c>
      <c r="O51">
        <v>70</v>
      </c>
      <c r="P51" t="s">
        <v>1051</v>
      </c>
      <c r="Q51" t="s">
        <v>1051</v>
      </c>
    </row>
    <row r="52" spans="1:17" x14ac:dyDescent="0.25">
      <c r="A52" t="s">
        <v>87</v>
      </c>
      <c r="B52" t="s">
        <v>55</v>
      </c>
      <c r="C52" t="s">
        <v>48</v>
      </c>
      <c r="D52" t="s">
        <v>29</v>
      </c>
      <c r="F52" s="4">
        <v>44095</v>
      </c>
      <c r="G52" s="4">
        <v>44123</v>
      </c>
      <c r="H52">
        <v>1</v>
      </c>
      <c r="I52">
        <v>0.25</v>
      </c>
      <c r="J52" t="s">
        <v>30</v>
      </c>
      <c r="K52">
        <v>28</v>
      </c>
      <c r="L52">
        <v>80</v>
      </c>
      <c r="M52">
        <v>20</v>
      </c>
      <c r="N52">
        <v>144</v>
      </c>
      <c r="O52">
        <v>164</v>
      </c>
      <c r="P52" t="s">
        <v>1051</v>
      </c>
      <c r="Q52" t="s">
        <v>1051</v>
      </c>
    </row>
    <row r="53" spans="1:17" x14ac:dyDescent="0.25">
      <c r="A53" t="s">
        <v>88</v>
      </c>
      <c r="B53" t="s">
        <v>44</v>
      </c>
      <c r="C53" t="s">
        <v>19</v>
      </c>
      <c r="D53" t="s">
        <v>25</v>
      </c>
      <c r="E53" t="s">
        <v>34</v>
      </c>
      <c r="F53" s="4">
        <v>44095</v>
      </c>
      <c r="G53" s="4">
        <v>44139</v>
      </c>
      <c r="H53">
        <v>1</v>
      </c>
      <c r="I53">
        <v>0.75</v>
      </c>
      <c r="J53" t="s">
        <v>21</v>
      </c>
      <c r="K53">
        <v>44</v>
      </c>
      <c r="L53">
        <v>80</v>
      </c>
      <c r="M53">
        <v>60</v>
      </c>
      <c r="N53">
        <v>297.51229999999998</v>
      </c>
      <c r="O53">
        <v>357.51229999999998</v>
      </c>
      <c r="P53" t="s">
        <v>1051</v>
      </c>
      <c r="Q53" t="s">
        <v>1049</v>
      </c>
    </row>
    <row r="54" spans="1:17" x14ac:dyDescent="0.25">
      <c r="A54" t="s">
        <v>89</v>
      </c>
      <c r="B54" t="s">
        <v>44</v>
      </c>
      <c r="C54" t="s">
        <v>48</v>
      </c>
      <c r="D54" t="s">
        <v>20</v>
      </c>
      <c r="F54" s="4">
        <v>44095</v>
      </c>
      <c r="G54" s="4">
        <v>44160</v>
      </c>
      <c r="H54">
        <v>1</v>
      </c>
      <c r="I54">
        <v>0.5</v>
      </c>
      <c r="J54" t="s">
        <v>30</v>
      </c>
      <c r="K54">
        <v>65</v>
      </c>
      <c r="L54">
        <v>80</v>
      </c>
      <c r="M54">
        <v>40</v>
      </c>
      <c r="N54">
        <v>64.171000000000006</v>
      </c>
      <c r="O54">
        <v>104.17100000000001</v>
      </c>
      <c r="P54" t="s">
        <v>1051</v>
      </c>
      <c r="Q54" t="s">
        <v>1049</v>
      </c>
    </row>
    <row r="55" spans="1:17" x14ac:dyDescent="0.25">
      <c r="A55" t="s">
        <v>90</v>
      </c>
      <c r="B55" t="s">
        <v>23</v>
      </c>
      <c r="C55" t="s">
        <v>24</v>
      </c>
      <c r="D55" t="s">
        <v>29</v>
      </c>
      <c r="F55" s="4">
        <v>44096</v>
      </c>
      <c r="G55" s="4">
        <v>44105</v>
      </c>
      <c r="H55">
        <v>1</v>
      </c>
      <c r="I55">
        <v>0.25</v>
      </c>
      <c r="J55" t="s">
        <v>21</v>
      </c>
      <c r="K55">
        <v>9</v>
      </c>
      <c r="L55">
        <v>80</v>
      </c>
      <c r="M55">
        <v>20</v>
      </c>
      <c r="N55">
        <v>20.475000000000001</v>
      </c>
      <c r="O55">
        <v>40.475000000000001</v>
      </c>
      <c r="P55" t="s">
        <v>1046</v>
      </c>
      <c r="Q55" t="s">
        <v>1048</v>
      </c>
    </row>
    <row r="56" spans="1:17" x14ac:dyDescent="0.25">
      <c r="A56" t="s">
        <v>91</v>
      </c>
      <c r="B56" t="s">
        <v>44</v>
      </c>
      <c r="C56" t="s">
        <v>19</v>
      </c>
      <c r="D56" t="s">
        <v>42</v>
      </c>
      <c r="F56" s="4">
        <v>44097</v>
      </c>
      <c r="G56" s="4">
        <v>44111</v>
      </c>
      <c r="H56">
        <v>1</v>
      </c>
      <c r="I56">
        <v>1</v>
      </c>
      <c r="J56" t="s">
        <v>40</v>
      </c>
      <c r="K56">
        <v>14</v>
      </c>
      <c r="L56">
        <v>80</v>
      </c>
      <c r="M56">
        <v>80</v>
      </c>
      <c r="N56">
        <v>200</v>
      </c>
      <c r="O56">
        <v>280</v>
      </c>
      <c r="P56" t="s">
        <v>1049</v>
      </c>
      <c r="Q56" t="s">
        <v>1049</v>
      </c>
    </row>
    <row r="57" spans="1:17" x14ac:dyDescent="0.25">
      <c r="A57" t="s">
        <v>92</v>
      </c>
      <c r="B57" t="s">
        <v>55</v>
      </c>
      <c r="C57" t="s">
        <v>39</v>
      </c>
      <c r="D57" t="s">
        <v>42</v>
      </c>
      <c r="F57" s="4">
        <v>44097</v>
      </c>
      <c r="G57" s="4">
        <v>44119</v>
      </c>
      <c r="H57">
        <v>1</v>
      </c>
      <c r="I57">
        <v>1.5</v>
      </c>
      <c r="J57" t="s">
        <v>40</v>
      </c>
      <c r="K57">
        <v>22</v>
      </c>
      <c r="L57">
        <v>80</v>
      </c>
      <c r="M57">
        <v>120</v>
      </c>
      <c r="N57">
        <v>123.9555</v>
      </c>
      <c r="O57">
        <v>243.9555</v>
      </c>
      <c r="P57" t="s">
        <v>1049</v>
      </c>
      <c r="Q57" t="s">
        <v>1048</v>
      </c>
    </row>
    <row r="58" spans="1:17" x14ac:dyDescent="0.25">
      <c r="A58" t="s">
        <v>93</v>
      </c>
      <c r="B58" t="s">
        <v>27</v>
      </c>
      <c r="C58" t="s">
        <v>28</v>
      </c>
      <c r="D58" t="s">
        <v>25</v>
      </c>
      <c r="F58" s="4">
        <v>44097</v>
      </c>
      <c r="G58" s="4">
        <v>44128</v>
      </c>
      <c r="H58">
        <v>1</v>
      </c>
      <c r="I58">
        <v>0.5</v>
      </c>
      <c r="J58" t="s">
        <v>21</v>
      </c>
      <c r="K58">
        <v>31</v>
      </c>
      <c r="L58">
        <v>80</v>
      </c>
      <c r="M58">
        <v>40</v>
      </c>
      <c r="N58">
        <v>193.88310000000001</v>
      </c>
      <c r="O58">
        <v>233.88310000000001</v>
      </c>
      <c r="P58" t="s">
        <v>1049</v>
      </c>
      <c r="Q58" t="s">
        <v>1050</v>
      </c>
    </row>
    <row r="59" spans="1:17" x14ac:dyDescent="0.25">
      <c r="A59" t="s">
        <v>94</v>
      </c>
      <c r="B59" t="s">
        <v>55</v>
      </c>
      <c r="C59" t="s">
        <v>19</v>
      </c>
      <c r="D59" t="s">
        <v>20</v>
      </c>
      <c r="F59" s="4">
        <v>44097</v>
      </c>
      <c r="G59" s="4">
        <v>44132</v>
      </c>
      <c r="H59">
        <v>2</v>
      </c>
      <c r="I59">
        <v>0.5</v>
      </c>
      <c r="J59" t="s">
        <v>40</v>
      </c>
      <c r="K59">
        <v>35</v>
      </c>
      <c r="L59">
        <v>140</v>
      </c>
      <c r="M59">
        <v>70</v>
      </c>
      <c r="N59">
        <v>1.173</v>
      </c>
      <c r="O59">
        <v>71.173000000000002</v>
      </c>
      <c r="P59" t="s">
        <v>1049</v>
      </c>
      <c r="Q59" t="s">
        <v>1049</v>
      </c>
    </row>
    <row r="60" spans="1:17" x14ac:dyDescent="0.25">
      <c r="A60" t="s">
        <v>95</v>
      </c>
      <c r="B60" t="s">
        <v>27</v>
      </c>
      <c r="C60" t="s">
        <v>48</v>
      </c>
      <c r="D60" t="s">
        <v>20</v>
      </c>
      <c r="F60" s="4">
        <v>44098</v>
      </c>
      <c r="G60" s="4">
        <v>44109</v>
      </c>
      <c r="H60">
        <v>2</v>
      </c>
      <c r="I60">
        <v>0.75</v>
      </c>
      <c r="J60" t="s">
        <v>21</v>
      </c>
      <c r="K60">
        <v>11</v>
      </c>
      <c r="L60">
        <v>140</v>
      </c>
      <c r="M60">
        <v>105</v>
      </c>
      <c r="N60">
        <v>664.78880000000004</v>
      </c>
      <c r="O60">
        <v>769.78880000000004</v>
      </c>
      <c r="P60" t="s">
        <v>1048</v>
      </c>
      <c r="Q60" t="s">
        <v>1051</v>
      </c>
    </row>
    <row r="61" spans="1:17" x14ac:dyDescent="0.25">
      <c r="A61" t="s">
        <v>96</v>
      </c>
      <c r="B61" t="s">
        <v>33</v>
      </c>
      <c r="C61" t="s">
        <v>19</v>
      </c>
      <c r="D61" t="s">
        <v>29</v>
      </c>
      <c r="F61" s="4">
        <v>44098</v>
      </c>
      <c r="G61" s="4">
        <v>44119</v>
      </c>
      <c r="H61">
        <v>1</v>
      </c>
      <c r="I61">
        <v>0.25</v>
      </c>
      <c r="J61" t="s">
        <v>21</v>
      </c>
      <c r="K61">
        <v>21</v>
      </c>
      <c r="L61">
        <v>80</v>
      </c>
      <c r="M61">
        <v>20</v>
      </c>
      <c r="N61">
        <v>160</v>
      </c>
      <c r="O61">
        <v>180</v>
      </c>
      <c r="P61" t="s">
        <v>1048</v>
      </c>
      <c r="Q61" t="s">
        <v>1048</v>
      </c>
    </row>
    <row r="62" spans="1:17" x14ac:dyDescent="0.25">
      <c r="A62" t="s">
        <v>97</v>
      </c>
      <c r="B62" t="s">
        <v>33</v>
      </c>
      <c r="C62" t="s">
        <v>39</v>
      </c>
      <c r="D62" t="s">
        <v>25</v>
      </c>
      <c r="F62" s="4">
        <v>44098</v>
      </c>
      <c r="G62" s="4">
        <v>44140</v>
      </c>
      <c r="H62">
        <v>2</v>
      </c>
      <c r="I62">
        <v>0.75</v>
      </c>
      <c r="J62" t="s">
        <v>21</v>
      </c>
      <c r="K62">
        <v>42</v>
      </c>
      <c r="L62">
        <v>140</v>
      </c>
      <c r="M62">
        <v>105</v>
      </c>
      <c r="N62">
        <v>159.50489999999999</v>
      </c>
      <c r="O62">
        <v>264.50490000000002</v>
      </c>
      <c r="P62" t="s">
        <v>1048</v>
      </c>
      <c r="Q62" t="s">
        <v>1048</v>
      </c>
    </row>
    <row r="63" spans="1:17" x14ac:dyDescent="0.25">
      <c r="A63" t="s">
        <v>98</v>
      </c>
      <c r="B63" t="s">
        <v>18</v>
      </c>
      <c r="C63" t="s">
        <v>28</v>
      </c>
      <c r="D63" t="s">
        <v>20</v>
      </c>
      <c r="F63" s="4">
        <v>44098</v>
      </c>
      <c r="G63" s="4">
        <v>44152</v>
      </c>
      <c r="H63">
        <v>2</v>
      </c>
      <c r="I63">
        <v>0.75</v>
      </c>
      <c r="J63" t="s">
        <v>30</v>
      </c>
      <c r="K63">
        <v>54</v>
      </c>
      <c r="L63">
        <v>140</v>
      </c>
      <c r="M63">
        <v>105</v>
      </c>
      <c r="N63">
        <v>169.63499999999999</v>
      </c>
      <c r="O63">
        <v>274.63499999999999</v>
      </c>
      <c r="P63" t="s">
        <v>1048</v>
      </c>
      <c r="Q63" t="s">
        <v>1046</v>
      </c>
    </row>
    <row r="64" spans="1:17" x14ac:dyDescent="0.25">
      <c r="A64" t="s">
        <v>99</v>
      </c>
      <c r="B64" t="s">
        <v>67</v>
      </c>
      <c r="C64" t="s">
        <v>39</v>
      </c>
      <c r="D64" t="s">
        <v>25</v>
      </c>
      <c r="F64" s="4">
        <v>44102</v>
      </c>
      <c r="G64" s="4">
        <v>44104</v>
      </c>
      <c r="H64">
        <v>2</v>
      </c>
      <c r="I64">
        <v>0.5</v>
      </c>
      <c r="J64" t="s">
        <v>21</v>
      </c>
      <c r="K64">
        <v>2</v>
      </c>
      <c r="L64">
        <v>140</v>
      </c>
      <c r="M64">
        <v>70</v>
      </c>
      <c r="N64">
        <v>202.86</v>
      </c>
      <c r="O64">
        <v>272.86</v>
      </c>
      <c r="P64" t="s">
        <v>1051</v>
      </c>
      <c r="Q64" t="s">
        <v>1049</v>
      </c>
    </row>
    <row r="65" spans="1:17" x14ac:dyDescent="0.25">
      <c r="A65" t="s">
        <v>100</v>
      </c>
      <c r="B65" t="s">
        <v>23</v>
      </c>
      <c r="C65" t="s">
        <v>24</v>
      </c>
      <c r="D65" t="s">
        <v>20</v>
      </c>
      <c r="F65" s="4">
        <v>44102</v>
      </c>
      <c r="G65" s="4">
        <v>44111</v>
      </c>
      <c r="H65">
        <v>1</v>
      </c>
      <c r="I65">
        <v>0.5</v>
      </c>
      <c r="J65" t="s">
        <v>30</v>
      </c>
      <c r="K65">
        <v>9</v>
      </c>
      <c r="L65">
        <v>80</v>
      </c>
      <c r="M65">
        <v>40</v>
      </c>
      <c r="N65">
        <v>10.53</v>
      </c>
      <c r="O65">
        <v>50.53</v>
      </c>
      <c r="P65" t="s">
        <v>1051</v>
      </c>
      <c r="Q65" t="s">
        <v>1049</v>
      </c>
    </row>
    <row r="66" spans="1:17" x14ac:dyDescent="0.25">
      <c r="A66" t="s">
        <v>101</v>
      </c>
      <c r="B66" t="s">
        <v>27</v>
      </c>
      <c r="C66" t="s">
        <v>48</v>
      </c>
      <c r="D66" t="s">
        <v>25</v>
      </c>
      <c r="F66" s="4">
        <v>44102</v>
      </c>
      <c r="G66" s="4">
        <v>44131</v>
      </c>
      <c r="H66">
        <v>2</v>
      </c>
      <c r="I66">
        <v>0.75</v>
      </c>
      <c r="J66" t="s">
        <v>40</v>
      </c>
      <c r="K66">
        <v>29</v>
      </c>
      <c r="L66">
        <v>140</v>
      </c>
      <c r="M66">
        <v>105</v>
      </c>
      <c r="N66">
        <v>1.8240000000000001</v>
      </c>
      <c r="O66">
        <v>106.824</v>
      </c>
      <c r="P66" t="s">
        <v>1051</v>
      </c>
      <c r="Q66" t="s">
        <v>1046</v>
      </c>
    </row>
    <row r="67" spans="1:17" x14ac:dyDescent="0.25">
      <c r="A67" t="s">
        <v>102</v>
      </c>
      <c r="B67" t="s">
        <v>23</v>
      </c>
      <c r="C67" t="s">
        <v>19</v>
      </c>
      <c r="D67" t="s">
        <v>20</v>
      </c>
      <c r="F67" s="4">
        <v>44103</v>
      </c>
      <c r="G67" s="4">
        <v>44112</v>
      </c>
      <c r="H67">
        <v>2</v>
      </c>
      <c r="I67">
        <v>0.5</v>
      </c>
      <c r="J67" t="s">
        <v>21</v>
      </c>
      <c r="K67">
        <v>9</v>
      </c>
      <c r="L67">
        <v>140</v>
      </c>
      <c r="M67">
        <v>70</v>
      </c>
      <c r="N67">
        <v>54.124600000000001</v>
      </c>
      <c r="O67">
        <v>124.1246</v>
      </c>
      <c r="P67" t="s">
        <v>1046</v>
      </c>
      <c r="Q67" t="s">
        <v>1048</v>
      </c>
    </row>
    <row r="68" spans="1:17" x14ac:dyDescent="0.25">
      <c r="A68" t="s">
        <v>103</v>
      </c>
      <c r="B68" t="s">
        <v>33</v>
      </c>
      <c r="C68" t="s">
        <v>48</v>
      </c>
      <c r="D68" t="s">
        <v>29</v>
      </c>
      <c r="F68" s="4">
        <v>44103</v>
      </c>
      <c r="G68" s="4">
        <v>44125</v>
      </c>
      <c r="H68">
        <v>2</v>
      </c>
      <c r="I68">
        <v>0.25</v>
      </c>
      <c r="J68" t="s">
        <v>21</v>
      </c>
      <c r="K68">
        <v>22</v>
      </c>
      <c r="L68">
        <v>140</v>
      </c>
      <c r="M68">
        <v>35</v>
      </c>
      <c r="N68">
        <v>367.71109999999999</v>
      </c>
      <c r="O68">
        <v>402.71109999999999</v>
      </c>
      <c r="P68" t="s">
        <v>1046</v>
      </c>
      <c r="Q68" t="s">
        <v>1049</v>
      </c>
    </row>
    <row r="69" spans="1:17" x14ac:dyDescent="0.25">
      <c r="A69" t="s">
        <v>104</v>
      </c>
      <c r="B69" t="s">
        <v>44</v>
      </c>
      <c r="C69" t="s">
        <v>24</v>
      </c>
      <c r="D69" t="s">
        <v>20</v>
      </c>
      <c r="F69" s="4">
        <v>44103</v>
      </c>
      <c r="G69" s="4">
        <v>44123</v>
      </c>
      <c r="H69">
        <v>1</v>
      </c>
      <c r="I69">
        <v>1.5</v>
      </c>
      <c r="J69" t="s">
        <v>21</v>
      </c>
      <c r="K69">
        <v>20</v>
      </c>
      <c r="L69">
        <v>80</v>
      </c>
      <c r="M69">
        <v>120</v>
      </c>
      <c r="N69">
        <v>139.035</v>
      </c>
      <c r="O69">
        <v>259.03499999999997</v>
      </c>
      <c r="P69" t="s">
        <v>1046</v>
      </c>
      <c r="Q69" t="s">
        <v>1051</v>
      </c>
    </row>
    <row r="70" spans="1:17" x14ac:dyDescent="0.25">
      <c r="A70" t="s">
        <v>105</v>
      </c>
      <c r="B70" t="s">
        <v>44</v>
      </c>
      <c r="C70" t="s">
        <v>19</v>
      </c>
      <c r="D70" t="s">
        <v>25</v>
      </c>
      <c r="F70" s="4">
        <v>44103</v>
      </c>
      <c r="G70" s="4">
        <v>44131</v>
      </c>
      <c r="H70">
        <v>1</v>
      </c>
      <c r="I70">
        <v>0.5</v>
      </c>
      <c r="J70" t="s">
        <v>30</v>
      </c>
      <c r="K70">
        <v>28</v>
      </c>
      <c r="L70">
        <v>80</v>
      </c>
      <c r="M70">
        <v>40</v>
      </c>
      <c r="N70">
        <v>50.317</v>
      </c>
      <c r="O70">
        <v>90.317000000000007</v>
      </c>
      <c r="P70" t="s">
        <v>1046</v>
      </c>
      <c r="Q70" t="s">
        <v>1046</v>
      </c>
    </row>
    <row r="71" spans="1:17" x14ac:dyDescent="0.25">
      <c r="A71" t="s">
        <v>106</v>
      </c>
      <c r="B71" t="s">
        <v>27</v>
      </c>
      <c r="C71" t="s">
        <v>39</v>
      </c>
      <c r="D71" t="s">
        <v>42</v>
      </c>
      <c r="F71" s="4">
        <v>44103</v>
      </c>
      <c r="G71" s="4">
        <v>44159</v>
      </c>
      <c r="H71">
        <v>1</v>
      </c>
      <c r="I71">
        <v>1</v>
      </c>
      <c r="J71" t="s">
        <v>40</v>
      </c>
      <c r="K71">
        <v>56</v>
      </c>
      <c r="L71">
        <v>80</v>
      </c>
      <c r="M71">
        <v>80</v>
      </c>
      <c r="N71">
        <v>122.4273</v>
      </c>
      <c r="O71">
        <v>202.4273</v>
      </c>
      <c r="P71" t="s">
        <v>1046</v>
      </c>
      <c r="Q71" t="s">
        <v>1046</v>
      </c>
    </row>
    <row r="72" spans="1:17" x14ac:dyDescent="0.25">
      <c r="A72" t="s">
        <v>107</v>
      </c>
      <c r="B72" t="s">
        <v>44</v>
      </c>
      <c r="C72" t="s">
        <v>19</v>
      </c>
      <c r="D72" t="s">
        <v>20</v>
      </c>
      <c r="F72" s="4">
        <v>44103</v>
      </c>
      <c r="G72" s="4">
        <v>44167</v>
      </c>
      <c r="H72">
        <v>1</v>
      </c>
      <c r="I72">
        <v>1</v>
      </c>
      <c r="J72" t="s">
        <v>30</v>
      </c>
      <c r="K72">
        <v>64</v>
      </c>
      <c r="L72">
        <v>80</v>
      </c>
      <c r="M72">
        <v>80</v>
      </c>
      <c r="N72">
        <v>78.5535</v>
      </c>
      <c r="O72">
        <v>158.55349999999999</v>
      </c>
      <c r="P72" t="s">
        <v>1046</v>
      </c>
      <c r="Q72" t="s">
        <v>1049</v>
      </c>
    </row>
    <row r="73" spans="1:17" x14ac:dyDescent="0.25">
      <c r="A73" t="s">
        <v>108</v>
      </c>
      <c r="B73" t="s">
        <v>33</v>
      </c>
      <c r="C73" t="s">
        <v>19</v>
      </c>
      <c r="D73" t="s">
        <v>29</v>
      </c>
      <c r="E73" t="s">
        <v>34</v>
      </c>
      <c r="F73" s="4">
        <v>44104</v>
      </c>
      <c r="G73" s="4">
        <v>44111</v>
      </c>
      <c r="H73">
        <v>1</v>
      </c>
      <c r="I73">
        <v>0.25</v>
      </c>
      <c r="J73" t="s">
        <v>21</v>
      </c>
      <c r="K73">
        <v>7</v>
      </c>
      <c r="L73">
        <v>80</v>
      </c>
      <c r="M73">
        <v>20</v>
      </c>
      <c r="N73">
        <v>239.1001</v>
      </c>
      <c r="O73">
        <v>259.1001</v>
      </c>
      <c r="P73" t="s">
        <v>1049</v>
      </c>
      <c r="Q73" t="s">
        <v>1049</v>
      </c>
    </row>
    <row r="74" spans="1:17" x14ac:dyDescent="0.25">
      <c r="A74" t="s">
        <v>109</v>
      </c>
      <c r="B74" t="s">
        <v>27</v>
      </c>
      <c r="C74" t="s">
        <v>28</v>
      </c>
      <c r="D74" t="s">
        <v>25</v>
      </c>
      <c r="F74" s="4">
        <v>44104</v>
      </c>
      <c r="G74" s="4">
        <v>44123</v>
      </c>
      <c r="H74">
        <v>1</v>
      </c>
      <c r="I74">
        <v>0.5</v>
      </c>
      <c r="J74" t="s">
        <v>40</v>
      </c>
      <c r="K74">
        <v>19</v>
      </c>
      <c r="L74">
        <v>80</v>
      </c>
      <c r="M74">
        <v>40</v>
      </c>
      <c r="N74">
        <v>61.180599999999998</v>
      </c>
      <c r="O74">
        <v>101.1806</v>
      </c>
      <c r="P74" t="s">
        <v>1049</v>
      </c>
      <c r="Q74" t="s">
        <v>1051</v>
      </c>
    </row>
    <row r="75" spans="1:17" x14ac:dyDescent="0.25">
      <c r="A75" t="s">
        <v>110</v>
      </c>
      <c r="B75" t="s">
        <v>33</v>
      </c>
      <c r="C75" t="s">
        <v>28</v>
      </c>
      <c r="D75" t="s">
        <v>42</v>
      </c>
      <c r="F75" s="4">
        <v>44104</v>
      </c>
      <c r="G75" s="4">
        <v>44153</v>
      </c>
      <c r="H75">
        <v>2</v>
      </c>
      <c r="I75">
        <v>2.25</v>
      </c>
      <c r="J75" t="s">
        <v>21</v>
      </c>
      <c r="K75">
        <v>49</v>
      </c>
      <c r="L75">
        <v>140</v>
      </c>
      <c r="M75">
        <v>315</v>
      </c>
      <c r="N75">
        <v>800.71119999999996</v>
      </c>
      <c r="O75">
        <v>1115.7112</v>
      </c>
      <c r="P75" t="s">
        <v>1049</v>
      </c>
      <c r="Q75" t="s">
        <v>1049</v>
      </c>
    </row>
    <row r="76" spans="1:17" x14ac:dyDescent="0.25">
      <c r="A76" t="s">
        <v>111</v>
      </c>
      <c r="B76" t="s">
        <v>33</v>
      </c>
      <c r="C76" t="s">
        <v>19</v>
      </c>
      <c r="D76" t="s">
        <v>20</v>
      </c>
      <c r="F76" s="4">
        <v>44105</v>
      </c>
      <c r="G76" s="4">
        <v>44130</v>
      </c>
      <c r="H76">
        <v>1</v>
      </c>
      <c r="I76">
        <v>0.25</v>
      </c>
      <c r="J76" t="s">
        <v>21</v>
      </c>
      <c r="K76">
        <v>25</v>
      </c>
      <c r="L76">
        <v>80</v>
      </c>
      <c r="M76">
        <v>20</v>
      </c>
      <c r="N76">
        <v>19.196999999999999</v>
      </c>
      <c r="O76">
        <v>39.197000000000003</v>
      </c>
      <c r="P76" t="s">
        <v>1048</v>
      </c>
      <c r="Q76" t="s">
        <v>1051</v>
      </c>
    </row>
    <row r="77" spans="1:17" x14ac:dyDescent="0.25">
      <c r="A77" t="s">
        <v>112</v>
      </c>
      <c r="B77" t="s">
        <v>23</v>
      </c>
      <c r="C77" t="s">
        <v>24</v>
      </c>
      <c r="D77" t="s">
        <v>20</v>
      </c>
      <c r="F77" s="4">
        <v>44109</v>
      </c>
      <c r="G77" s="4">
        <v>44117</v>
      </c>
      <c r="H77">
        <v>1</v>
      </c>
      <c r="I77">
        <v>0.25</v>
      </c>
      <c r="J77" t="s">
        <v>21</v>
      </c>
      <c r="K77">
        <v>8</v>
      </c>
      <c r="L77">
        <v>80</v>
      </c>
      <c r="M77">
        <v>20</v>
      </c>
      <c r="N77">
        <v>19.5</v>
      </c>
      <c r="O77">
        <v>39.5</v>
      </c>
      <c r="P77" t="s">
        <v>1051</v>
      </c>
      <c r="Q77" t="s">
        <v>1046</v>
      </c>
    </row>
    <row r="78" spans="1:17" x14ac:dyDescent="0.25">
      <c r="A78" t="s">
        <v>113</v>
      </c>
      <c r="B78" t="s">
        <v>23</v>
      </c>
      <c r="C78" t="s">
        <v>24</v>
      </c>
      <c r="D78" t="s">
        <v>29</v>
      </c>
      <c r="F78" s="4">
        <v>44109</v>
      </c>
      <c r="G78" s="4">
        <v>44117</v>
      </c>
      <c r="H78">
        <v>1</v>
      </c>
      <c r="I78">
        <v>0.25</v>
      </c>
      <c r="J78" t="s">
        <v>21</v>
      </c>
      <c r="K78">
        <v>8</v>
      </c>
      <c r="L78">
        <v>80</v>
      </c>
      <c r="M78">
        <v>20</v>
      </c>
      <c r="N78">
        <v>22.425000000000001</v>
      </c>
      <c r="O78">
        <v>42.424999999999997</v>
      </c>
      <c r="P78" t="s">
        <v>1051</v>
      </c>
      <c r="Q78" t="s">
        <v>1046</v>
      </c>
    </row>
    <row r="79" spans="1:17" x14ac:dyDescent="0.25">
      <c r="A79" t="s">
        <v>114</v>
      </c>
      <c r="B79" t="s">
        <v>44</v>
      </c>
      <c r="C79" t="s">
        <v>39</v>
      </c>
      <c r="D79" t="s">
        <v>20</v>
      </c>
      <c r="F79" s="4">
        <v>44109</v>
      </c>
      <c r="G79" s="4">
        <v>44117</v>
      </c>
      <c r="H79">
        <v>1</v>
      </c>
      <c r="I79">
        <v>0.5</v>
      </c>
      <c r="J79" t="s">
        <v>21</v>
      </c>
      <c r="K79">
        <v>8</v>
      </c>
      <c r="L79">
        <v>80</v>
      </c>
      <c r="M79">
        <v>40</v>
      </c>
      <c r="N79">
        <v>26.582599999999999</v>
      </c>
      <c r="O79">
        <v>66.582599999999999</v>
      </c>
      <c r="P79" t="s">
        <v>1051</v>
      </c>
      <c r="Q79" t="s">
        <v>1046</v>
      </c>
    </row>
    <row r="80" spans="1:17" x14ac:dyDescent="0.25">
      <c r="A80" t="s">
        <v>115</v>
      </c>
      <c r="B80" t="s">
        <v>27</v>
      </c>
      <c r="C80" t="s">
        <v>28</v>
      </c>
      <c r="D80" t="s">
        <v>20</v>
      </c>
      <c r="F80" s="4">
        <v>44109</v>
      </c>
      <c r="G80" s="4">
        <v>44128</v>
      </c>
      <c r="H80">
        <v>1</v>
      </c>
      <c r="I80">
        <v>0.5</v>
      </c>
      <c r="J80" t="s">
        <v>40</v>
      </c>
      <c r="K80">
        <v>19</v>
      </c>
      <c r="L80">
        <v>80</v>
      </c>
      <c r="M80">
        <v>40</v>
      </c>
      <c r="N80">
        <v>288.20800000000003</v>
      </c>
      <c r="O80">
        <v>328.20800000000003</v>
      </c>
      <c r="P80" t="s">
        <v>1051</v>
      </c>
      <c r="Q80" t="s">
        <v>1050</v>
      </c>
    </row>
    <row r="81" spans="1:17" x14ac:dyDescent="0.25">
      <c r="A81" t="s">
        <v>116</v>
      </c>
      <c r="B81" t="s">
        <v>23</v>
      </c>
      <c r="C81" t="s">
        <v>24</v>
      </c>
      <c r="D81" t="s">
        <v>25</v>
      </c>
      <c r="F81" s="4">
        <v>44109</v>
      </c>
      <c r="G81" s="4">
        <v>44123</v>
      </c>
      <c r="H81">
        <v>1</v>
      </c>
      <c r="I81">
        <v>0.5</v>
      </c>
      <c r="J81" t="s">
        <v>21</v>
      </c>
      <c r="K81">
        <v>14</v>
      </c>
      <c r="L81">
        <v>80</v>
      </c>
      <c r="M81">
        <v>40</v>
      </c>
      <c r="N81">
        <v>54.236800000000002</v>
      </c>
      <c r="O81">
        <v>94.236800000000002</v>
      </c>
      <c r="P81" t="s">
        <v>1051</v>
      </c>
      <c r="Q81" t="s">
        <v>1051</v>
      </c>
    </row>
    <row r="82" spans="1:17" x14ac:dyDescent="0.25">
      <c r="A82" t="s">
        <v>117</v>
      </c>
      <c r="B82" t="s">
        <v>44</v>
      </c>
      <c r="C82" t="s">
        <v>24</v>
      </c>
      <c r="D82" t="s">
        <v>20</v>
      </c>
      <c r="F82" s="4">
        <v>44110</v>
      </c>
      <c r="G82" s="4">
        <v>44123</v>
      </c>
      <c r="H82">
        <v>1</v>
      </c>
      <c r="I82">
        <v>0.25</v>
      </c>
      <c r="J82" t="s">
        <v>30</v>
      </c>
      <c r="K82">
        <v>13</v>
      </c>
      <c r="L82">
        <v>80</v>
      </c>
      <c r="M82">
        <v>20</v>
      </c>
      <c r="N82">
        <v>332.39699999999999</v>
      </c>
      <c r="O82">
        <v>352.39699999999999</v>
      </c>
      <c r="P82" t="s">
        <v>1046</v>
      </c>
      <c r="Q82" t="s">
        <v>1051</v>
      </c>
    </row>
    <row r="83" spans="1:17" x14ac:dyDescent="0.25">
      <c r="A83" t="s">
        <v>118</v>
      </c>
      <c r="B83" t="s">
        <v>33</v>
      </c>
      <c r="C83" t="s">
        <v>19</v>
      </c>
      <c r="D83" t="s">
        <v>20</v>
      </c>
      <c r="F83" s="4">
        <v>44110</v>
      </c>
      <c r="G83" s="4">
        <v>44127</v>
      </c>
      <c r="H83">
        <v>2</v>
      </c>
      <c r="I83">
        <v>0.75</v>
      </c>
      <c r="J83" t="s">
        <v>40</v>
      </c>
      <c r="K83">
        <v>17</v>
      </c>
      <c r="L83">
        <v>140</v>
      </c>
      <c r="M83">
        <v>105</v>
      </c>
      <c r="N83">
        <v>124.1649</v>
      </c>
      <c r="O83">
        <v>229.16489999999999</v>
      </c>
      <c r="P83" t="s">
        <v>1046</v>
      </c>
      <c r="Q83" t="s">
        <v>1047</v>
      </c>
    </row>
    <row r="84" spans="1:17" x14ac:dyDescent="0.25">
      <c r="A84" t="s">
        <v>119</v>
      </c>
      <c r="B84" t="s">
        <v>27</v>
      </c>
      <c r="C84" t="s">
        <v>39</v>
      </c>
      <c r="D84" t="s">
        <v>29</v>
      </c>
      <c r="F84" s="4">
        <v>44110</v>
      </c>
      <c r="G84" s="4">
        <v>44130</v>
      </c>
      <c r="H84">
        <v>1</v>
      </c>
      <c r="I84">
        <v>0.25</v>
      </c>
      <c r="J84" t="s">
        <v>21</v>
      </c>
      <c r="K84">
        <v>20</v>
      </c>
      <c r="L84">
        <v>80</v>
      </c>
      <c r="M84">
        <v>20</v>
      </c>
      <c r="N84">
        <v>21.63</v>
      </c>
      <c r="O84">
        <v>41.629999999999995</v>
      </c>
      <c r="P84" t="s">
        <v>1046</v>
      </c>
      <c r="Q84" t="s">
        <v>1051</v>
      </c>
    </row>
    <row r="85" spans="1:17" x14ac:dyDescent="0.25">
      <c r="A85" t="s">
        <v>120</v>
      </c>
      <c r="B85" t="s">
        <v>33</v>
      </c>
      <c r="C85" t="s">
        <v>19</v>
      </c>
      <c r="D85" t="s">
        <v>20</v>
      </c>
      <c r="F85" s="4">
        <v>44111</v>
      </c>
      <c r="G85" s="4">
        <v>44123</v>
      </c>
      <c r="H85">
        <v>2</v>
      </c>
      <c r="I85">
        <v>0.25</v>
      </c>
      <c r="J85" t="s">
        <v>40</v>
      </c>
      <c r="K85">
        <v>12</v>
      </c>
      <c r="L85">
        <v>140</v>
      </c>
      <c r="M85">
        <v>35</v>
      </c>
      <c r="N85">
        <v>0</v>
      </c>
      <c r="O85">
        <v>35</v>
      </c>
      <c r="P85" t="s">
        <v>1049</v>
      </c>
      <c r="Q85" t="s">
        <v>1051</v>
      </c>
    </row>
    <row r="86" spans="1:17" x14ac:dyDescent="0.25">
      <c r="A86" t="s">
        <v>121</v>
      </c>
      <c r="B86" t="s">
        <v>33</v>
      </c>
      <c r="C86" t="s">
        <v>19</v>
      </c>
      <c r="D86" t="s">
        <v>20</v>
      </c>
      <c r="F86" s="4">
        <v>44111</v>
      </c>
      <c r="G86" s="4">
        <v>44123</v>
      </c>
      <c r="H86">
        <v>2</v>
      </c>
      <c r="I86">
        <v>0.5</v>
      </c>
      <c r="J86" t="s">
        <v>40</v>
      </c>
      <c r="K86">
        <v>12</v>
      </c>
      <c r="L86">
        <v>140</v>
      </c>
      <c r="M86">
        <v>70</v>
      </c>
      <c r="N86">
        <v>154.5</v>
      </c>
      <c r="O86">
        <v>224.5</v>
      </c>
      <c r="P86" t="s">
        <v>1049</v>
      </c>
      <c r="Q86" t="s">
        <v>1051</v>
      </c>
    </row>
    <row r="87" spans="1:17" x14ac:dyDescent="0.25">
      <c r="A87" t="s">
        <v>122</v>
      </c>
      <c r="B87" t="s">
        <v>23</v>
      </c>
      <c r="C87" t="s">
        <v>24</v>
      </c>
      <c r="D87" t="s">
        <v>42</v>
      </c>
      <c r="F87" s="4">
        <v>44111</v>
      </c>
      <c r="G87" s="4">
        <v>44124</v>
      </c>
      <c r="H87">
        <v>1</v>
      </c>
      <c r="I87">
        <v>1</v>
      </c>
      <c r="J87" t="s">
        <v>21</v>
      </c>
      <c r="K87">
        <v>13</v>
      </c>
      <c r="L87">
        <v>80</v>
      </c>
      <c r="M87">
        <v>80</v>
      </c>
      <c r="N87">
        <v>48.75</v>
      </c>
      <c r="O87">
        <v>128.75</v>
      </c>
      <c r="P87" t="s">
        <v>1049</v>
      </c>
      <c r="Q87" t="s">
        <v>1046</v>
      </c>
    </row>
    <row r="88" spans="1:17" x14ac:dyDescent="0.25">
      <c r="A88" t="s">
        <v>123</v>
      </c>
      <c r="B88" t="s">
        <v>23</v>
      </c>
      <c r="C88" t="s">
        <v>24</v>
      </c>
      <c r="D88" t="s">
        <v>29</v>
      </c>
      <c r="F88" s="4">
        <v>44112</v>
      </c>
      <c r="G88" s="4">
        <v>44124</v>
      </c>
      <c r="H88">
        <v>1</v>
      </c>
      <c r="I88">
        <v>0.25</v>
      </c>
      <c r="J88" t="s">
        <v>21</v>
      </c>
      <c r="K88">
        <v>12</v>
      </c>
      <c r="L88">
        <v>80</v>
      </c>
      <c r="M88">
        <v>20</v>
      </c>
      <c r="N88">
        <v>76.1678</v>
      </c>
      <c r="O88">
        <v>96.1678</v>
      </c>
      <c r="P88" t="s">
        <v>1048</v>
      </c>
      <c r="Q88" t="s">
        <v>1046</v>
      </c>
    </row>
    <row r="89" spans="1:17" x14ac:dyDescent="0.25">
      <c r="A89" t="s">
        <v>124</v>
      </c>
      <c r="B89" t="s">
        <v>33</v>
      </c>
      <c r="C89" t="s">
        <v>19</v>
      </c>
      <c r="D89" t="s">
        <v>25</v>
      </c>
      <c r="F89" s="4">
        <v>44112</v>
      </c>
      <c r="G89" s="4">
        <v>44142</v>
      </c>
      <c r="H89">
        <v>1</v>
      </c>
      <c r="I89">
        <v>0.75</v>
      </c>
      <c r="J89" t="s">
        <v>40</v>
      </c>
      <c r="K89">
        <v>30</v>
      </c>
      <c r="L89">
        <v>80</v>
      </c>
      <c r="M89">
        <v>60</v>
      </c>
      <c r="N89">
        <v>117</v>
      </c>
      <c r="O89">
        <v>177</v>
      </c>
      <c r="P89" t="s">
        <v>1048</v>
      </c>
      <c r="Q89" t="s">
        <v>1050</v>
      </c>
    </row>
    <row r="90" spans="1:17" x14ac:dyDescent="0.25">
      <c r="A90" t="s">
        <v>125</v>
      </c>
      <c r="B90" t="s">
        <v>33</v>
      </c>
      <c r="C90" t="s">
        <v>28</v>
      </c>
      <c r="D90" t="s">
        <v>42</v>
      </c>
      <c r="F90" s="4">
        <v>44112</v>
      </c>
      <c r="G90" s="4">
        <v>44145</v>
      </c>
      <c r="H90">
        <v>2</v>
      </c>
      <c r="I90">
        <v>1.5</v>
      </c>
      <c r="J90" t="s">
        <v>40</v>
      </c>
      <c r="K90">
        <v>33</v>
      </c>
      <c r="L90">
        <v>140</v>
      </c>
      <c r="M90">
        <v>210</v>
      </c>
      <c r="N90">
        <v>1575.9739999999999</v>
      </c>
      <c r="O90">
        <v>1785.9739999999999</v>
      </c>
      <c r="P90" t="s">
        <v>1048</v>
      </c>
      <c r="Q90" t="s">
        <v>1046</v>
      </c>
    </row>
    <row r="91" spans="1:17" x14ac:dyDescent="0.25">
      <c r="A91" t="s">
        <v>126</v>
      </c>
      <c r="B91" t="s">
        <v>44</v>
      </c>
      <c r="C91" t="s">
        <v>19</v>
      </c>
      <c r="D91" t="s">
        <v>25</v>
      </c>
      <c r="F91" s="4">
        <v>44112</v>
      </c>
      <c r="G91" s="4">
        <v>44153</v>
      </c>
      <c r="H91">
        <v>1</v>
      </c>
      <c r="I91">
        <v>0.5</v>
      </c>
      <c r="J91" t="s">
        <v>30</v>
      </c>
      <c r="K91">
        <v>41</v>
      </c>
      <c r="L91">
        <v>80</v>
      </c>
      <c r="M91">
        <v>40</v>
      </c>
      <c r="N91">
        <v>21.33</v>
      </c>
      <c r="O91">
        <v>61.33</v>
      </c>
      <c r="P91" t="s">
        <v>1048</v>
      </c>
      <c r="Q91" t="s">
        <v>1049</v>
      </c>
    </row>
    <row r="92" spans="1:17" x14ac:dyDescent="0.25">
      <c r="A92" t="s">
        <v>127</v>
      </c>
      <c r="B92" t="s">
        <v>55</v>
      </c>
      <c r="C92" t="s">
        <v>48</v>
      </c>
      <c r="D92" t="s">
        <v>25</v>
      </c>
      <c r="F92" s="4">
        <v>44112</v>
      </c>
      <c r="G92" s="4">
        <v>44165</v>
      </c>
      <c r="H92">
        <v>1</v>
      </c>
      <c r="I92">
        <v>0.5</v>
      </c>
      <c r="J92" t="s">
        <v>21</v>
      </c>
      <c r="K92">
        <v>53</v>
      </c>
      <c r="L92">
        <v>80</v>
      </c>
      <c r="M92">
        <v>40</v>
      </c>
      <c r="N92">
        <v>74.785899999999998</v>
      </c>
      <c r="O92">
        <v>114.7859</v>
      </c>
      <c r="P92" t="s">
        <v>1048</v>
      </c>
      <c r="Q92" t="s">
        <v>1051</v>
      </c>
    </row>
    <row r="93" spans="1:17" x14ac:dyDescent="0.25">
      <c r="A93" t="s">
        <v>128</v>
      </c>
      <c r="B93" t="s">
        <v>129</v>
      </c>
      <c r="C93" t="s">
        <v>48</v>
      </c>
      <c r="D93" t="s">
        <v>42</v>
      </c>
      <c r="F93" s="4">
        <v>44112</v>
      </c>
      <c r="G93" s="4">
        <v>44166</v>
      </c>
      <c r="H93">
        <v>2</v>
      </c>
      <c r="I93">
        <v>4.75</v>
      </c>
      <c r="J93" t="s">
        <v>40</v>
      </c>
      <c r="K93">
        <v>54</v>
      </c>
      <c r="L93">
        <v>140</v>
      </c>
      <c r="M93">
        <v>665</v>
      </c>
      <c r="N93">
        <v>1123.9716000000001</v>
      </c>
      <c r="O93">
        <v>1788.9716000000001</v>
      </c>
      <c r="P93" t="s">
        <v>1048</v>
      </c>
      <c r="Q93" t="s">
        <v>1046</v>
      </c>
    </row>
    <row r="94" spans="1:17" x14ac:dyDescent="0.25">
      <c r="A94" t="s">
        <v>130</v>
      </c>
      <c r="B94" t="s">
        <v>27</v>
      </c>
      <c r="C94" t="s">
        <v>39</v>
      </c>
      <c r="D94" t="s">
        <v>20</v>
      </c>
      <c r="F94" s="4">
        <v>44116</v>
      </c>
      <c r="G94" s="4">
        <v>44130</v>
      </c>
      <c r="H94">
        <v>2</v>
      </c>
      <c r="I94">
        <v>1</v>
      </c>
      <c r="J94" t="s">
        <v>21</v>
      </c>
      <c r="K94">
        <v>14</v>
      </c>
      <c r="L94">
        <v>140</v>
      </c>
      <c r="M94">
        <v>140</v>
      </c>
      <c r="N94">
        <v>128.9796</v>
      </c>
      <c r="O94">
        <v>268.9796</v>
      </c>
      <c r="P94" t="s">
        <v>1051</v>
      </c>
      <c r="Q94" t="s">
        <v>1051</v>
      </c>
    </row>
    <row r="95" spans="1:17" x14ac:dyDescent="0.25">
      <c r="A95" t="s">
        <v>131</v>
      </c>
      <c r="B95" t="s">
        <v>44</v>
      </c>
      <c r="C95" t="s">
        <v>19</v>
      </c>
      <c r="D95" t="s">
        <v>25</v>
      </c>
      <c r="F95" s="4">
        <v>44116</v>
      </c>
      <c r="G95" s="4">
        <v>44139</v>
      </c>
      <c r="H95">
        <v>1</v>
      </c>
      <c r="I95">
        <v>0.5</v>
      </c>
      <c r="J95" t="s">
        <v>30</v>
      </c>
      <c r="K95">
        <v>23</v>
      </c>
      <c r="L95">
        <v>80</v>
      </c>
      <c r="M95">
        <v>40</v>
      </c>
      <c r="N95">
        <v>144</v>
      </c>
      <c r="O95">
        <v>184</v>
      </c>
      <c r="P95" t="s">
        <v>1051</v>
      </c>
      <c r="Q95" t="s">
        <v>1049</v>
      </c>
    </row>
    <row r="96" spans="1:17" x14ac:dyDescent="0.25">
      <c r="A96" t="s">
        <v>132</v>
      </c>
      <c r="B96" t="s">
        <v>27</v>
      </c>
      <c r="C96" t="s">
        <v>48</v>
      </c>
      <c r="D96" t="s">
        <v>20</v>
      </c>
      <c r="F96" s="4">
        <v>44116</v>
      </c>
      <c r="G96" s="4">
        <v>44140</v>
      </c>
      <c r="H96">
        <v>2</v>
      </c>
      <c r="I96">
        <v>1</v>
      </c>
      <c r="J96" t="s">
        <v>21</v>
      </c>
      <c r="K96">
        <v>24</v>
      </c>
      <c r="L96">
        <v>140</v>
      </c>
      <c r="M96">
        <v>140</v>
      </c>
      <c r="N96">
        <v>1211.8269</v>
      </c>
      <c r="O96">
        <v>1351.8269</v>
      </c>
      <c r="P96" t="s">
        <v>1051</v>
      </c>
      <c r="Q96" t="s">
        <v>1048</v>
      </c>
    </row>
    <row r="97" spans="1:17" x14ac:dyDescent="0.25">
      <c r="A97" t="s">
        <v>133</v>
      </c>
      <c r="B97" t="s">
        <v>23</v>
      </c>
      <c r="C97" t="s">
        <v>48</v>
      </c>
      <c r="D97" t="s">
        <v>25</v>
      </c>
      <c r="F97" s="4">
        <v>44116</v>
      </c>
      <c r="G97" s="4">
        <v>44153</v>
      </c>
      <c r="H97">
        <v>1</v>
      </c>
      <c r="I97">
        <v>0.5</v>
      </c>
      <c r="J97" t="s">
        <v>21</v>
      </c>
      <c r="K97">
        <v>37</v>
      </c>
      <c r="L97">
        <v>80</v>
      </c>
      <c r="M97">
        <v>40</v>
      </c>
      <c r="N97">
        <v>54.124600000000001</v>
      </c>
      <c r="O97">
        <v>94.124600000000001</v>
      </c>
      <c r="P97" t="s">
        <v>1051</v>
      </c>
      <c r="Q97" t="s">
        <v>1049</v>
      </c>
    </row>
    <row r="98" spans="1:17" x14ac:dyDescent="0.25">
      <c r="A98" t="s">
        <v>134</v>
      </c>
      <c r="B98" t="s">
        <v>33</v>
      </c>
      <c r="C98" t="s">
        <v>48</v>
      </c>
      <c r="D98" t="s">
        <v>20</v>
      </c>
      <c r="E98" t="s">
        <v>34</v>
      </c>
      <c r="F98" s="4">
        <v>44116</v>
      </c>
      <c r="G98" s="4">
        <v>44154</v>
      </c>
      <c r="H98">
        <v>1</v>
      </c>
      <c r="I98">
        <v>0.5</v>
      </c>
      <c r="J98" t="s">
        <v>40</v>
      </c>
      <c r="K98">
        <v>38</v>
      </c>
      <c r="L98">
        <v>80</v>
      </c>
      <c r="M98">
        <v>40</v>
      </c>
      <c r="N98">
        <v>55.935699999999997</v>
      </c>
      <c r="O98">
        <v>95.935699999999997</v>
      </c>
      <c r="P98" t="s">
        <v>1051</v>
      </c>
      <c r="Q98" t="s">
        <v>1048</v>
      </c>
    </row>
    <row r="99" spans="1:17" x14ac:dyDescent="0.25">
      <c r="A99" t="s">
        <v>135</v>
      </c>
      <c r="B99" t="s">
        <v>55</v>
      </c>
      <c r="C99" t="s">
        <v>48</v>
      </c>
      <c r="D99" t="s">
        <v>20</v>
      </c>
      <c r="E99" t="s">
        <v>34</v>
      </c>
      <c r="F99" s="4">
        <v>44117</v>
      </c>
      <c r="G99" s="4">
        <v>44131</v>
      </c>
      <c r="H99">
        <v>1</v>
      </c>
      <c r="I99">
        <v>0.5</v>
      </c>
      <c r="J99" t="s">
        <v>30</v>
      </c>
      <c r="K99">
        <v>14</v>
      </c>
      <c r="L99">
        <v>80</v>
      </c>
      <c r="M99">
        <v>40</v>
      </c>
      <c r="N99">
        <v>11.06</v>
      </c>
      <c r="O99">
        <v>51.06</v>
      </c>
      <c r="P99" t="s">
        <v>1046</v>
      </c>
      <c r="Q99" t="s">
        <v>1046</v>
      </c>
    </row>
    <row r="100" spans="1:17" x14ac:dyDescent="0.25">
      <c r="A100" t="s">
        <v>136</v>
      </c>
      <c r="B100" t="s">
        <v>44</v>
      </c>
      <c r="C100" t="s">
        <v>19</v>
      </c>
      <c r="D100" t="s">
        <v>42</v>
      </c>
      <c r="F100" s="4">
        <v>44117</v>
      </c>
      <c r="G100" s="4">
        <v>44131</v>
      </c>
      <c r="H100">
        <v>1</v>
      </c>
      <c r="I100">
        <v>2</v>
      </c>
      <c r="J100" t="s">
        <v>21</v>
      </c>
      <c r="K100">
        <v>14</v>
      </c>
      <c r="L100">
        <v>80</v>
      </c>
      <c r="M100">
        <v>160</v>
      </c>
      <c r="N100">
        <v>77.165099999999995</v>
      </c>
      <c r="O100">
        <v>237.1651</v>
      </c>
      <c r="P100" t="s">
        <v>1046</v>
      </c>
      <c r="Q100" t="s">
        <v>1046</v>
      </c>
    </row>
    <row r="101" spans="1:17" x14ac:dyDescent="0.25">
      <c r="A101" t="s">
        <v>137</v>
      </c>
      <c r="B101" t="s">
        <v>33</v>
      </c>
      <c r="C101" t="s">
        <v>19</v>
      </c>
      <c r="D101" t="s">
        <v>20</v>
      </c>
      <c r="F101" s="4">
        <v>44118</v>
      </c>
      <c r="G101" s="4">
        <v>44123</v>
      </c>
      <c r="H101">
        <v>2</v>
      </c>
      <c r="I101">
        <v>0.5</v>
      </c>
      <c r="J101" t="s">
        <v>21</v>
      </c>
      <c r="K101">
        <v>5</v>
      </c>
      <c r="L101">
        <v>140</v>
      </c>
      <c r="M101">
        <v>70</v>
      </c>
      <c r="N101">
        <v>66.158000000000001</v>
      </c>
      <c r="O101">
        <v>136.15800000000002</v>
      </c>
      <c r="P101" t="s">
        <v>1049</v>
      </c>
      <c r="Q101" t="s">
        <v>1051</v>
      </c>
    </row>
    <row r="102" spans="1:17" x14ac:dyDescent="0.25">
      <c r="A102" t="s">
        <v>138</v>
      </c>
      <c r="B102" t="s">
        <v>67</v>
      </c>
      <c r="C102" t="s">
        <v>48</v>
      </c>
      <c r="D102" t="s">
        <v>29</v>
      </c>
      <c r="F102" s="4">
        <v>44118</v>
      </c>
      <c r="G102" s="4">
        <v>44131</v>
      </c>
      <c r="H102">
        <v>1</v>
      </c>
      <c r="I102">
        <v>0.25</v>
      </c>
      <c r="J102" t="s">
        <v>21</v>
      </c>
      <c r="K102">
        <v>13</v>
      </c>
      <c r="L102">
        <v>80</v>
      </c>
      <c r="M102">
        <v>20</v>
      </c>
      <c r="N102">
        <v>27.953900000000001</v>
      </c>
      <c r="O102">
        <v>47.953900000000004</v>
      </c>
      <c r="P102" t="s">
        <v>1049</v>
      </c>
      <c r="Q102" t="s">
        <v>1046</v>
      </c>
    </row>
    <row r="103" spans="1:17" x14ac:dyDescent="0.25">
      <c r="A103" t="s">
        <v>139</v>
      </c>
      <c r="B103" t="s">
        <v>44</v>
      </c>
      <c r="C103" t="s">
        <v>19</v>
      </c>
      <c r="D103" t="s">
        <v>20</v>
      </c>
      <c r="F103" s="4">
        <v>44118</v>
      </c>
      <c r="G103" s="4">
        <v>44131</v>
      </c>
      <c r="H103">
        <v>1</v>
      </c>
      <c r="I103">
        <v>1</v>
      </c>
      <c r="J103" t="s">
        <v>40</v>
      </c>
      <c r="K103">
        <v>13</v>
      </c>
      <c r="L103">
        <v>80</v>
      </c>
      <c r="M103">
        <v>80</v>
      </c>
      <c r="N103">
        <v>216.3125</v>
      </c>
      <c r="O103">
        <v>296.3125</v>
      </c>
      <c r="P103" t="s">
        <v>1049</v>
      </c>
      <c r="Q103" t="s">
        <v>1046</v>
      </c>
    </row>
    <row r="104" spans="1:17" x14ac:dyDescent="0.25">
      <c r="A104" t="s">
        <v>140</v>
      </c>
      <c r="B104" t="s">
        <v>27</v>
      </c>
      <c r="C104" t="s">
        <v>39</v>
      </c>
      <c r="D104" t="s">
        <v>42</v>
      </c>
      <c r="F104" s="4">
        <v>44118</v>
      </c>
      <c r="G104" s="4">
        <v>44138</v>
      </c>
      <c r="H104">
        <v>2</v>
      </c>
      <c r="I104">
        <v>2</v>
      </c>
      <c r="J104" t="s">
        <v>30</v>
      </c>
      <c r="K104">
        <v>20</v>
      </c>
      <c r="L104">
        <v>140</v>
      </c>
      <c r="M104">
        <v>280</v>
      </c>
      <c r="N104">
        <v>619.51329999999996</v>
      </c>
      <c r="O104">
        <v>899.51329999999996</v>
      </c>
      <c r="P104" t="s">
        <v>1049</v>
      </c>
      <c r="Q104" t="s">
        <v>1046</v>
      </c>
    </row>
    <row r="105" spans="1:17" x14ac:dyDescent="0.25">
      <c r="A105" t="s">
        <v>141</v>
      </c>
      <c r="B105" t="s">
        <v>44</v>
      </c>
      <c r="C105" t="s">
        <v>48</v>
      </c>
      <c r="D105" t="s">
        <v>25</v>
      </c>
      <c r="F105" s="4">
        <v>44118</v>
      </c>
      <c r="G105" s="4">
        <v>44145</v>
      </c>
      <c r="H105">
        <v>1</v>
      </c>
      <c r="I105">
        <v>0.5</v>
      </c>
      <c r="J105" t="s">
        <v>40</v>
      </c>
      <c r="K105">
        <v>27</v>
      </c>
      <c r="L105">
        <v>80</v>
      </c>
      <c r="M105">
        <v>40</v>
      </c>
      <c r="N105">
        <v>3.12</v>
      </c>
      <c r="O105">
        <v>43.12</v>
      </c>
      <c r="P105" t="s">
        <v>1049</v>
      </c>
      <c r="Q105" t="s">
        <v>1046</v>
      </c>
    </row>
    <row r="106" spans="1:17" x14ac:dyDescent="0.25">
      <c r="A106" t="s">
        <v>142</v>
      </c>
      <c r="B106" t="s">
        <v>27</v>
      </c>
      <c r="C106" t="s">
        <v>48</v>
      </c>
      <c r="D106" t="s">
        <v>20</v>
      </c>
      <c r="F106" s="4">
        <v>44119</v>
      </c>
      <c r="G106" s="4">
        <v>44126</v>
      </c>
      <c r="H106">
        <v>1</v>
      </c>
      <c r="I106">
        <v>0.75</v>
      </c>
      <c r="J106" t="s">
        <v>21</v>
      </c>
      <c r="K106">
        <v>7</v>
      </c>
      <c r="L106">
        <v>80</v>
      </c>
      <c r="M106">
        <v>60</v>
      </c>
      <c r="N106">
        <v>163.26</v>
      </c>
      <c r="O106">
        <v>223.26</v>
      </c>
      <c r="P106" t="s">
        <v>1048</v>
      </c>
      <c r="Q106" t="s">
        <v>1048</v>
      </c>
    </row>
    <row r="107" spans="1:17" x14ac:dyDescent="0.25">
      <c r="A107" t="s">
        <v>143</v>
      </c>
      <c r="B107" t="s">
        <v>23</v>
      </c>
      <c r="C107" t="s">
        <v>24</v>
      </c>
      <c r="D107" t="s">
        <v>29</v>
      </c>
      <c r="F107" s="4">
        <v>44119</v>
      </c>
      <c r="G107" s="4">
        <v>44132</v>
      </c>
      <c r="H107">
        <v>1</v>
      </c>
      <c r="I107">
        <v>0.25</v>
      </c>
      <c r="J107" t="s">
        <v>21</v>
      </c>
      <c r="K107">
        <v>13</v>
      </c>
      <c r="L107">
        <v>80</v>
      </c>
      <c r="M107">
        <v>20</v>
      </c>
      <c r="N107">
        <v>65.251599999999996</v>
      </c>
      <c r="O107">
        <v>85.251599999999996</v>
      </c>
      <c r="P107" t="s">
        <v>1048</v>
      </c>
      <c r="Q107" t="s">
        <v>1049</v>
      </c>
    </row>
    <row r="108" spans="1:17" x14ac:dyDescent="0.25">
      <c r="A108" t="s">
        <v>144</v>
      </c>
      <c r="B108" t="s">
        <v>44</v>
      </c>
      <c r="C108" t="s">
        <v>48</v>
      </c>
      <c r="D108" t="s">
        <v>29</v>
      </c>
      <c r="F108" s="4">
        <v>44119</v>
      </c>
      <c r="G108" s="4">
        <v>44145</v>
      </c>
      <c r="H108">
        <v>1</v>
      </c>
      <c r="I108">
        <v>0.25</v>
      </c>
      <c r="J108" t="s">
        <v>30</v>
      </c>
      <c r="K108">
        <v>26</v>
      </c>
      <c r="L108">
        <v>80</v>
      </c>
      <c r="M108">
        <v>20</v>
      </c>
      <c r="N108">
        <v>30</v>
      </c>
      <c r="O108">
        <v>50</v>
      </c>
      <c r="P108" t="s">
        <v>1048</v>
      </c>
      <c r="Q108" t="s">
        <v>1046</v>
      </c>
    </row>
    <row r="109" spans="1:17" x14ac:dyDescent="0.25">
      <c r="A109" t="s">
        <v>145</v>
      </c>
      <c r="B109" t="s">
        <v>44</v>
      </c>
      <c r="C109" t="s">
        <v>48</v>
      </c>
      <c r="D109" t="s">
        <v>25</v>
      </c>
      <c r="F109" s="4">
        <v>44119</v>
      </c>
      <c r="G109" s="4">
        <v>44145</v>
      </c>
      <c r="H109">
        <v>1</v>
      </c>
      <c r="I109">
        <v>0.5</v>
      </c>
      <c r="J109" t="s">
        <v>21</v>
      </c>
      <c r="K109">
        <v>26</v>
      </c>
      <c r="L109">
        <v>80</v>
      </c>
      <c r="M109">
        <v>40</v>
      </c>
      <c r="N109">
        <v>105.8442</v>
      </c>
      <c r="O109">
        <v>145.8442</v>
      </c>
      <c r="P109" t="s">
        <v>1048</v>
      </c>
      <c r="Q109" t="s">
        <v>1046</v>
      </c>
    </row>
    <row r="110" spans="1:17" x14ac:dyDescent="0.25">
      <c r="A110" t="s">
        <v>146</v>
      </c>
      <c r="B110" t="s">
        <v>33</v>
      </c>
      <c r="C110" t="s">
        <v>39</v>
      </c>
      <c r="D110" t="s">
        <v>25</v>
      </c>
      <c r="F110" s="4">
        <v>44123</v>
      </c>
      <c r="G110" s="4">
        <v>44140</v>
      </c>
      <c r="H110">
        <v>2</v>
      </c>
      <c r="I110">
        <v>1</v>
      </c>
      <c r="J110" t="s">
        <v>40</v>
      </c>
      <c r="K110">
        <v>17</v>
      </c>
      <c r="L110">
        <v>140</v>
      </c>
      <c r="M110">
        <v>140</v>
      </c>
      <c r="N110">
        <v>547.08590000000004</v>
      </c>
      <c r="O110">
        <v>687.08590000000004</v>
      </c>
      <c r="P110" t="s">
        <v>1051</v>
      </c>
      <c r="Q110" t="s">
        <v>1048</v>
      </c>
    </row>
    <row r="111" spans="1:17" x14ac:dyDescent="0.25">
      <c r="A111" t="s">
        <v>147</v>
      </c>
      <c r="B111" t="s">
        <v>44</v>
      </c>
      <c r="C111" t="s">
        <v>48</v>
      </c>
      <c r="D111" t="s">
        <v>25</v>
      </c>
      <c r="F111" s="4">
        <v>44123</v>
      </c>
      <c r="G111" s="4">
        <v>44160</v>
      </c>
      <c r="H111">
        <v>1</v>
      </c>
      <c r="I111">
        <v>1</v>
      </c>
      <c r="J111" t="s">
        <v>30</v>
      </c>
      <c r="K111">
        <v>37</v>
      </c>
      <c r="L111">
        <v>80</v>
      </c>
      <c r="M111">
        <v>80</v>
      </c>
      <c r="N111">
        <v>120</v>
      </c>
      <c r="O111">
        <v>200</v>
      </c>
      <c r="P111" t="s">
        <v>1051</v>
      </c>
      <c r="Q111" t="s">
        <v>1049</v>
      </c>
    </row>
    <row r="112" spans="1:17" x14ac:dyDescent="0.25">
      <c r="A112" t="s">
        <v>148</v>
      </c>
      <c r="B112" t="s">
        <v>33</v>
      </c>
      <c r="C112" t="s">
        <v>19</v>
      </c>
      <c r="D112" t="s">
        <v>20</v>
      </c>
      <c r="F112" s="4">
        <v>44124</v>
      </c>
      <c r="G112" s="4">
        <v>44134</v>
      </c>
      <c r="H112">
        <v>1</v>
      </c>
      <c r="I112">
        <v>0.25</v>
      </c>
      <c r="J112" t="s">
        <v>21</v>
      </c>
      <c r="K112">
        <v>10</v>
      </c>
      <c r="L112">
        <v>80</v>
      </c>
      <c r="M112">
        <v>20</v>
      </c>
      <c r="N112">
        <v>30</v>
      </c>
      <c r="O112">
        <v>50</v>
      </c>
      <c r="P112" t="s">
        <v>1046</v>
      </c>
      <c r="Q112" t="s">
        <v>1047</v>
      </c>
    </row>
    <row r="113" spans="1:17" x14ac:dyDescent="0.25">
      <c r="A113" t="s">
        <v>149</v>
      </c>
      <c r="B113" t="s">
        <v>27</v>
      </c>
      <c r="C113" t="s">
        <v>28</v>
      </c>
      <c r="D113" t="s">
        <v>29</v>
      </c>
      <c r="F113" s="4">
        <v>44124</v>
      </c>
      <c r="G113" s="4">
        <v>44159</v>
      </c>
      <c r="H113">
        <v>1</v>
      </c>
      <c r="I113">
        <v>0.25</v>
      </c>
      <c r="J113" t="s">
        <v>21</v>
      </c>
      <c r="K113">
        <v>35</v>
      </c>
      <c r="L113">
        <v>80</v>
      </c>
      <c r="M113">
        <v>20</v>
      </c>
      <c r="N113">
        <v>27.63</v>
      </c>
      <c r="O113">
        <v>47.629999999999995</v>
      </c>
      <c r="P113" t="s">
        <v>1046</v>
      </c>
      <c r="Q113" t="s">
        <v>1046</v>
      </c>
    </row>
    <row r="114" spans="1:17" x14ac:dyDescent="0.25">
      <c r="A114" t="s">
        <v>150</v>
      </c>
      <c r="B114" t="s">
        <v>27</v>
      </c>
      <c r="C114" t="s">
        <v>39</v>
      </c>
      <c r="D114" t="s">
        <v>20</v>
      </c>
      <c r="F114" s="4">
        <v>44125</v>
      </c>
      <c r="G114" s="4">
        <v>44141</v>
      </c>
      <c r="H114">
        <v>1</v>
      </c>
      <c r="I114">
        <v>0.25</v>
      </c>
      <c r="J114" t="s">
        <v>21</v>
      </c>
      <c r="K114">
        <v>16</v>
      </c>
      <c r="L114">
        <v>80</v>
      </c>
      <c r="M114">
        <v>20</v>
      </c>
      <c r="N114">
        <v>250.42240000000001</v>
      </c>
      <c r="O114">
        <v>270.42240000000004</v>
      </c>
      <c r="P114" t="s">
        <v>1049</v>
      </c>
      <c r="Q114" t="s">
        <v>1047</v>
      </c>
    </row>
    <row r="115" spans="1:17" x14ac:dyDescent="0.25">
      <c r="A115" t="s">
        <v>151</v>
      </c>
      <c r="B115" t="s">
        <v>33</v>
      </c>
      <c r="C115" t="s">
        <v>48</v>
      </c>
      <c r="D115" t="s">
        <v>20</v>
      </c>
      <c r="E115" t="s">
        <v>34</v>
      </c>
      <c r="F115" s="4">
        <v>44125</v>
      </c>
      <c r="G115" s="4">
        <v>44140</v>
      </c>
      <c r="H115">
        <v>2</v>
      </c>
      <c r="I115">
        <v>0.25</v>
      </c>
      <c r="J115" t="s">
        <v>40</v>
      </c>
      <c r="K115">
        <v>15</v>
      </c>
      <c r="L115">
        <v>140</v>
      </c>
      <c r="M115">
        <v>35</v>
      </c>
      <c r="N115">
        <v>38.698399999999999</v>
      </c>
      <c r="O115">
        <v>73.698399999999992</v>
      </c>
      <c r="P115" t="s">
        <v>1049</v>
      </c>
      <c r="Q115" t="s">
        <v>1048</v>
      </c>
    </row>
    <row r="116" spans="1:17" x14ac:dyDescent="0.25">
      <c r="A116" t="s">
        <v>152</v>
      </c>
      <c r="B116" t="s">
        <v>33</v>
      </c>
      <c r="C116" t="s">
        <v>28</v>
      </c>
      <c r="D116" t="s">
        <v>20</v>
      </c>
      <c r="E116" t="s">
        <v>34</v>
      </c>
      <c r="F116" s="4">
        <v>44125</v>
      </c>
      <c r="G116" s="4">
        <v>44145</v>
      </c>
      <c r="H116">
        <v>2</v>
      </c>
      <c r="I116">
        <v>0.25</v>
      </c>
      <c r="J116" t="s">
        <v>21</v>
      </c>
      <c r="K116">
        <v>20</v>
      </c>
      <c r="L116">
        <v>140</v>
      </c>
      <c r="M116">
        <v>35</v>
      </c>
      <c r="N116">
        <v>33</v>
      </c>
      <c r="O116">
        <v>68</v>
      </c>
      <c r="P116" t="s">
        <v>1049</v>
      </c>
      <c r="Q116" t="s">
        <v>1046</v>
      </c>
    </row>
    <row r="117" spans="1:17" x14ac:dyDescent="0.25">
      <c r="A117" t="s">
        <v>153</v>
      </c>
      <c r="B117" t="s">
        <v>44</v>
      </c>
      <c r="C117" t="s">
        <v>48</v>
      </c>
      <c r="D117" t="s">
        <v>20</v>
      </c>
      <c r="F117" s="4">
        <v>44125</v>
      </c>
      <c r="G117" s="4">
        <v>44145</v>
      </c>
      <c r="H117">
        <v>1</v>
      </c>
      <c r="I117">
        <v>0.75</v>
      </c>
      <c r="J117" t="s">
        <v>30</v>
      </c>
      <c r="K117">
        <v>20</v>
      </c>
      <c r="L117">
        <v>80</v>
      </c>
      <c r="M117">
        <v>60</v>
      </c>
      <c r="N117">
        <v>126</v>
      </c>
      <c r="O117">
        <v>186</v>
      </c>
      <c r="P117" t="s">
        <v>1049</v>
      </c>
      <c r="Q117" t="s">
        <v>1046</v>
      </c>
    </row>
    <row r="118" spans="1:17" x14ac:dyDescent="0.25">
      <c r="A118" t="s">
        <v>154</v>
      </c>
      <c r="B118" t="s">
        <v>27</v>
      </c>
      <c r="C118" t="s">
        <v>48</v>
      </c>
      <c r="D118" t="s">
        <v>155</v>
      </c>
      <c r="F118" s="4">
        <v>44125</v>
      </c>
      <c r="G118" s="4">
        <v>44221</v>
      </c>
      <c r="H118">
        <v>2</v>
      </c>
      <c r="I118">
        <v>8.25</v>
      </c>
      <c r="J118" t="s">
        <v>21</v>
      </c>
      <c r="K118">
        <v>96</v>
      </c>
      <c r="L118">
        <v>140</v>
      </c>
      <c r="M118">
        <v>1155</v>
      </c>
      <c r="N118">
        <v>4946</v>
      </c>
      <c r="O118">
        <v>6101</v>
      </c>
      <c r="P118" t="s">
        <v>1049</v>
      </c>
      <c r="Q118" t="s">
        <v>1051</v>
      </c>
    </row>
    <row r="119" spans="1:17" x14ac:dyDescent="0.25">
      <c r="A119" t="s">
        <v>156</v>
      </c>
      <c r="B119" t="s">
        <v>55</v>
      </c>
      <c r="C119" t="s">
        <v>48</v>
      </c>
      <c r="D119" t="s">
        <v>25</v>
      </c>
      <c r="E119" t="s">
        <v>34</v>
      </c>
      <c r="F119" s="4">
        <v>44126</v>
      </c>
      <c r="G119" s="4">
        <v>44133</v>
      </c>
      <c r="H119">
        <v>1</v>
      </c>
      <c r="I119">
        <v>0.5</v>
      </c>
      <c r="J119" t="s">
        <v>30</v>
      </c>
      <c r="K119">
        <v>7</v>
      </c>
      <c r="L119">
        <v>80</v>
      </c>
      <c r="M119">
        <v>40</v>
      </c>
      <c r="N119">
        <v>33.544699999999999</v>
      </c>
      <c r="O119">
        <v>73.544700000000006</v>
      </c>
      <c r="P119" t="s">
        <v>1048</v>
      </c>
      <c r="Q119" t="s">
        <v>1048</v>
      </c>
    </row>
    <row r="120" spans="1:17" x14ac:dyDescent="0.25">
      <c r="A120" t="s">
        <v>157</v>
      </c>
      <c r="B120" t="s">
        <v>27</v>
      </c>
      <c r="C120" t="s">
        <v>39</v>
      </c>
      <c r="D120" t="s">
        <v>20</v>
      </c>
      <c r="F120" s="4">
        <v>44128</v>
      </c>
      <c r="G120" s="4">
        <v>44141</v>
      </c>
      <c r="H120">
        <v>2</v>
      </c>
      <c r="I120">
        <v>0.25</v>
      </c>
      <c r="J120" t="s">
        <v>21</v>
      </c>
      <c r="K120">
        <v>13</v>
      </c>
      <c r="L120">
        <v>140</v>
      </c>
      <c r="M120">
        <v>35</v>
      </c>
      <c r="N120">
        <v>25</v>
      </c>
      <c r="O120">
        <v>60</v>
      </c>
      <c r="P120" t="s">
        <v>1050</v>
      </c>
      <c r="Q120" t="s">
        <v>1047</v>
      </c>
    </row>
    <row r="121" spans="1:17" x14ac:dyDescent="0.25">
      <c r="A121" t="s">
        <v>158</v>
      </c>
      <c r="B121" t="s">
        <v>44</v>
      </c>
      <c r="C121" t="s">
        <v>19</v>
      </c>
      <c r="D121" t="s">
        <v>20</v>
      </c>
      <c r="F121" s="4">
        <v>44128</v>
      </c>
      <c r="G121" s="4">
        <v>44159</v>
      </c>
      <c r="H121">
        <v>1</v>
      </c>
      <c r="I121">
        <v>0.5</v>
      </c>
      <c r="J121" t="s">
        <v>21</v>
      </c>
      <c r="K121">
        <v>31</v>
      </c>
      <c r="L121">
        <v>80</v>
      </c>
      <c r="M121">
        <v>40</v>
      </c>
      <c r="N121">
        <v>28.5868</v>
      </c>
      <c r="O121">
        <v>68.586799999999997</v>
      </c>
      <c r="P121" t="s">
        <v>1050</v>
      </c>
      <c r="Q121" t="s">
        <v>1046</v>
      </c>
    </row>
    <row r="122" spans="1:17" x14ac:dyDescent="0.25">
      <c r="A122" t="s">
        <v>159</v>
      </c>
      <c r="B122" t="s">
        <v>44</v>
      </c>
      <c r="C122" t="s">
        <v>39</v>
      </c>
      <c r="D122" t="s">
        <v>25</v>
      </c>
      <c r="F122" s="4">
        <v>44128</v>
      </c>
      <c r="G122" s="4">
        <v>44179</v>
      </c>
      <c r="H122">
        <v>2</v>
      </c>
      <c r="I122">
        <v>2.5</v>
      </c>
      <c r="J122" t="s">
        <v>21</v>
      </c>
      <c r="K122">
        <v>51</v>
      </c>
      <c r="L122">
        <v>140</v>
      </c>
      <c r="M122">
        <v>350</v>
      </c>
      <c r="N122">
        <v>213.48050000000001</v>
      </c>
      <c r="O122">
        <v>563.48050000000001</v>
      </c>
      <c r="P122" t="s">
        <v>1050</v>
      </c>
      <c r="Q122" t="s">
        <v>1051</v>
      </c>
    </row>
    <row r="123" spans="1:17" x14ac:dyDescent="0.25">
      <c r="A123" t="s">
        <v>160</v>
      </c>
      <c r="B123" t="s">
        <v>44</v>
      </c>
      <c r="C123" t="s">
        <v>19</v>
      </c>
      <c r="D123" t="s">
        <v>20</v>
      </c>
      <c r="F123" s="4">
        <v>44130</v>
      </c>
      <c r="G123" s="4">
        <v>44131</v>
      </c>
      <c r="H123">
        <v>1</v>
      </c>
      <c r="I123">
        <v>0.5</v>
      </c>
      <c r="J123" t="s">
        <v>21</v>
      </c>
      <c r="K123">
        <v>1</v>
      </c>
      <c r="L123">
        <v>80</v>
      </c>
      <c r="M123">
        <v>40</v>
      </c>
      <c r="N123">
        <v>83.441299999999998</v>
      </c>
      <c r="O123">
        <v>123.4413</v>
      </c>
      <c r="P123" t="s">
        <v>1051</v>
      </c>
      <c r="Q123" t="s">
        <v>1046</v>
      </c>
    </row>
    <row r="124" spans="1:17" x14ac:dyDescent="0.25">
      <c r="A124" t="s">
        <v>161</v>
      </c>
      <c r="B124" t="s">
        <v>55</v>
      </c>
      <c r="C124" t="s">
        <v>19</v>
      </c>
      <c r="D124" t="s">
        <v>42</v>
      </c>
      <c r="F124" s="4">
        <v>44130</v>
      </c>
      <c r="G124" s="4">
        <v>44152</v>
      </c>
      <c r="H124">
        <v>2</v>
      </c>
      <c r="I124">
        <v>1</v>
      </c>
      <c r="J124" t="s">
        <v>40</v>
      </c>
      <c r="K124">
        <v>22</v>
      </c>
      <c r="L124">
        <v>140</v>
      </c>
      <c r="M124">
        <v>140</v>
      </c>
      <c r="N124">
        <v>25</v>
      </c>
      <c r="O124">
        <v>165</v>
      </c>
      <c r="P124" t="s">
        <v>1051</v>
      </c>
      <c r="Q124" t="s">
        <v>1046</v>
      </c>
    </row>
    <row r="125" spans="1:17" x14ac:dyDescent="0.25">
      <c r="A125" t="s">
        <v>162</v>
      </c>
      <c r="B125" t="s">
        <v>23</v>
      </c>
      <c r="C125" t="s">
        <v>24</v>
      </c>
      <c r="D125" t="s">
        <v>20</v>
      </c>
      <c r="F125" s="4">
        <v>44131</v>
      </c>
      <c r="G125" s="4">
        <v>44152</v>
      </c>
      <c r="H125">
        <v>1</v>
      </c>
      <c r="I125">
        <v>0.25</v>
      </c>
      <c r="J125" t="s">
        <v>21</v>
      </c>
      <c r="K125">
        <v>21</v>
      </c>
      <c r="L125">
        <v>80</v>
      </c>
      <c r="M125">
        <v>20</v>
      </c>
      <c r="N125">
        <v>67.961500000000001</v>
      </c>
      <c r="O125">
        <v>87.961500000000001</v>
      </c>
      <c r="P125" t="s">
        <v>1046</v>
      </c>
      <c r="Q125" t="s">
        <v>1046</v>
      </c>
    </row>
    <row r="126" spans="1:17" x14ac:dyDescent="0.25">
      <c r="A126" t="s">
        <v>163</v>
      </c>
      <c r="B126" t="s">
        <v>44</v>
      </c>
      <c r="C126" t="s">
        <v>19</v>
      </c>
      <c r="D126" t="s">
        <v>25</v>
      </c>
      <c r="F126" s="4">
        <v>44131</v>
      </c>
      <c r="G126" s="4">
        <v>44181</v>
      </c>
      <c r="H126">
        <v>1</v>
      </c>
      <c r="I126">
        <v>0.5</v>
      </c>
      <c r="J126" t="s">
        <v>30</v>
      </c>
      <c r="K126">
        <v>50</v>
      </c>
      <c r="L126">
        <v>80</v>
      </c>
      <c r="M126">
        <v>40</v>
      </c>
      <c r="N126">
        <v>172.02</v>
      </c>
      <c r="O126">
        <v>212.02</v>
      </c>
      <c r="P126" t="s">
        <v>1046</v>
      </c>
      <c r="Q126" t="s">
        <v>1049</v>
      </c>
    </row>
    <row r="127" spans="1:17" x14ac:dyDescent="0.25">
      <c r="A127" t="s">
        <v>164</v>
      </c>
      <c r="B127" t="s">
        <v>23</v>
      </c>
      <c r="C127" t="s">
        <v>24</v>
      </c>
      <c r="D127" t="s">
        <v>20</v>
      </c>
      <c r="F127" s="4">
        <v>44131</v>
      </c>
      <c r="G127" s="4">
        <v>44212</v>
      </c>
      <c r="H127">
        <v>1</v>
      </c>
      <c r="I127">
        <v>0.5</v>
      </c>
      <c r="J127" t="s">
        <v>30</v>
      </c>
      <c r="K127">
        <v>81</v>
      </c>
      <c r="L127">
        <v>80</v>
      </c>
      <c r="M127">
        <v>40</v>
      </c>
      <c r="N127">
        <v>102.22320000000001</v>
      </c>
      <c r="O127">
        <v>142.22320000000002</v>
      </c>
      <c r="P127" t="s">
        <v>1046</v>
      </c>
      <c r="Q127" t="s">
        <v>1050</v>
      </c>
    </row>
    <row r="128" spans="1:17" x14ac:dyDescent="0.25">
      <c r="A128" t="s">
        <v>165</v>
      </c>
      <c r="B128" t="s">
        <v>23</v>
      </c>
      <c r="C128" t="s">
        <v>24</v>
      </c>
      <c r="D128" t="s">
        <v>25</v>
      </c>
      <c r="F128" s="4">
        <v>44132</v>
      </c>
      <c r="G128" s="4">
        <v>44165</v>
      </c>
      <c r="H128">
        <v>1</v>
      </c>
      <c r="I128">
        <v>0.5</v>
      </c>
      <c r="J128" t="s">
        <v>21</v>
      </c>
      <c r="K128">
        <v>33</v>
      </c>
      <c r="L128">
        <v>80</v>
      </c>
      <c r="M128">
        <v>40</v>
      </c>
      <c r="N128">
        <v>373.55279999999999</v>
      </c>
      <c r="O128">
        <v>413.55279999999999</v>
      </c>
      <c r="P128" t="s">
        <v>1049</v>
      </c>
      <c r="Q128" t="s">
        <v>1051</v>
      </c>
    </row>
    <row r="129" spans="1:17" x14ac:dyDescent="0.25">
      <c r="A129" t="s">
        <v>166</v>
      </c>
      <c r="B129" t="s">
        <v>23</v>
      </c>
      <c r="C129" t="s">
        <v>24</v>
      </c>
      <c r="D129" t="s">
        <v>155</v>
      </c>
      <c r="F129" s="4">
        <v>44132</v>
      </c>
      <c r="G129" s="4">
        <v>44166</v>
      </c>
      <c r="H129">
        <v>3</v>
      </c>
      <c r="I129">
        <v>2.75</v>
      </c>
      <c r="J129" t="s">
        <v>21</v>
      </c>
      <c r="K129">
        <v>34</v>
      </c>
      <c r="L129">
        <v>195</v>
      </c>
      <c r="M129">
        <v>536.25</v>
      </c>
      <c r="N129">
        <v>1249.0878</v>
      </c>
      <c r="O129">
        <v>1785.3378</v>
      </c>
      <c r="P129" t="s">
        <v>1049</v>
      </c>
      <c r="Q129" t="s">
        <v>1046</v>
      </c>
    </row>
    <row r="130" spans="1:17" x14ac:dyDescent="0.25">
      <c r="A130" t="s">
        <v>167</v>
      </c>
      <c r="B130" t="s">
        <v>33</v>
      </c>
      <c r="C130" t="s">
        <v>19</v>
      </c>
      <c r="D130" t="s">
        <v>29</v>
      </c>
      <c r="F130" s="4">
        <v>44133</v>
      </c>
      <c r="G130" s="4">
        <v>44141</v>
      </c>
      <c r="H130">
        <v>1</v>
      </c>
      <c r="I130">
        <v>0.25</v>
      </c>
      <c r="J130" t="s">
        <v>21</v>
      </c>
      <c r="K130">
        <v>8</v>
      </c>
      <c r="L130">
        <v>80</v>
      </c>
      <c r="M130">
        <v>20</v>
      </c>
      <c r="N130">
        <v>240</v>
      </c>
      <c r="O130">
        <v>260</v>
      </c>
      <c r="P130" t="s">
        <v>1048</v>
      </c>
      <c r="Q130" t="s">
        <v>1047</v>
      </c>
    </row>
    <row r="131" spans="1:17" x14ac:dyDescent="0.25">
      <c r="A131" t="s">
        <v>168</v>
      </c>
      <c r="B131" t="s">
        <v>33</v>
      </c>
      <c r="C131" t="s">
        <v>28</v>
      </c>
      <c r="D131" t="s">
        <v>29</v>
      </c>
      <c r="F131" s="4">
        <v>44133</v>
      </c>
      <c r="G131" s="4">
        <v>44153</v>
      </c>
      <c r="H131">
        <v>1</v>
      </c>
      <c r="I131">
        <v>0.25</v>
      </c>
      <c r="J131" t="s">
        <v>40</v>
      </c>
      <c r="K131">
        <v>20</v>
      </c>
      <c r="L131">
        <v>80</v>
      </c>
      <c r="M131">
        <v>20</v>
      </c>
      <c r="N131">
        <v>27</v>
      </c>
      <c r="O131">
        <v>47</v>
      </c>
      <c r="P131" t="s">
        <v>1048</v>
      </c>
      <c r="Q131" t="s">
        <v>1049</v>
      </c>
    </row>
    <row r="132" spans="1:17" x14ac:dyDescent="0.25">
      <c r="A132" t="s">
        <v>169</v>
      </c>
      <c r="B132" t="s">
        <v>44</v>
      </c>
      <c r="C132" t="s">
        <v>19</v>
      </c>
      <c r="D132" t="s">
        <v>25</v>
      </c>
      <c r="F132" s="4">
        <v>44137</v>
      </c>
      <c r="G132" s="4">
        <v>44139</v>
      </c>
      <c r="H132">
        <v>2</v>
      </c>
      <c r="I132">
        <v>1</v>
      </c>
      <c r="J132" t="s">
        <v>40</v>
      </c>
      <c r="K132">
        <v>2</v>
      </c>
      <c r="L132">
        <v>140</v>
      </c>
      <c r="M132">
        <v>140</v>
      </c>
      <c r="N132">
        <v>228.6335</v>
      </c>
      <c r="O132">
        <v>368.63350000000003</v>
      </c>
      <c r="P132" t="s">
        <v>1051</v>
      </c>
      <c r="Q132" t="s">
        <v>1049</v>
      </c>
    </row>
    <row r="133" spans="1:17" x14ac:dyDescent="0.25">
      <c r="A133" t="s">
        <v>170</v>
      </c>
      <c r="B133" t="s">
        <v>44</v>
      </c>
      <c r="C133" t="s">
        <v>48</v>
      </c>
      <c r="D133" t="s">
        <v>20</v>
      </c>
      <c r="F133" s="4">
        <v>44137</v>
      </c>
      <c r="G133" s="4">
        <v>44160</v>
      </c>
      <c r="H133">
        <v>1</v>
      </c>
      <c r="I133">
        <v>0.5</v>
      </c>
      <c r="J133" t="s">
        <v>21</v>
      </c>
      <c r="K133">
        <v>23</v>
      </c>
      <c r="L133">
        <v>80</v>
      </c>
      <c r="M133">
        <v>40</v>
      </c>
      <c r="N133">
        <v>26.582599999999999</v>
      </c>
      <c r="O133">
        <v>66.582599999999999</v>
      </c>
      <c r="P133" t="s">
        <v>1051</v>
      </c>
      <c r="Q133" t="s">
        <v>1049</v>
      </c>
    </row>
    <row r="134" spans="1:17" x14ac:dyDescent="0.25">
      <c r="A134" t="s">
        <v>171</v>
      </c>
      <c r="B134" t="s">
        <v>18</v>
      </c>
      <c r="C134" t="s">
        <v>48</v>
      </c>
      <c r="D134" t="s">
        <v>25</v>
      </c>
      <c r="F134" s="4">
        <v>44137</v>
      </c>
      <c r="G134" s="4">
        <v>44172</v>
      </c>
      <c r="H134">
        <v>2</v>
      </c>
      <c r="I134">
        <v>0.75</v>
      </c>
      <c r="J134" t="s">
        <v>21</v>
      </c>
      <c r="K134">
        <v>35</v>
      </c>
      <c r="L134">
        <v>140</v>
      </c>
      <c r="M134">
        <v>105</v>
      </c>
      <c r="N134">
        <v>5.71</v>
      </c>
      <c r="O134">
        <v>110.71</v>
      </c>
      <c r="P134" t="s">
        <v>1051</v>
      </c>
      <c r="Q134" t="s">
        <v>1051</v>
      </c>
    </row>
    <row r="135" spans="1:17" x14ac:dyDescent="0.25">
      <c r="A135" t="s">
        <v>172</v>
      </c>
      <c r="B135" t="s">
        <v>27</v>
      </c>
      <c r="C135" t="s">
        <v>48</v>
      </c>
      <c r="D135" t="s">
        <v>25</v>
      </c>
      <c r="F135" s="4">
        <v>44137</v>
      </c>
      <c r="G135" s="4">
        <v>44207</v>
      </c>
      <c r="H135">
        <v>2</v>
      </c>
      <c r="I135">
        <v>0.5</v>
      </c>
      <c r="J135" t="s">
        <v>40</v>
      </c>
      <c r="K135">
        <v>70</v>
      </c>
      <c r="L135">
        <v>140</v>
      </c>
      <c r="M135">
        <v>70</v>
      </c>
      <c r="N135">
        <v>263.0523</v>
      </c>
      <c r="O135">
        <v>333.0523</v>
      </c>
      <c r="P135" t="s">
        <v>1051</v>
      </c>
      <c r="Q135" t="s">
        <v>1051</v>
      </c>
    </row>
    <row r="136" spans="1:17" x14ac:dyDescent="0.25">
      <c r="A136" t="s">
        <v>173</v>
      </c>
      <c r="B136" t="s">
        <v>55</v>
      </c>
      <c r="C136" t="s">
        <v>28</v>
      </c>
      <c r="D136" t="s">
        <v>25</v>
      </c>
      <c r="F136" s="4">
        <v>44137</v>
      </c>
      <c r="G136" s="4">
        <v>44301</v>
      </c>
      <c r="H136">
        <v>2</v>
      </c>
      <c r="I136">
        <v>1.75</v>
      </c>
      <c r="J136" t="s">
        <v>21</v>
      </c>
      <c r="K136">
        <v>164</v>
      </c>
      <c r="L136">
        <v>140</v>
      </c>
      <c r="M136">
        <v>245</v>
      </c>
      <c r="N136">
        <v>8.25</v>
      </c>
      <c r="O136">
        <v>253.25</v>
      </c>
      <c r="P136" t="s">
        <v>1051</v>
      </c>
      <c r="Q136" t="s">
        <v>1048</v>
      </c>
    </row>
    <row r="137" spans="1:17" x14ac:dyDescent="0.25">
      <c r="A137" t="s">
        <v>174</v>
      </c>
      <c r="B137" t="s">
        <v>55</v>
      </c>
      <c r="C137" t="s">
        <v>19</v>
      </c>
      <c r="D137" t="s">
        <v>25</v>
      </c>
      <c r="F137" s="4">
        <v>44138</v>
      </c>
      <c r="G137" s="4">
        <v>44165</v>
      </c>
      <c r="H137">
        <v>1</v>
      </c>
      <c r="I137">
        <v>0.5</v>
      </c>
      <c r="J137" t="s">
        <v>21</v>
      </c>
      <c r="K137">
        <v>27</v>
      </c>
      <c r="L137">
        <v>80</v>
      </c>
      <c r="M137">
        <v>40</v>
      </c>
      <c r="N137">
        <v>15.63</v>
      </c>
      <c r="O137">
        <v>55.63</v>
      </c>
      <c r="P137" t="s">
        <v>1046</v>
      </c>
      <c r="Q137" t="s">
        <v>1051</v>
      </c>
    </row>
    <row r="138" spans="1:17" x14ac:dyDescent="0.25">
      <c r="A138" t="s">
        <v>175</v>
      </c>
      <c r="B138" t="s">
        <v>27</v>
      </c>
      <c r="C138" t="s">
        <v>48</v>
      </c>
      <c r="D138" t="s">
        <v>25</v>
      </c>
      <c r="F138" s="4">
        <v>44138</v>
      </c>
      <c r="G138" s="4">
        <v>44167</v>
      </c>
      <c r="H138">
        <v>1</v>
      </c>
      <c r="I138">
        <v>0.5</v>
      </c>
      <c r="J138" t="s">
        <v>21</v>
      </c>
      <c r="K138">
        <v>29</v>
      </c>
      <c r="L138">
        <v>80</v>
      </c>
      <c r="M138">
        <v>40</v>
      </c>
      <c r="N138">
        <v>15.63</v>
      </c>
      <c r="O138">
        <v>55.63</v>
      </c>
      <c r="P138" t="s">
        <v>1046</v>
      </c>
      <c r="Q138" t="s">
        <v>1049</v>
      </c>
    </row>
    <row r="139" spans="1:17" x14ac:dyDescent="0.25">
      <c r="A139" t="s">
        <v>176</v>
      </c>
      <c r="B139" t="s">
        <v>55</v>
      </c>
      <c r="C139" t="s">
        <v>39</v>
      </c>
      <c r="D139" t="s">
        <v>20</v>
      </c>
      <c r="F139" s="4">
        <v>44138</v>
      </c>
      <c r="G139" s="4">
        <v>44173</v>
      </c>
      <c r="H139">
        <v>1</v>
      </c>
      <c r="I139">
        <v>0.75</v>
      </c>
      <c r="J139" t="s">
        <v>40</v>
      </c>
      <c r="K139">
        <v>35</v>
      </c>
      <c r="L139">
        <v>80</v>
      </c>
      <c r="M139">
        <v>60</v>
      </c>
      <c r="N139">
        <v>28.5</v>
      </c>
      <c r="O139">
        <v>88.5</v>
      </c>
      <c r="P139" t="s">
        <v>1046</v>
      </c>
      <c r="Q139" t="s">
        <v>1046</v>
      </c>
    </row>
    <row r="140" spans="1:17" x14ac:dyDescent="0.25">
      <c r="A140" t="s">
        <v>177</v>
      </c>
      <c r="B140" t="s">
        <v>44</v>
      </c>
      <c r="C140" t="s">
        <v>19</v>
      </c>
      <c r="D140" t="s">
        <v>25</v>
      </c>
      <c r="F140" s="4">
        <v>44139</v>
      </c>
      <c r="G140" s="4">
        <v>44144</v>
      </c>
      <c r="H140">
        <v>1</v>
      </c>
      <c r="I140">
        <v>0.5</v>
      </c>
      <c r="J140" t="s">
        <v>21</v>
      </c>
      <c r="K140">
        <v>5</v>
      </c>
      <c r="L140">
        <v>80</v>
      </c>
      <c r="M140">
        <v>40</v>
      </c>
      <c r="N140">
        <v>748.44</v>
      </c>
      <c r="O140">
        <v>788.44</v>
      </c>
      <c r="P140" t="s">
        <v>1049</v>
      </c>
      <c r="Q140" t="s">
        <v>1051</v>
      </c>
    </row>
    <row r="141" spans="1:17" x14ac:dyDescent="0.25">
      <c r="A141" t="s">
        <v>178</v>
      </c>
      <c r="B141" t="s">
        <v>44</v>
      </c>
      <c r="C141" t="s">
        <v>48</v>
      </c>
      <c r="D141" t="s">
        <v>155</v>
      </c>
      <c r="F141" s="4">
        <v>44139</v>
      </c>
      <c r="G141" s="4">
        <v>44152</v>
      </c>
      <c r="H141">
        <v>1</v>
      </c>
      <c r="I141">
        <v>1</v>
      </c>
      <c r="J141" t="s">
        <v>30</v>
      </c>
      <c r="K141">
        <v>13</v>
      </c>
      <c r="L141">
        <v>80</v>
      </c>
      <c r="M141">
        <v>80</v>
      </c>
      <c r="N141">
        <v>86.356300000000005</v>
      </c>
      <c r="O141">
        <v>166.3563</v>
      </c>
      <c r="P141" t="s">
        <v>1049</v>
      </c>
      <c r="Q141" t="s">
        <v>1046</v>
      </c>
    </row>
    <row r="142" spans="1:17" x14ac:dyDescent="0.25">
      <c r="A142" t="s">
        <v>179</v>
      </c>
      <c r="B142" t="s">
        <v>18</v>
      </c>
      <c r="C142" t="s">
        <v>28</v>
      </c>
      <c r="D142" t="s">
        <v>29</v>
      </c>
      <c r="F142" s="4">
        <v>44139</v>
      </c>
      <c r="G142" s="4">
        <v>44152</v>
      </c>
      <c r="H142">
        <v>1</v>
      </c>
      <c r="I142">
        <v>0.25</v>
      </c>
      <c r="J142" t="s">
        <v>30</v>
      </c>
      <c r="K142">
        <v>13</v>
      </c>
      <c r="L142">
        <v>80</v>
      </c>
      <c r="M142">
        <v>20</v>
      </c>
      <c r="N142">
        <v>107.99550000000001</v>
      </c>
      <c r="O142">
        <v>127.99550000000001</v>
      </c>
      <c r="P142" t="s">
        <v>1049</v>
      </c>
      <c r="Q142" t="s">
        <v>1046</v>
      </c>
    </row>
    <row r="143" spans="1:17" x14ac:dyDescent="0.25">
      <c r="A143" t="s">
        <v>180</v>
      </c>
      <c r="B143" t="s">
        <v>27</v>
      </c>
      <c r="C143" t="s">
        <v>28</v>
      </c>
      <c r="D143" t="s">
        <v>25</v>
      </c>
      <c r="F143" s="4">
        <v>44139</v>
      </c>
      <c r="G143" s="4">
        <v>44159</v>
      </c>
      <c r="H143">
        <v>2</v>
      </c>
      <c r="I143">
        <v>0.5</v>
      </c>
      <c r="J143" t="s">
        <v>21</v>
      </c>
      <c r="K143">
        <v>20</v>
      </c>
      <c r="L143">
        <v>140</v>
      </c>
      <c r="M143">
        <v>70</v>
      </c>
      <c r="N143">
        <v>279.31</v>
      </c>
      <c r="O143">
        <v>349.31</v>
      </c>
      <c r="P143" t="s">
        <v>1049</v>
      </c>
      <c r="Q143" t="s">
        <v>1046</v>
      </c>
    </row>
    <row r="144" spans="1:17" x14ac:dyDescent="0.25">
      <c r="A144" t="s">
        <v>181</v>
      </c>
      <c r="B144" t="s">
        <v>44</v>
      </c>
      <c r="C144" t="s">
        <v>19</v>
      </c>
      <c r="D144" t="s">
        <v>20</v>
      </c>
      <c r="F144" s="4">
        <v>44139</v>
      </c>
      <c r="G144" s="4">
        <v>44167</v>
      </c>
      <c r="H144">
        <v>1</v>
      </c>
      <c r="I144">
        <v>0.5</v>
      </c>
      <c r="J144" t="s">
        <v>21</v>
      </c>
      <c r="K144">
        <v>28</v>
      </c>
      <c r="L144">
        <v>80</v>
      </c>
      <c r="M144">
        <v>40</v>
      </c>
      <c r="N144">
        <v>25.26</v>
      </c>
      <c r="O144">
        <v>65.260000000000005</v>
      </c>
      <c r="P144" t="s">
        <v>1049</v>
      </c>
      <c r="Q144" t="s">
        <v>1049</v>
      </c>
    </row>
    <row r="145" spans="1:17" x14ac:dyDescent="0.25">
      <c r="A145" t="s">
        <v>182</v>
      </c>
      <c r="B145" t="s">
        <v>27</v>
      </c>
      <c r="C145" t="s">
        <v>28</v>
      </c>
      <c r="D145" t="s">
        <v>25</v>
      </c>
      <c r="F145" s="4">
        <v>44140</v>
      </c>
      <c r="G145" s="4">
        <v>44153</v>
      </c>
      <c r="H145">
        <v>1</v>
      </c>
      <c r="I145">
        <v>1</v>
      </c>
      <c r="J145" t="s">
        <v>40</v>
      </c>
      <c r="K145">
        <v>13</v>
      </c>
      <c r="L145">
        <v>80</v>
      </c>
      <c r="M145">
        <v>80</v>
      </c>
      <c r="N145">
        <v>351.02069999999998</v>
      </c>
      <c r="O145">
        <v>431.02069999999998</v>
      </c>
      <c r="P145" t="s">
        <v>1048</v>
      </c>
      <c r="Q145" t="s">
        <v>1049</v>
      </c>
    </row>
    <row r="146" spans="1:17" x14ac:dyDescent="0.25">
      <c r="A146" t="s">
        <v>183</v>
      </c>
      <c r="B146" t="s">
        <v>44</v>
      </c>
      <c r="C146" t="s">
        <v>48</v>
      </c>
      <c r="D146" t="s">
        <v>25</v>
      </c>
      <c r="F146" s="4">
        <v>44140</v>
      </c>
      <c r="G146" s="4">
        <v>44160</v>
      </c>
      <c r="H146">
        <v>1</v>
      </c>
      <c r="I146">
        <v>0.5</v>
      </c>
      <c r="J146" t="s">
        <v>21</v>
      </c>
      <c r="K146">
        <v>20</v>
      </c>
      <c r="L146">
        <v>80</v>
      </c>
      <c r="M146">
        <v>40</v>
      </c>
      <c r="N146">
        <v>27.953900000000001</v>
      </c>
      <c r="O146">
        <v>67.953900000000004</v>
      </c>
      <c r="P146" t="s">
        <v>1048</v>
      </c>
      <c r="Q146" t="s">
        <v>1049</v>
      </c>
    </row>
    <row r="147" spans="1:17" x14ac:dyDescent="0.25">
      <c r="A147" t="s">
        <v>184</v>
      </c>
      <c r="B147" t="s">
        <v>33</v>
      </c>
      <c r="C147" t="s">
        <v>39</v>
      </c>
      <c r="D147" t="s">
        <v>20</v>
      </c>
      <c r="F147" s="4">
        <v>44142</v>
      </c>
      <c r="G147" s="4">
        <v>44174</v>
      </c>
      <c r="H147">
        <v>2</v>
      </c>
      <c r="I147">
        <v>0.75</v>
      </c>
      <c r="J147" t="s">
        <v>21</v>
      </c>
      <c r="K147">
        <v>32</v>
      </c>
      <c r="L147">
        <v>140</v>
      </c>
      <c r="M147">
        <v>105</v>
      </c>
      <c r="N147">
        <v>62.13</v>
      </c>
      <c r="O147">
        <v>167.13</v>
      </c>
      <c r="P147" t="s">
        <v>1050</v>
      </c>
      <c r="Q147" t="s">
        <v>1049</v>
      </c>
    </row>
    <row r="148" spans="1:17" x14ac:dyDescent="0.25">
      <c r="A148" t="s">
        <v>185</v>
      </c>
      <c r="B148" t="s">
        <v>23</v>
      </c>
      <c r="C148" t="s">
        <v>24</v>
      </c>
      <c r="D148" t="s">
        <v>155</v>
      </c>
      <c r="F148" s="4">
        <v>44144</v>
      </c>
      <c r="G148" s="4">
        <v>44161</v>
      </c>
      <c r="H148">
        <v>1</v>
      </c>
      <c r="I148">
        <v>7</v>
      </c>
      <c r="J148" t="s">
        <v>30</v>
      </c>
      <c r="K148">
        <v>17</v>
      </c>
      <c r="L148">
        <v>80</v>
      </c>
      <c r="M148">
        <v>560</v>
      </c>
      <c r="N148">
        <v>3396.25</v>
      </c>
      <c r="O148">
        <v>3956.25</v>
      </c>
      <c r="P148" t="s">
        <v>1051</v>
      </c>
      <c r="Q148" t="s">
        <v>1048</v>
      </c>
    </row>
    <row r="149" spans="1:17" x14ac:dyDescent="0.25">
      <c r="A149" t="s">
        <v>186</v>
      </c>
      <c r="B149" t="s">
        <v>187</v>
      </c>
      <c r="C149" t="s">
        <v>188</v>
      </c>
      <c r="D149" t="s">
        <v>25</v>
      </c>
      <c r="F149" s="4">
        <v>44144</v>
      </c>
      <c r="G149" s="4">
        <v>44258</v>
      </c>
      <c r="H149">
        <v>2</v>
      </c>
      <c r="I149">
        <v>0.5</v>
      </c>
      <c r="J149" t="s">
        <v>21</v>
      </c>
      <c r="K149">
        <v>114</v>
      </c>
      <c r="L149">
        <v>140</v>
      </c>
      <c r="M149">
        <v>70</v>
      </c>
      <c r="N149">
        <v>22</v>
      </c>
      <c r="O149">
        <v>92</v>
      </c>
      <c r="P149" t="s">
        <v>1051</v>
      </c>
      <c r="Q149" t="s">
        <v>1049</v>
      </c>
    </row>
    <row r="150" spans="1:17" x14ac:dyDescent="0.25">
      <c r="A150" t="s">
        <v>189</v>
      </c>
      <c r="B150" t="s">
        <v>44</v>
      </c>
      <c r="C150" t="s">
        <v>19</v>
      </c>
      <c r="D150" t="s">
        <v>25</v>
      </c>
      <c r="F150" s="4">
        <v>44145</v>
      </c>
      <c r="G150" s="4">
        <v>44174</v>
      </c>
      <c r="H150">
        <v>1</v>
      </c>
      <c r="I150">
        <v>0.5</v>
      </c>
      <c r="J150" t="s">
        <v>30</v>
      </c>
      <c r="K150">
        <v>29</v>
      </c>
      <c r="L150">
        <v>80</v>
      </c>
      <c r="M150">
        <v>40</v>
      </c>
      <c r="N150">
        <v>163.36609999999999</v>
      </c>
      <c r="O150">
        <v>203.36609999999999</v>
      </c>
      <c r="P150" t="s">
        <v>1046</v>
      </c>
      <c r="Q150" t="s">
        <v>1049</v>
      </c>
    </row>
    <row r="151" spans="1:17" x14ac:dyDescent="0.25">
      <c r="A151" t="s">
        <v>190</v>
      </c>
      <c r="B151" t="s">
        <v>23</v>
      </c>
      <c r="C151" t="s">
        <v>24</v>
      </c>
      <c r="D151" t="s">
        <v>20</v>
      </c>
      <c r="F151" s="4">
        <v>44146</v>
      </c>
      <c r="G151" s="4">
        <v>44160</v>
      </c>
      <c r="H151">
        <v>1</v>
      </c>
      <c r="I151">
        <v>0.25</v>
      </c>
      <c r="J151" t="s">
        <v>21</v>
      </c>
      <c r="K151">
        <v>14</v>
      </c>
      <c r="L151">
        <v>80</v>
      </c>
      <c r="M151">
        <v>20</v>
      </c>
      <c r="N151">
        <v>25.407900000000001</v>
      </c>
      <c r="O151">
        <v>45.407899999999998</v>
      </c>
      <c r="P151" t="s">
        <v>1049</v>
      </c>
      <c r="Q151" t="s">
        <v>1049</v>
      </c>
    </row>
    <row r="152" spans="1:17" x14ac:dyDescent="0.25">
      <c r="A152" t="s">
        <v>191</v>
      </c>
      <c r="B152" t="s">
        <v>55</v>
      </c>
      <c r="C152" t="s">
        <v>28</v>
      </c>
      <c r="D152" t="s">
        <v>25</v>
      </c>
      <c r="F152" s="4">
        <v>44146</v>
      </c>
      <c r="G152" s="4">
        <v>44168</v>
      </c>
      <c r="H152">
        <v>2</v>
      </c>
      <c r="I152">
        <v>0.75</v>
      </c>
      <c r="J152" t="s">
        <v>40</v>
      </c>
      <c r="K152">
        <v>22</v>
      </c>
      <c r="L152">
        <v>140</v>
      </c>
      <c r="M152">
        <v>105</v>
      </c>
      <c r="N152">
        <v>182.7</v>
      </c>
      <c r="O152">
        <v>287.7</v>
      </c>
      <c r="P152" t="s">
        <v>1049</v>
      </c>
      <c r="Q152" t="s">
        <v>1048</v>
      </c>
    </row>
    <row r="153" spans="1:17" x14ac:dyDescent="0.25">
      <c r="A153" t="s">
        <v>192</v>
      </c>
      <c r="B153" t="s">
        <v>55</v>
      </c>
      <c r="C153" t="s">
        <v>19</v>
      </c>
      <c r="D153" t="s">
        <v>25</v>
      </c>
      <c r="F153" s="4">
        <v>44146</v>
      </c>
      <c r="G153" s="4">
        <v>44165</v>
      </c>
      <c r="H153">
        <v>1</v>
      </c>
      <c r="I153">
        <v>0.5</v>
      </c>
      <c r="J153" t="s">
        <v>40</v>
      </c>
      <c r="K153">
        <v>19</v>
      </c>
      <c r="L153">
        <v>80</v>
      </c>
      <c r="M153">
        <v>40</v>
      </c>
      <c r="N153">
        <v>73.508899999999997</v>
      </c>
      <c r="O153">
        <v>113.5089</v>
      </c>
      <c r="P153" t="s">
        <v>1049</v>
      </c>
      <c r="Q153" t="s">
        <v>1051</v>
      </c>
    </row>
    <row r="154" spans="1:17" x14ac:dyDescent="0.25">
      <c r="A154" t="s">
        <v>193</v>
      </c>
      <c r="B154" t="s">
        <v>27</v>
      </c>
      <c r="C154" t="s">
        <v>28</v>
      </c>
      <c r="D154" t="s">
        <v>25</v>
      </c>
      <c r="E154" t="s">
        <v>34</v>
      </c>
      <c r="F154" s="4">
        <v>44146</v>
      </c>
      <c r="G154" s="4">
        <v>44166</v>
      </c>
      <c r="H154">
        <v>2</v>
      </c>
      <c r="I154">
        <v>0.5</v>
      </c>
      <c r="J154" t="s">
        <v>21</v>
      </c>
      <c r="K154">
        <v>20</v>
      </c>
      <c r="L154">
        <v>140</v>
      </c>
      <c r="M154">
        <v>70</v>
      </c>
      <c r="N154">
        <v>115.22490000000001</v>
      </c>
      <c r="O154">
        <v>185.22489999999999</v>
      </c>
      <c r="P154" t="s">
        <v>1049</v>
      </c>
      <c r="Q154" t="s">
        <v>1046</v>
      </c>
    </row>
    <row r="155" spans="1:17" x14ac:dyDescent="0.25">
      <c r="A155" t="s">
        <v>194</v>
      </c>
      <c r="B155" t="s">
        <v>33</v>
      </c>
      <c r="C155" t="s">
        <v>28</v>
      </c>
      <c r="D155" t="s">
        <v>25</v>
      </c>
      <c r="F155" s="4">
        <v>44147</v>
      </c>
      <c r="G155" s="4">
        <v>44154</v>
      </c>
      <c r="H155">
        <v>2</v>
      </c>
      <c r="I155">
        <v>0.75</v>
      </c>
      <c r="J155" t="s">
        <v>40</v>
      </c>
      <c r="K155">
        <v>7</v>
      </c>
      <c r="L155">
        <v>140</v>
      </c>
      <c r="M155">
        <v>105</v>
      </c>
      <c r="N155">
        <v>340.45229999999998</v>
      </c>
      <c r="O155">
        <v>445.45229999999998</v>
      </c>
      <c r="P155" t="s">
        <v>1048</v>
      </c>
      <c r="Q155" t="s">
        <v>1048</v>
      </c>
    </row>
    <row r="156" spans="1:17" x14ac:dyDescent="0.25">
      <c r="A156" t="s">
        <v>195</v>
      </c>
      <c r="B156" t="s">
        <v>44</v>
      </c>
      <c r="C156" t="s">
        <v>19</v>
      </c>
      <c r="D156" t="s">
        <v>20</v>
      </c>
      <c r="F156" s="4">
        <v>44147</v>
      </c>
      <c r="G156" s="4">
        <v>44161</v>
      </c>
      <c r="H156">
        <v>1</v>
      </c>
      <c r="I156">
        <v>0.5</v>
      </c>
      <c r="J156" t="s">
        <v>21</v>
      </c>
      <c r="K156">
        <v>14</v>
      </c>
      <c r="L156">
        <v>80</v>
      </c>
      <c r="M156">
        <v>40</v>
      </c>
      <c r="N156">
        <v>12</v>
      </c>
      <c r="O156">
        <v>52</v>
      </c>
      <c r="P156" t="s">
        <v>1048</v>
      </c>
      <c r="Q156" t="s">
        <v>1048</v>
      </c>
    </row>
    <row r="157" spans="1:17" x14ac:dyDescent="0.25">
      <c r="A157" t="s">
        <v>196</v>
      </c>
      <c r="B157" t="s">
        <v>55</v>
      </c>
      <c r="C157" t="s">
        <v>19</v>
      </c>
      <c r="D157" t="s">
        <v>25</v>
      </c>
      <c r="F157" s="4">
        <v>44148</v>
      </c>
      <c r="G157" s="4">
        <v>44159</v>
      </c>
      <c r="H157">
        <v>1</v>
      </c>
      <c r="I157">
        <v>0.5</v>
      </c>
      <c r="J157" t="s">
        <v>21</v>
      </c>
      <c r="K157">
        <v>11</v>
      </c>
      <c r="L157">
        <v>80</v>
      </c>
      <c r="M157">
        <v>40</v>
      </c>
      <c r="N157">
        <v>36.754399999999997</v>
      </c>
      <c r="O157">
        <v>76.754400000000004</v>
      </c>
      <c r="P157" t="s">
        <v>1047</v>
      </c>
      <c r="Q157" t="s">
        <v>1046</v>
      </c>
    </row>
    <row r="158" spans="1:17" x14ac:dyDescent="0.25">
      <c r="A158" t="s">
        <v>197</v>
      </c>
      <c r="B158" t="s">
        <v>23</v>
      </c>
      <c r="C158" t="s">
        <v>24</v>
      </c>
      <c r="D158" t="s">
        <v>155</v>
      </c>
      <c r="F158" s="4">
        <v>44149</v>
      </c>
      <c r="G158" s="4">
        <v>44170</v>
      </c>
      <c r="H158">
        <v>1</v>
      </c>
      <c r="I158">
        <v>1.75</v>
      </c>
      <c r="J158" t="s">
        <v>30</v>
      </c>
      <c r="K158">
        <v>21</v>
      </c>
      <c r="L158">
        <v>80</v>
      </c>
      <c r="M158">
        <v>140</v>
      </c>
      <c r="N158">
        <v>183.95</v>
      </c>
      <c r="O158">
        <v>323.95</v>
      </c>
      <c r="P158" t="s">
        <v>1050</v>
      </c>
      <c r="Q158" t="s">
        <v>1050</v>
      </c>
    </row>
    <row r="159" spans="1:17" x14ac:dyDescent="0.25">
      <c r="A159" t="s">
        <v>198</v>
      </c>
      <c r="B159" t="s">
        <v>44</v>
      </c>
      <c r="C159" t="s">
        <v>19</v>
      </c>
      <c r="D159" t="s">
        <v>20</v>
      </c>
      <c r="E159" t="s">
        <v>34</v>
      </c>
      <c r="F159" s="4">
        <v>44149</v>
      </c>
      <c r="G159" s="4">
        <v>44167</v>
      </c>
      <c r="H159">
        <v>1</v>
      </c>
      <c r="I159">
        <v>0.25</v>
      </c>
      <c r="J159" t="s">
        <v>30</v>
      </c>
      <c r="K159">
        <v>18</v>
      </c>
      <c r="L159">
        <v>80</v>
      </c>
      <c r="M159">
        <v>20</v>
      </c>
      <c r="N159">
        <v>26.582599999999999</v>
      </c>
      <c r="O159">
        <v>46.582599999999999</v>
      </c>
      <c r="P159" t="s">
        <v>1050</v>
      </c>
      <c r="Q159" t="s">
        <v>1049</v>
      </c>
    </row>
    <row r="160" spans="1:17" x14ac:dyDescent="0.25">
      <c r="A160" t="s">
        <v>199</v>
      </c>
      <c r="B160" t="s">
        <v>44</v>
      </c>
      <c r="C160" t="s">
        <v>19</v>
      </c>
      <c r="D160" t="s">
        <v>20</v>
      </c>
      <c r="F160" s="4">
        <v>44151</v>
      </c>
      <c r="G160" s="4">
        <v>44167</v>
      </c>
      <c r="H160">
        <v>1</v>
      </c>
      <c r="I160">
        <v>0.5</v>
      </c>
      <c r="J160" t="s">
        <v>40</v>
      </c>
      <c r="K160">
        <v>16</v>
      </c>
      <c r="L160">
        <v>80</v>
      </c>
      <c r="M160">
        <v>40</v>
      </c>
      <c r="N160">
        <v>13.42</v>
      </c>
      <c r="O160">
        <v>53.42</v>
      </c>
      <c r="P160" t="s">
        <v>1051</v>
      </c>
      <c r="Q160" t="s">
        <v>1049</v>
      </c>
    </row>
    <row r="161" spans="1:17" x14ac:dyDescent="0.25">
      <c r="A161" t="s">
        <v>200</v>
      </c>
      <c r="B161" t="s">
        <v>44</v>
      </c>
      <c r="C161" t="s">
        <v>19</v>
      </c>
      <c r="D161" t="s">
        <v>155</v>
      </c>
      <c r="F161" s="4">
        <v>44151</v>
      </c>
      <c r="G161" s="4">
        <v>44168</v>
      </c>
      <c r="H161">
        <v>1</v>
      </c>
      <c r="I161">
        <v>1</v>
      </c>
      <c r="J161" t="s">
        <v>30</v>
      </c>
      <c r="K161">
        <v>17</v>
      </c>
      <c r="L161">
        <v>80</v>
      </c>
      <c r="M161">
        <v>80</v>
      </c>
      <c r="N161">
        <v>324</v>
      </c>
      <c r="O161">
        <v>404</v>
      </c>
      <c r="P161" t="s">
        <v>1051</v>
      </c>
      <c r="Q161" t="s">
        <v>1048</v>
      </c>
    </row>
    <row r="162" spans="1:17" x14ac:dyDescent="0.25">
      <c r="A162" t="s">
        <v>201</v>
      </c>
      <c r="B162" t="s">
        <v>55</v>
      </c>
      <c r="C162" t="s">
        <v>19</v>
      </c>
      <c r="D162" t="s">
        <v>25</v>
      </c>
      <c r="F162" s="4">
        <v>44152</v>
      </c>
      <c r="G162" s="4">
        <v>44174</v>
      </c>
      <c r="H162">
        <v>2</v>
      </c>
      <c r="I162">
        <v>0.5</v>
      </c>
      <c r="J162" t="s">
        <v>40</v>
      </c>
      <c r="K162">
        <v>22</v>
      </c>
      <c r="L162">
        <v>140</v>
      </c>
      <c r="M162">
        <v>70</v>
      </c>
      <c r="N162">
        <v>504.21269999999998</v>
      </c>
      <c r="O162">
        <v>574.21270000000004</v>
      </c>
      <c r="P162" t="s">
        <v>1046</v>
      </c>
      <c r="Q162" t="s">
        <v>1049</v>
      </c>
    </row>
    <row r="163" spans="1:17" x14ac:dyDescent="0.25">
      <c r="A163" t="s">
        <v>202</v>
      </c>
      <c r="B163" t="s">
        <v>27</v>
      </c>
      <c r="C163" t="s">
        <v>19</v>
      </c>
      <c r="D163" t="s">
        <v>20</v>
      </c>
      <c r="E163" t="s">
        <v>34</v>
      </c>
      <c r="F163" s="4">
        <v>44152</v>
      </c>
      <c r="G163" s="4">
        <v>44180</v>
      </c>
      <c r="H163">
        <v>2</v>
      </c>
      <c r="I163">
        <v>0.5</v>
      </c>
      <c r="J163" t="s">
        <v>21</v>
      </c>
      <c r="K163">
        <v>28</v>
      </c>
      <c r="L163">
        <v>140</v>
      </c>
      <c r="M163">
        <v>70</v>
      </c>
      <c r="N163">
        <v>338.0702</v>
      </c>
      <c r="O163">
        <v>408.0702</v>
      </c>
      <c r="P163" t="s">
        <v>1046</v>
      </c>
      <c r="Q163" t="s">
        <v>1046</v>
      </c>
    </row>
    <row r="164" spans="1:17" x14ac:dyDescent="0.25">
      <c r="A164" t="s">
        <v>203</v>
      </c>
      <c r="B164" t="s">
        <v>55</v>
      </c>
      <c r="C164" t="s">
        <v>39</v>
      </c>
      <c r="D164" t="s">
        <v>20</v>
      </c>
      <c r="F164" s="4">
        <v>44153</v>
      </c>
      <c r="G164" s="4">
        <v>44165</v>
      </c>
      <c r="H164">
        <v>2</v>
      </c>
      <c r="I164">
        <v>1.5</v>
      </c>
      <c r="J164" t="s">
        <v>40</v>
      </c>
      <c r="K164">
        <v>12</v>
      </c>
      <c r="L164">
        <v>140</v>
      </c>
      <c r="M164">
        <v>210</v>
      </c>
      <c r="N164">
        <v>0.98399999999999999</v>
      </c>
      <c r="O164">
        <v>210.98400000000001</v>
      </c>
      <c r="P164" t="s">
        <v>1049</v>
      </c>
      <c r="Q164" t="s">
        <v>1051</v>
      </c>
    </row>
    <row r="165" spans="1:17" x14ac:dyDescent="0.25">
      <c r="A165" t="s">
        <v>204</v>
      </c>
      <c r="B165" t="s">
        <v>55</v>
      </c>
      <c r="C165" t="s">
        <v>19</v>
      </c>
      <c r="D165" t="s">
        <v>20</v>
      </c>
      <c r="F165" s="4">
        <v>44153</v>
      </c>
      <c r="G165" s="4">
        <v>44165</v>
      </c>
      <c r="H165">
        <v>1</v>
      </c>
      <c r="I165">
        <v>0.5</v>
      </c>
      <c r="J165" t="s">
        <v>21</v>
      </c>
      <c r="K165">
        <v>12</v>
      </c>
      <c r="L165">
        <v>80</v>
      </c>
      <c r="M165">
        <v>40</v>
      </c>
      <c r="N165">
        <v>14.88</v>
      </c>
      <c r="O165">
        <v>54.88</v>
      </c>
      <c r="P165" t="s">
        <v>1049</v>
      </c>
      <c r="Q165" t="s">
        <v>1051</v>
      </c>
    </row>
    <row r="166" spans="1:17" x14ac:dyDescent="0.25">
      <c r="A166" t="s">
        <v>205</v>
      </c>
      <c r="B166" t="s">
        <v>23</v>
      </c>
      <c r="C166" t="s">
        <v>24</v>
      </c>
      <c r="D166" t="s">
        <v>20</v>
      </c>
      <c r="F166" s="4">
        <v>44154</v>
      </c>
      <c r="G166" s="4">
        <v>44165</v>
      </c>
      <c r="H166">
        <v>1</v>
      </c>
      <c r="I166">
        <v>0.5</v>
      </c>
      <c r="J166" t="s">
        <v>21</v>
      </c>
      <c r="K166">
        <v>11</v>
      </c>
      <c r="L166">
        <v>80</v>
      </c>
      <c r="M166">
        <v>40</v>
      </c>
      <c r="N166">
        <v>81.900000000000006</v>
      </c>
      <c r="O166">
        <v>121.9</v>
      </c>
      <c r="P166" t="s">
        <v>1048</v>
      </c>
      <c r="Q166" t="s">
        <v>1051</v>
      </c>
    </row>
    <row r="167" spans="1:17" x14ac:dyDescent="0.25">
      <c r="A167" t="s">
        <v>206</v>
      </c>
      <c r="B167" t="s">
        <v>33</v>
      </c>
      <c r="C167" t="s">
        <v>39</v>
      </c>
      <c r="D167" t="s">
        <v>20</v>
      </c>
      <c r="F167" s="4">
        <v>44154</v>
      </c>
      <c r="G167" s="4">
        <v>44168</v>
      </c>
      <c r="H167">
        <v>2</v>
      </c>
      <c r="I167">
        <v>0.25</v>
      </c>
      <c r="J167" t="s">
        <v>21</v>
      </c>
      <c r="K167">
        <v>14</v>
      </c>
      <c r="L167">
        <v>140</v>
      </c>
      <c r="M167">
        <v>35</v>
      </c>
      <c r="N167">
        <v>21.33</v>
      </c>
      <c r="O167">
        <v>56.33</v>
      </c>
      <c r="P167" t="s">
        <v>1048</v>
      </c>
      <c r="Q167" t="s">
        <v>1048</v>
      </c>
    </row>
    <row r="168" spans="1:17" x14ac:dyDescent="0.25">
      <c r="A168" t="s">
        <v>207</v>
      </c>
      <c r="B168" t="s">
        <v>27</v>
      </c>
      <c r="C168" t="s">
        <v>19</v>
      </c>
      <c r="D168" t="s">
        <v>20</v>
      </c>
      <c r="F168" s="4">
        <v>44154</v>
      </c>
      <c r="G168" s="4">
        <v>44168</v>
      </c>
      <c r="H168">
        <v>1</v>
      </c>
      <c r="I168">
        <v>0.25</v>
      </c>
      <c r="J168" t="s">
        <v>30</v>
      </c>
      <c r="K168">
        <v>14</v>
      </c>
      <c r="L168">
        <v>80</v>
      </c>
      <c r="M168">
        <v>20</v>
      </c>
      <c r="N168">
        <v>120</v>
      </c>
      <c r="O168">
        <v>140</v>
      </c>
      <c r="P168" t="s">
        <v>1048</v>
      </c>
      <c r="Q168" t="s">
        <v>1048</v>
      </c>
    </row>
    <row r="169" spans="1:17" x14ac:dyDescent="0.25">
      <c r="A169" t="s">
        <v>208</v>
      </c>
      <c r="B169" t="s">
        <v>33</v>
      </c>
      <c r="C169" t="s">
        <v>48</v>
      </c>
      <c r="D169" t="s">
        <v>25</v>
      </c>
      <c r="F169" s="4">
        <v>44154</v>
      </c>
      <c r="G169" s="4">
        <v>44182</v>
      </c>
      <c r="H169">
        <v>2</v>
      </c>
      <c r="I169">
        <v>0.5</v>
      </c>
      <c r="J169" t="s">
        <v>21</v>
      </c>
      <c r="K169">
        <v>28</v>
      </c>
      <c r="L169">
        <v>140</v>
      </c>
      <c r="M169">
        <v>70</v>
      </c>
      <c r="N169">
        <v>1579.4</v>
      </c>
      <c r="O169">
        <v>1649.4</v>
      </c>
      <c r="P169" t="s">
        <v>1048</v>
      </c>
      <c r="Q169" t="s">
        <v>1048</v>
      </c>
    </row>
    <row r="170" spans="1:17" x14ac:dyDescent="0.25">
      <c r="A170" t="s">
        <v>209</v>
      </c>
      <c r="B170" t="s">
        <v>23</v>
      </c>
      <c r="C170" t="s">
        <v>19</v>
      </c>
      <c r="D170" t="s">
        <v>25</v>
      </c>
      <c r="F170" s="4">
        <v>44156</v>
      </c>
      <c r="G170" s="4">
        <v>44165</v>
      </c>
      <c r="H170">
        <v>2</v>
      </c>
      <c r="I170">
        <v>0.5</v>
      </c>
      <c r="J170" t="s">
        <v>40</v>
      </c>
      <c r="K170">
        <v>9</v>
      </c>
      <c r="L170">
        <v>140</v>
      </c>
      <c r="M170">
        <v>70</v>
      </c>
      <c r="N170">
        <v>174.18029999999999</v>
      </c>
      <c r="O170">
        <v>244.18029999999999</v>
      </c>
      <c r="P170" t="s">
        <v>1050</v>
      </c>
      <c r="Q170" t="s">
        <v>1051</v>
      </c>
    </row>
    <row r="171" spans="1:17" x14ac:dyDescent="0.25">
      <c r="A171" t="s">
        <v>210</v>
      </c>
      <c r="B171" t="s">
        <v>27</v>
      </c>
      <c r="C171" t="s">
        <v>39</v>
      </c>
      <c r="D171" t="s">
        <v>25</v>
      </c>
      <c r="F171" s="4">
        <v>44158</v>
      </c>
      <c r="G171" s="4">
        <v>44172</v>
      </c>
      <c r="H171">
        <v>1</v>
      </c>
      <c r="I171">
        <v>0.75</v>
      </c>
      <c r="J171" t="s">
        <v>21</v>
      </c>
      <c r="K171">
        <v>14</v>
      </c>
      <c r="L171">
        <v>80</v>
      </c>
      <c r="M171">
        <v>60</v>
      </c>
      <c r="N171">
        <v>20</v>
      </c>
      <c r="O171">
        <v>80</v>
      </c>
      <c r="P171" t="s">
        <v>1051</v>
      </c>
      <c r="Q171" t="s">
        <v>1051</v>
      </c>
    </row>
    <row r="172" spans="1:17" x14ac:dyDescent="0.25">
      <c r="A172" t="s">
        <v>211</v>
      </c>
      <c r="B172" t="s">
        <v>33</v>
      </c>
      <c r="C172" t="s">
        <v>19</v>
      </c>
      <c r="D172" t="s">
        <v>155</v>
      </c>
      <c r="F172" s="4">
        <v>44158</v>
      </c>
      <c r="G172" s="4">
        <v>44201</v>
      </c>
      <c r="H172">
        <v>1</v>
      </c>
      <c r="I172">
        <v>2.5</v>
      </c>
      <c r="J172" t="s">
        <v>30</v>
      </c>
      <c r="K172">
        <v>43</v>
      </c>
      <c r="L172">
        <v>80</v>
      </c>
      <c r="M172">
        <v>200</v>
      </c>
      <c r="N172">
        <v>689.15409999999997</v>
      </c>
      <c r="O172">
        <v>889.15409999999997</v>
      </c>
      <c r="P172" t="s">
        <v>1051</v>
      </c>
      <c r="Q172" t="s">
        <v>1046</v>
      </c>
    </row>
    <row r="173" spans="1:17" x14ac:dyDescent="0.25">
      <c r="A173" t="s">
        <v>212</v>
      </c>
      <c r="B173" t="s">
        <v>55</v>
      </c>
      <c r="C173" t="s">
        <v>48</v>
      </c>
      <c r="D173" t="s">
        <v>20</v>
      </c>
      <c r="F173" s="4">
        <v>44158</v>
      </c>
      <c r="G173" s="4">
        <v>44203</v>
      </c>
      <c r="H173">
        <v>1</v>
      </c>
      <c r="I173">
        <v>0.25</v>
      </c>
      <c r="J173" t="s">
        <v>21</v>
      </c>
      <c r="K173">
        <v>45</v>
      </c>
      <c r="L173">
        <v>80</v>
      </c>
      <c r="M173">
        <v>20</v>
      </c>
      <c r="N173">
        <v>156</v>
      </c>
      <c r="O173">
        <v>176</v>
      </c>
      <c r="P173" t="s">
        <v>1051</v>
      </c>
      <c r="Q173" t="s">
        <v>1048</v>
      </c>
    </row>
    <row r="174" spans="1:17" x14ac:dyDescent="0.25">
      <c r="A174" t="s">
        <v>213</v>
      </c>
      <c r="B174" t="s">
        <v>23</v>
      </c>
      <c r="C174" t="s">
        <v>24</v>
      </c>
      <c r="D174" t="s">
        <v>20</v>
      </c>
      <c r="F174" s="4">
        <v>44158</v>
      </c>
      <c r="G174" s="4">
        <v>44212</v>
      </c>
      <c r="H174">
        <v>1</v>
      </c>
      <c r="I174">
        <v>0.25</v>
      </c>
      <c r="J174" t="s">
        <v>21</v>
      </c>
      <c r="K174">
        <v>54</v>
      </c>
      <c r="L174">
        <v>80</v>
      </c>
      <c r="M174">
        <v>20</v>
      </c>
      <c r="N174">
        <v>45.734099999999998</v>
      </c>
      <c r="O174">
        <v>65.734099999999998</v>
      </c>
      <c r="P174" t="s">
        <v>1051</v>
      </c>
      <c r="Q174" t="s">
        <v>1050</v>
      </c>
    </row>
    <row r="175" spans="1:17" x14ac:dyDescent="0.25">
      <c r="A175" t="s">
        <v>214</v>
      </c>
      <c r="B175" t="s">
        <v>187</v>
      </c>
      <c r="C175" t="s">
        <v>188</v>
      </c>
      <c r="D175" t="s">
        <v>25</v>
      </c>
      <c r="F175" s="4">
        <v>44158</v>
      </c>
      <c r="G175" s="4">
        <v>44236</v>
      </c>
      <c r="H175">
        <v>2</v>
      </c>
      <c r="I175">
        <v>0.5</v>
      </c>
      <c r="J175" t="s">
        <v>21</v>
      </c>
      <c r="K175">
        <v>78</v>
      </c>
      <c r="L175">
        <v>140</v>
      </c>
      <c r="M175">
        <v>70</v>
      </c>
      <c r="N175">
        <v>204.28399999999999</v>
      </c>
      <c r="O175">
        <v>274.28399999999999</v>
      </c>
      <c r="P175" t="s">
        <v>1051</v>
      </c>
      <c r="Q175" t="s">
        <v>1046</v>
      </c>
    </row>
    <row r="176" spans="1:17" x14ac:dyDescent="0.25">
      <c r="A176" t="s">
        <v>215</v>
      </c>
      <c r="B176" t="s">
        <v>33</v>
      </c>
      <c r="C176" t="s">
        <v>19</v>
      </c>
      <c r="D176" t="s">
        <v>29</v>
      </c>
      <c r="E176" t="s">
        <v>34</v>
      </c>
      <c r="F176" s="4">
        <v>44159</v>
      </c>
      <c r="G176" s="4">
        <v>44161</v>
      </c>
      <c r="H176">
        <v>1</v>
      </c>
      <c r="I176">
        <v>0.25</v>
      </c>
      <c r="J176" t="s">
        <v>21</v>
      </c>
      <c r="K176">
        <v>2</v>
      </c>
      <c r="L176">
        <v>80</v>
      </c>
      <c r="M176">
        <v>20</v>
      </c>
      <c r="N176">
        <v>21.33</v>
      </c>
      <c r="O176">
        <v>41.33</v>
      </c>
      <c r="P176" t="s">
        <v>1046</v>
      </c>
      <c r="Q176" t="s">
        <v>1048</v>
      </c>
    </row>
    <row r="177" spans="1:17" x14ac:dyDescent="0.25">
      <c r="A177" t="s">
        <v>216</v>
      </c>
      <c r="B177" t="s">
        <v>55</v>
      </c>
      <c r="C177" t="s">
        <v>19</v>
      </c>
      <c r="D177" t="s">
        <v>25</v>
      </c>
      <c r="F177" s="4">
        <v>44159</v>
      </c>
      <c r="G177" s="4">
        <v>44168</v>
      </c>
      <c r="H177">
        <v>1</v>
      </c>
      <c r="I177">
        <v>0.5</v>
      </c>
      <c r="J177" t="s">
        <v>30</v>
      </c>
      <c r="K177">
        <v>9</v>
      </c>
      <c r="L177">
        <v>80</v>
      </c>
      <c r="M177">
        <v>40</v>
      </c>
      <c r="N177">
        <v>34.08</v>
      </c>
      <c r="O177">
        <v>74.08</v>
      </c>
      <c r="P177" t="s">
        <v>1046</v>
      </c>
      <c r="Q177" t="s">
        <v>1048</v>
      </c>
    </row>
    <row r="178" spans="1:17" x14ac:dyDescent="0.25">
      <c r="A178" t="s">
        <v>217</v>
      </c>
      <c r="B178" t="s">
        <v>33</v>
      </c>
      <c r="C178" t="s">
        <v>48</v>
      </c>
      <c r="D178" t="s">
        <v>25</v>
      </c>
      <c r="F178" s="4">
        <v>44159</v>
      </c>
      <c r="G178" s="4">
        <v>44168</v>
      </c>
      <c r="H178">
        <v>2</v>
      </c>
      <c r="I178">
        <v>0.75</v>
      </c>
      <c r="J178" t="s">
        <v>21</v>
      </c>
      <c r="K178">
        <v>9</v>
      </c>
      <c r="L178">
        <v>140</v>
      </c>
      <c r="M178">
        <v>105</v>
      </c>
      <c r="N178">
        <v>212.0085</v>
      </c>
      <c r="O178">
        <v>317.00850000000003</v>
      </c>
      <c r="P178" t="s">
        <v>1046</v>
      </c>
      <c r="Q178" t="s">
        <v>1048</v>
      </c>
    </row>
    <row r="179" spans="1:17" x14ac:dyDescent="0.25">
      <c r="A179" t="s">
        <v>218</v>
      </c>
      <c r="B179" t="s">
        <v>33</v>
      </c>
      <c r="C179" t="s">
        <v>19</v>
      </c>
      <c r="D179" t="s">
        <v>42</v>
      </c>
      <c r="F179" s="4">
        <v>44159</v>
      </c>
      <c r="G179" s="4">
        <v>44172</v>
      </c>
      <c r="H179">
        <v>1</v>
      </c>
      <c r="I179">
        <v>1</v>
      </c>
      <c r="J179" t="s">
        <v>40</v>
      </c>
      <c r="K179">
        <v>13</v>
      </c>
      <c r="L179">
        <v>80</v>
      </c>
      <c r="M179">
        <v>80</v>
      </c>
      <c r="N179">
        <v>341.2672</v>
      </c>
      <c r="O179">
        <v>421.2672</v>
      </c>
      <c r="P179" t="s">
        <v>1046</v>
      </c>
      <c r="Q179" t="s">
        <v>1051</v>
      </c>
    </row>
    <row r="180" spans="1:17" x14ac:dyDescent="0.25">
      <c r="A180" t="s">
        <v>219</v>
      </c>
      <c r="B180" t="s">
        <v>27</v>
      </c>
      <c r="C180" t="s">
        <v>28</v>
      </c>
      <c r="D180" t="s">
        <v>25</v>
      </c>
      <c r="F180" s="4">
        <v>44159</v>
      </c>
      <c r="G180" s="4">
        <v>44245</v>
      </c>
      <c r="H180">
        <v>1</v>
      </c>
      <c r="I180">
        <v>0.5</v>
      </c>
      <c r="J180" t="s">
        <v>21</v>
      </c>
      <c r="K180">
        <v>86</v>
      </c>
      <c r="L180">
        <v>80</v>
      </c>
      <c r="M180">
        <v>40</v>
      </c>
      <c r="N180">
        <v>25.773599999999998</v>
      </c>
      <c r="O180">
        <v>65.773600000000002</v>
      </c>
      <c r="P180" t="s">
        <v>1046</v>
      </c>
      <c r="Q180" t="s">
        <v>1048</v>
      </c>
    </row>
    <row r="181" spans="1:17" x14ac:dyDescent="0.25">
      <c r="A181" t="s">
        <v>220</v>
      </c>
      <c r="B181" t="s">
        <v>55</v>
      </c>
      <c r="C181" t="s">
        <v>19</v>
      </c>
      <c r="D181" t="s">
        <v>20</v>
      </c>
      <c r="E181" t="s">
        <v>34</v>
      </c>
      <c r="F181" s="4">
        <v>44160</v>
      </c>
      <c r="G181" s="4">
        <v>44172</v>
      </c>
      <c r="H181">
        <v>1</v>
      </c>
      <c r="I181">
        <v>0.5</v>
      </c>
      <c r="J181" t="s">
        <v>21</v>
      </c>
      <c r="K181">
        <v>12</v>
      </c>
      <c r="L181">
        <v>80</v>
      </c>
      <c r="M181">
        <v>40</v>
      </c>
      <c r="N181">
        <v>133.36609999999999</v>
      </c>
      <c r="O181">
        <v>173.36609999999999</v>
      </c>
      <c r="P181" t="s">
        <v>1049</v>
      </c>
      <c r="Q181" t="s">
        <v>1051</v>
      </c>
    </row>
    <row r="182" spans="1:17" x14ac:dyDescent="0.25">
      <c r="A182" t="s">
        <v>221</v>
      </c>
      <c r="B182" t="s">
        <v>44</v>
      </c>
      <c r="C182" t="s">
        <v>19</v>
      </c>
      <c r="D182" t="s">
        <v>20</v>
      </c>
      <c r="F182" s="4">
        <v>44160</v>
      </c>
      <c r="G182" s="4">
        <v>44200</v>
      </c>
      <c r="H182">
        <v>1</v>
      </c>
      <c r="I182">
        <v>0.5</v>
      </c>
      <c r="J182" t="s">
        <v>21</v>
      </c>
      <c r="K182">
        <v>40</v>
      </c>
      <c r="L182">
        <v>80</v>
      </c>
      <c r="M182">
        <v>40</v>
      </c>
      <c r="N182">
        <v>66.864900000000006</v>
      </c>
      <c r="O182">
        <v>106.86490000000001</v>
      </c>
      <c r="P182" t="s">
        <v>1049</v>
      </c>
      <c r="Q182" t="s">
        <v>1051</v>
      </c>
    </row>
    <row r="183" spans="1:17" x14ac:dyDescent="0.25">
      <c r="A183" t="s">
        <v>222</v>
      </c>
      <c r="B183" t="s">
        <v>44</v>
      </c>
      <c r="C183" t="s">
        <v>19</v>
      </c>
      <c r="D183" t="s">
        <v>20</v>
      </c>
      <c r="F183" s="4">
        <v>44160</v>
      </c>
      <c r="G183" s="4">
        <v>44200</v>
      </c>
      <c r="H183">
        <v>1</v>
      </c>
      <c r="I183">
        <v>0.75</v>
      </c>
      <c r="J183" t="s">
        <v>30</v>
      </c>
      <c r="K183">
        <v>40</v>
      </c>
      <c r="L183">
        <v>80</v>
      </c>
      <c r="M183">
        <v>60</v>
      </c>
      <c r="N183">
        <v>94.26</v>
      </c>
      <c r="O183">
        <v>154.26</v>
      </c>
      <c r="P183" t="s">
        <v>1049</v>
      </c>
      <c r="Q183" t="s">
        <v>1051</v>
      </c>
    </row>
    <row r="184" spans="1:17" x14ac:dyDescent="0.25">
      <c r="A184" t="s">
        <v>223</v>
      </c>
      <c r="B184" t="s">
        <v>44</v>
      </c>
      <c r="C184" t="s">
        <v>19</v>
      </c>
      <c r="D184" t="s">
        <v>20</v>
      </c>
      <c r="F184" s="4">
        <v>44160</v>
      </c>
      <c r="G184" s="4">
        <v>44200</v>
      </c>
      <c r="H184">
        <v>1</v>
      </c>
      <c r="I184">
        <v>0.25</v>
      </c>
      <c r="J184" t="s">
        <v>40</v>
      </c>
      <c r="K184">
        <v>40</v>
      </c>
      <c r="L184">
        <v>80</v>
      </c>
      <c r="M184">
        <v>20</v>
      </c>
      <c r="N184">
        <v>120</v>
      </c>
      <c r="O184">
        <v>140</v>
      </c>
      <c r="P184" t="s">
        <v>1049</v>
      </c>
      <c r="Q184" t="s">
        <v>1051</v>
      </c>
    </row>
    <row r="185" spans="1:17" x14ac:dyDescent="0.25">
      <c r="A185" t="s">
        <v>224</v>
      </c>
      <c r="B185" t="s">
        <v>44</v>
      </c>
      <c r="C185" t="s">
        <v>19</v>
      </c>
      <c r="D185" t="s">
        <v>29</v>
      </c>
      <c r="F185" s="4">
        <v>44161</v>
      </c>
      <c r="G185" s="4">
        <v>44167</v>
      </c>
      <c r="H185">
        <v>1</v>
      </c>
      <c r="I185">
        <v>0.25</v>
      </c>
      <c r="J185" t="s">
        <v>21</v>
      </c>
      <c r="K185">
        <v>6</v>
      </c>
      <c r="L185">
        <v>80</v>
      </c>
      <c r="M185">
        <v>20</v>
      </c>
      <c r="N185">
        <v>120</v>
      </c>
      <c r="O185">
        <v>140</v>
      </c>
      <c r="P185" t="s">
        <v>1048</v>
      </c>
      <c r="Q185" t="s">
        <v>1049</v>
      </c>
    </row>
    <row r="186" spans="1:17" x14ac:dyDescent="0.25">
      <c r="A186" t="s">
        <v>225</v>
      </c>
      <c r="B186" t="s">
        <v>33</v>
      </c>
      <c r="C186" t="s">
        <v>39</v>
      </c>
      <c r="D186" t="s">
        <v>29</v>
      </c>
      <c r="E186" t="s">
        <v>34</v>
      </c>
      <c r="F186" s="4">
        <v>44161</v>
      </c>
      <c r="G186" s="4">
        <v>44168</v>
      </c>
      <c r="H186">
        <v>1</v>
      </c>
      <c r="I186">
        <v>0.25</v>
      </c>
      <c r="J186" t="s">
        <v>30</v>
      </c>
      <c r="K186">
        <v>7</v>
      </c>
      <c r="L186">
        <v>80</v>
      </c>
      <c r="M186">
        <v>20</v>
      </c>
      <c r="N186">
        <v>45.99</v>
      </c>
      <c r="O186">
        <v>65.990000000000009</v>
      </c>
      <c r="P186" t="s">
        <v>1048</v>
      </c>
      <c r="Q186" t="s">
        <v>1048</v>
      </c>
    </row>
    <row r="187" spans="1:17" x14ac:dyDescent="0.25">
      <c r="A187" t="s">
        <v>226</v>
      </c>
      <c r="B187" t="s">
        <v>55</v>
      </c>
      <c r="C187" t="s">
        <v>39</v>
      </c>
      <c r="D187" t="s">
        <v>20</v>
      </c>
      <c r="F187" s="4">
        <v>44161</v>
      </c>
      <c r="G187" s="4">
        <v>44175</v>
      </c>
      <c r="H187">
        <v>1</v>
      </c>
      <c r="I187">
        <v>0.5</v>
      </c>
      <c r="J187" t="s">
        <v>40</v>
      </c>
      <c r="K187">
        <v>14</v>
      </c>
      <c r="L187">
        <v>80</v>
      </c>
      <c r="M187">
        <v>40</v>
      </c>
      <c r="N187">
        <v>33</v>
      </c>
      <c r="O187">
        <v>73</v>
      </c>
      <c r="P187" t="s">
        <v>1048</v>
      </c>
      <c r="Q187" t="s">
        <v>1048</v>
      </c>
    </row>
    <row r="188" spans="1:17" x14ac:dyDescent="0.25">
      <c r="A188" t="s">
        <v>227</v>
      </c>
      <c r="B188" t="s">
        <v>33</v>
      </c>
      <c r="C188" t="s">
        <v>48</v>
      </c>
      <c r="D188" t="s">
        <v>20</v>
      </c>
      <c r="F188" s="4">
        <v>44161</v>
      </c>
      <c r="G188" s="4">
        <v>44207</v>
      </c>
      <c r="H188">
        <v>1</v>
      </c>
      <c r="I188">
        <v>0.25</v>
      </c>
      <c r="J188" t="s">
        <v>40</v>
      </c>
      <c r="K188">
        <v>46</v>
      </c>
      <c r="L188">
        <v>80</v>
      </c>
      <c r="M188">
        <v>20</v>
      </c>
      <c r="N188">
        <v>21.33</v>
      </c>
      <c r="O188">
        <v>41.33</v>
      </c>
      <c r="P188" t="s">
        <v>1048</v>
      </c>
      <c r="Q188" t="s">
        <v>1051</v>
      </c>
    </row>
    <row r="189" spans="1:17" x14ac:dyDescent="0.25">
      <c r="A189" t="s">
        <v>228</v>
      </c>
      <c r="B189" t="s">
        <v>33</v>
      </c>
      <c r="C189" t="s">
        <v>28</v>
      </c>
      <c r="D189" t="s">
        <v>29</v>
      </c>
      <c r="E189" t="s">
        <v>34</v>
      </c>
      <c r="F189" s="4">
        <v>44161</v>
      </c>
      <c r="G189" s="4">
        <v>44244</v>
      </c>
      <c r="H189">
        <v>1</v>
      </c>
      <c r="I189">
        <v>0.25</v>
      </c>
      <c r="J189" t="s">
        <v>21</v>
      </c>
      <c r="K189">
        <v>83</v>
      </c>
      <c r="L189">
        <v>80</v>
      </c>
      <c r="M189">
        <v>20</v>
      </c>
      <c r="N189">
        <v>37.26</v>
      </c>
      <c r="O189">
        <v>57.26</v>
      </c>
      <c r="P189" t="s">
        <v>1048</v>
      </c>
      <c r="Q189" t="s">
        <v>1049</v>
      </c>
    </row>
    <row r="190" spans="1:17" x14ac:dyDescent="0.25">
      <c r="A190" t="s">
        <v>229</v>
      </c>
      <c r="B190" t="s">
        <v>55</v>
      </c>
      <c r="C190" t="s">
        <v>19</v>
      </c>
      <c r="D190" t="s">
        <v>25</v>
      </c>
      <c r="F190" s="4">
        <v>44162</v>
      </c>
      <c r="G190" s="4">
        <v>44187</v>
      </c>
      <c r="H190">
        <v>1</v>
      </c>
      <c r="I190">
        <v>1</v>
      </c>
      <c r="J190" t="s">
        <v>40</v>
      </c>
      <c r="K190">
        <v>25</v>
      </c>
      <c r="L190">
        <v>80</v>
      </c>
      <c r="M190">
        <v>80</v>
      </c>
      <c r="N190">
        <v>81.885000000000005</v>
      </c>
      <c r="O190">
        <v>161.88499999999999</v>
      </c>
      <c r="P190" t="s">
        <v>1047</v>
      </c>
      <c r="Q190" t="s">
        <v>1046</v>
      </c>
    </row>
    <row r="191" spans="1:17" x14ac:dyDescent="0.25">
      <c r="A191" t="s">
        <v>230</v>
      </c>
      <c r="B191" t="s">
        <v>27</v>
      </c>
      <c r="C191" t="s">
        <v>19</v>
      </c>
      <c r="D191" t="s">
        <v>29</v>
      </c>
      <c r="E191" t="s">
        <v>34</v>
      </c>
      <c r="F191" s="4">
        <v>44165</v>
      </c>
      <c r="G191" s="4">
        <v>44173</v>
      </c>
      <c r="H191">
        <v>1</v>
      </c>
      <c r="I191">
        <v>0.25</v>
      </c>
      <c r="J191" t="s">
        <v>40</v>
      </c>
      <c r="K191">
        <v>8</v>
      </c>
      <c r="L191">
        <v>80</v>
      </c>
      <c r="M191">
        <v>20</v>
      </c>
      <c r="N191">
        <v>10.103199999999999</v>
      </c>
      <c r="O191">
        <v>30.103200000000001</v>
      </c>
      <c r="P191" t="s">
        <v>1051</v>
      </c>
      <c r="Q191" t="s">
        <v>1046</v>
      </c>
    </row>
    <row r="192" spans="1:17" x14ac:dyDescent="0.25">
      <c r="A192" t="s">
        <v>231</v>
      </c>
      <c r="B192" t="s">
        <v>55</v>
      </c>
      <c r="C192" t="s">
        <v>19</v>
      </c>
      <c r="D192" t="s">
        <v>29</v>
      </c>
      <c r="F192" s="4">
        <v>44165</v>
      </c>
      <c r="G192" s="4">
        <v>44173</v>
      </c>
      <c r="H192">
        <v>1</v>
      </c>
      <c r="I192">
        <v>0.25</v>
      </c>
      <c r="J192" t="s">
        <v>21</v>
      </c>
      <c r="K192">
        <v>8</v>
      </c>
      <c r="L192">
        <v>80</v>
      </c>
      <c r="M192">
        <v>20</v>
      </c>
      <c r="N192">
        <v>17.88</v>
      </c>
      <c r="O192">
        <v>37.879999999999995</v>
      </c>
      <c r="P192" t="s">
        <v>1051</v>
      </c>
      <c r="Q192" t="s">
        <v>1046</v>
      </c>
    </row>
    <row r="193" spans="1:17" x14ac:dyDescent="0.25">
      <c r="A193" t="s">
        <v>232</v>
      </c>
      <c r="B193" t="s">
        <v>129</v>
      </c>
      <c r="C193" t="s">
        <v>48</v>
      </c>
      <c r="D193" t="s">
        <v>42</v>
      </c>
      <c r="F193" s="4">
        <v>44165</v>
      </c>
      <c r="G193" s="4">
        <v>44173</v>
      </c>
      <c r="H193">
        <v>2</v>
      </c>
      <c r="I193">
        <v>2.75</v>
      </c>
      <c r="J193" t="s">
        <v>40</v>
      </c>
      <c r="K193">
        <v>8</v>
      </c>
      <c r="L193">
        <v>140</v>
      </c>
      <c r="M193">
        <v>385</v>
      </c>
      <c r="N193">
        <v>1204.6415</v>
      </c>
      <c r="O193">
        <v>1589.6415</v>
      </c>
      <c r="P193" t="s">
        <v>1051</v>
      </c>
      <c r="Q193" t="s">
        <v>1046</v>
      </c>
    </row>
    <row r="194" spans="1:17" x14ac:dyDescent="0.25">
      <c r="A194" t="s">
        <v>233</v>
      </c>
      <c r="B194" t="s">
        <v>129</v>
      </c>
      <c r="C194" t="s">
        <v>39</v>
      </c>
      <c r="D194" t="s">
        <v>42</v>
      </c>
      <c r="F194" s="4">
        <v>44165</v>
      </c>
      <c r="G194" s="4">
        <v>44182</v>
      </c>
      <c r="H194">
        <v>2</v>
      </c>
      <c r="I194">
        <v>3</v>
      </c>
      <c r="J194" t="s">
        <v>40</v>
      </c>
      <c r="K194">
        <v>17</v>
      </c>
      <c r="L194">
        <v>140</v>
      </c>
      <c r="M194">
        <v>420</v>
      </c>
      <c r="N194">
        <v>111</v>
      </c>
      <c r="O194">
        <v>531</v>
      </c>
      <c r="P194" t="s">
        <v>1051</v>
      </c>
      <c r="Q194" t="s">
        <v>1048</v>
      </c>
    </row>
    <row r="195" spans="1:17" x14ac:dyDescent="0.25">
      <c r="A195" t="s">
        <v>234</v>
      </c>
      <c r="B195" t="s">
        <v>44</v>
      </c>
      <c r="C195" t="s">
        <v>19</v>
      </c>
      <c r="D195" t="s">
        <v>20</v>
      </c>
      <c r="F195" s="4">
        <v>44165</v>
      </c>
      <c r="G195" s="4">
        <v>44200</v>
      </c>
      <c r="H195">
        <v>1</v>
      </c>
      <c r="I195">
        <v>0.25</v>
      </c>
      <c r="J195" t="s">
        <v>30</v>
      </c>
      <c r="K195">
        <v>35</v>
      </c>
      <c r="L195">
        <v>80</v>
      </c>
      <c r="M195">
        <v>20</v>
      </c>
      <c r="N195">
        <v>21.21</v>
      </c>
      <c r="O195">
        <v>41.21</v>
      </c>
      <c r="P195" t="s">
        <v>1051</v>
      </c>
      <c r="Q195" t="s">
        <v>1051</v>
      </c>
    </row>
    <row r="196" spans="1:17" x14ac:dyDescent="0.25">
      <c r="A196" t="s">
        <v>235</v>
      </c>
      <c r="B196" t="s">
        <v>129</v>
      </c>
      <c r="C196" t="s">
        <v>188</v>
      </c>
      <c r="D196" t="s">
        <v>20</v>
      </c>
      <c r="F196" s="4">
        <v>44165</v>
      </c>
      <c r="G196" s="4">
        <v>44252</v>
      </c>
      <c r="H196">
        <v>2</v>
      </c>
      <c r="I196">
        <v>0.5</v>
      </c>
      <c r="J196" t="s">
        <v>40</v>
      </c>
      <c r="K196">
        <v>87</v>
      </c>
      <c r="L196">
        <v>140</v>
      </c>
      <c r="M196">
        <v>70</v>
      </c>
      <c r="N196">
        <v>158.31389999999999</v>
      </c>
      <c r="O196">
        <v>228.31389999999999</v>
      </c>
      <c r="P196" t="s">
        <v>1051</v>
      </c>
      <c r="Q196" t="s">
        <v>1048</v>
      </c>
    </row>
    <row r="197" spans="1:17" x14ac:dyDescent="0.25">
      <c r="A197" t="s">
        <v>236</v>
      </c>
      <c r="B197" t="s">
        <v>55</v>
      </c>
      <c r="C197" t="s">
        <v>39</v>
      </c>
      <c r="D197" t="s">
        <v>20</v>
      </c>
      <c r="F197" s="4">
        <v>44166</v>
      </c>
      <c r="G197" s="4">
        <v>44207</v>
      </c>
      <c r="H197">
        <v>1</v>
      </c>
      <c r="I197">
        <v>0.5</v>
      </c>
      <c r="J197" t="s">
        <v>40</v>
      </c>
      <c r="K197">
        <v>41</v>
      </c>
      <c r="L197">
        <v>80</v>
      </c>
      <c r="M197">
        <v>40</v>
      </c>
      <c r="N197">
        <v>36.754399999999997</v>
      </c>
      <c r="O197">
        <v>76.754400000000004</v>
      </c>
      <c r="P197" t="s">
        <v>1046</v>
      </c>
      <c r="Q197" t="s">
        <v>1051</v>
      </c>
    </row>
    <row r="198" spans="1:17" x14ac:dyDescent="0.25">
      <c r="A198" t="s">
        <v>237</v>
      </c>
      <c r="B198" t="s">
        <v>18</v>
      </c>
      <c r="C198" t="s">
        <v>188</v>
      </c>
      <c r="D198" t="s">
        <v>25</v>
      </c>
      <c r="F198" s="4">
        <v>44166</v>
      </c>
      <c r="G198" s="4">
        <v>44320</v>
      </c>
      <c r="H198">
        <v>2</v>
      </c>
      <c r="I198">
        <v>0.5</v>
      </c>
      <c r="J198" t="s">
        <v>40</v>
      </c>
      <c r="K198">
        <v>154</v>
      </c>
      <c r="L198">
        <v>140</v>
      </c>
      <c r="M198">
        <v>70</v>
      </c>
      <c r="N198">
        <v>242.07</v>
      </c>
      <c r="O198">
        <v>312.07</v>
      </c>
      <c r="P198" t="s">
        <v>1046</v>
      </c>
      <c r="Q198" t="s">
        <v>1046</v>
      </c>
    </row>
    <row r="199" spans="1:17" x14ac:dyDescent="0.25">
      <c r="A199" t="s">
        <v>238</v>
      </c>
      <c r="B199" t="s">
        <v>33</v>
      </c>
      <c r="C199" t="s">
        <v>19</v>
      </c>
      <c r="D199" t="s">
        <v>20</v>
      </c>
      <c r="F199" s="4">
        <v>44167</v>
      </c>
      <c r="G199" s="4">
        <v>44182</v>
      </c>
      <c r="H199">
        <v>1</v>
      </c>
      <c r="I199">
        <v>0.5</v>
      </c>
      <c r="J199" t="s">
        <v>40</v>
      </c>
      <c r="K199">
        <v>15</v>
      </c>
      <c r="L199">
        <v>80</v>
      </c>
      <c r="M199">
        <v>40</v>
      </c>
      <c r="N199">
        <v>30</v>
      </c>
      <c r="O199">
        <v>70</v>
      </c>
      <c r="P199" t="s">
        <v>1049</v>
      </c>
      <c r="Q199" t="s">
        <v>1048</v>
      </c>
    </row>
    <row r="200" spans="1:17" x14ac:dyDescent="0.25">
      <c r="A200" t="s">
        <v>239</v>
      </c>
      <c r="B200" t="s">
        <v>33</v>
      </c>
      <c r="C200" t="s">
        <v>19</v>
      </c>
      <c r="D200" t="s">
        <v>20</v>
      </c>
      <c r="E200" t="s">
        <v>34</v>
      </c>
      <c r="F200" s="4">
        <v>44167</v>
      </c>
      <c r="G200" s="4">
        <v>44180</v>
      </c>
      <c r="H200">
        <v>1</v>
      </c>
      <c r="I200">
        <v>0.5</v>
      </c>
      <c r="J200" t="s">
        <v>40</v>
      </c>
      <c r="K200">
        <v>13</v>
      </c>
      <c r="L200">
        <v>80</v>
      </c>
      <c r="M200">
        <v>40</v>
      </c>
      <c r="N200">
        <v>52.8994</v>
      </c>
      <c r="O200">
        <v>92.8994</v>
      </c>
      <c r="P200" t="s">
        <v>1049</v>
      </c>
      <c r="Q200" t="s">
        <v>1046</v>
      </c>
    </row>
    <row r="201" spans="1:17" x14ac:dyDescent="0.25">
      <c r="A201" t="s">
        <v>240</v>
      </c>
      <c r="B201" t="s">
        <v>33</v>
      </c>
      <c r="C201" t="s">
        <v>28</v>
      </c>
      <c r="D201" t="s">
        <v>29</v>
      </c>
      <c r="E201" t="s">
        <v>34</v>
      </c>
      <c r="F201" s="4">
        <v>44167</v>
      </c>
      <c r="G201" s="4">
        <v>44182</v>
      </c>
      <c r="H201">
        <v>1</v>
      </c>
      <c r="I201">
        <v>0.25</v>
      </c>
      <c r="J201" t="s">
        <v>21</v>
      </c>
      <c r="K201">
        <v>15</v>
      </c>
      <c r="L201">
        <v>80</v>
      </c>
      <c r="M201">
        <v>20</v>
      </c>
      <c r="N201">
        <v>36.754399999999997</v>
      </c>
      <c r="O201">
        <v>56.754399999999997</v>
      </c>
      <c r="P201" t="s">
        <v>1049</v>
      </c>
      <c r="Q201" t="s">
        <v>1048</v>
      </c>
    </row>
    <row r="202" spans="1:17" x14ac:dyDescent="0.25">
      <c r="A202" t="s">
        <v>241</v>
      </c>
      <c r="B202" t="s">
        <v>55</v>
      </c>
      <c r="C202" t="s">
        <v>48</v>
      </c>
      <c r="D202" t="s">
        <v>29</v>
      </c>
      <c r="F202" s="4">
        <v>44167</v>
      </c>
      <c r="G202" s="4">
        <v>44203</v>
      </c>
      <c r="H202">
        <v>1</v>
      </c>
      <c r="I202">
        <v>0.25</v>
      </c>
      <c r="J202" t="s">
        <v>40</v>
      </c>
      <c r="K202">
        <v>36</v>
      </c>
      <c r="L202">
        <v>80</v>
      </c>
      <c r="M202">
        <v>20</v>
      </c>
      <c r="N202">
        <v>45.237400000000001</v>
      </c>
      <c r="O202">
        <v>65.237400000000008</v>
      </c>
      <c r="P202" t="s">
        <v>1049</v>
      </c>
      <c r="Q202" t="s">
        <v>1048</v>
      </c>
    </row>
    <row r="203" spans="1:17" x14ac:dyDescent="0.25">
      <c r="A203" t="s">
        <v>242</v>
      </c>
      <c r="B203" t="s">
        <v>33</v>
      </c>
      <c r="C203" t="s">
        <v>28</v>
      </c>
      <c r="D203" t="s">
        <v>25</v>
      </c>
      <c r="E203" t="s">
        <v>34</v>
      </c>
      <c r="F203" s="4">
        <v>44167</v>
      </c>
      <c r="G203" s="4">
        <v>44223</v>
      </c>
      <c r="H203">
        <v>1</v>
      </c>
      <c r="I203">
        <v>0.75</v>
      </c>
      <c r="J203" t="s">
        <v>21</v>
      </c>
      <c r="K203">
        <v>56</v>
      </c>
      <c r="L203">
        <v>80</v>
      </c>
      <c r="M203">
        <v>60</v>
      </c>
      <c r="N203">
        <v>42.66</v>
      </c>
      <c r="O203">
        <v>102.66</v>
      </c>
      <c r="P203" t="s">
        <v>1049</v>
      </c>
      <c r="Q203" t="s">
        <v>1049</v>
      </c>
    </row>
    <row r="204" spans="1:17" x14ac:dyDescent="0.25">
      <c r="A204" t="s">
        <v>243</v>
      </c>
      <c r="B204" t="s">
        <v>18</v>
      </c>
      <c r="C204" t="s">
        <v>188</v>
      </c>
      <c r="D204" t="s">
        <v>25</v>
      </c>
      <c r="F204" s="4">
        <v>44167</v>
      </c>
      <c r="G204" s="4">
        <v>44242</v>
      </c>
      <c r="H204">
        <v>2</v>
      </c>
      <c r="I204">
        <v>1</v>
      </c>
      <c r="J204" t="s">
        <v>21</v>
      </c>
      <c r="K204">
        <v>75</v>
      </c>
      <c r="L204">
        <v>140</v>
      </c>
      <c r="M204">
        <v>140</v>
      </c>
      <c r="N204">
        <v>226</v>
      </c>
      <c r="O204">
        <v>366</v>
      </c>
      <c r="P204" t="s">
        <v>1049</v>
      </c>
      <c r="Q204" t="s">
        <v>1051</v>
      </c>
    </row>
    <row r="205" spans="1:17" x14ac:dyDescent="0.25">
      <c r="A205" t="s">
        <v>244</v>
      </c>
      <c r="B205" t="s">
        <v>23</v>
      </c>
      <c r="C205" t="s">
        <v>48</v>
      </c>
      <c r="D205" t="s">
        <v>20</v>
      </c>
      <c r="F205" s="4">
        <v>44168</v>
      </c>
      <c r="G205" s="4">
        <v>44202</v>
      </c>
      <c r="H205">
        <v>2</v>
      </c>
      <c r="I205">
        <v>0.5</v>
      </c>
      <c r="J205" t="s">
        <v>21</v>
      </c>
      <c r="K205">
        <v>34</v>
      </c>
      <c r="L205">
        <v>140</v>
      </c>
      <c r="M205">
        <v>70</v>
      </c>
      <c r="N205">
        <v>45.237400000000001</v>
      </c>
      <c r="O205">
        <v>115.23740000000001</v>
      </c>
      <c r="P205" t="s">
        <v>1048</v>
      </c>
      <c r="Q205" t="s">
        <v>1049</v>
      </c>
    </row>
    <row r="206" spans="1:17" x14ac:dyDescent="0.25">
      <c r="A206" t="s">
        <v>245</v>
      </c>
      <c r="B206" t="s">
        <v>33</v>
      </c>
      <c r="C206" t="s">
        <v>39</v>
      </c>
      <c r="D206" t="s">
        <v>29</v>
      </c>
      <c r="E206" t="s">
        <v>34</v>
      </c>
      <c r="F206" s="4">
        <v>44168</v>
      </c>
      <c r="G206" s="4">
        <v>44221</v>
      </c>
      <c r="H206">
        <v>1</v>
      </c>
      <c r="I206">
        <v>0.25</v>
      </c>
      <c r="J206" t="s">
        <v>40</v>
      </c>
      <c r="K206">
        <v>53</v>
      </c>
      <c r="L206">
        <v>80</v>
      </c>
      <c r="M206">
        <v>20</v>
      </c>
      <c r="N206">
        <v>36.972099999999998</v>
      </c>
      <c r="O206">
        <v>56.972099999999998</v>
      </c>
      <c r="P206" t="s">
        <v>1048</v>
      </c>
      <c r="Q206" t="s">
        <v>1051</v>
      </c>
    </row>
    <row r="207" spans="1:17" x14ac:dyDescent="0.25">
      <c r="A207" t="s">
        <v>246</v>
      </c>
      <c r="B207" t="s">
        <v>23</v>
      </c>
      <c r="C207" t="s">
        <v>24</v>
      </c>
      <c r="D207" t="s">
        <v>20</v>
      </c>
      <c r="F207" s="4">
        <v>44170</v>
      </c>
      <c r="G207" s="4">
        <v>44188</v>
      </c>
      <c r="H207">
        <v>1</v>
      </c>
      <c r="I207">
        <v>0.5</v>
      </c>
      <c r="J207" t="s">
        <v>21</v>
      </c>
      <c r="K207">
        <v>18</v>
      </c>
      <c r="L207">
        <v>80</v>
      </c>
      <c r="M207">
        <v>40</v>
      </c>
      <c r="N207">
        <v>138.5667</v>
      </c>
      <c r="O207">
        <v>178.5667</v>
      </c>
      <c r="P207" t="s">
        <v>1050</v>
      </c>
      <c r="Q207" t="s">
        <v>1049</v>
      </c>
    </row>
    <row r="208" spans="1:17" x14ac:dyDescent="0.25">
      <c r="A208" t="s">
        <v>247</v>
      </c>
      <c r="B208" t="s">
        <v>23</v>
      </c>
      <c r="C208" t="s">
        <v>24</v>
      </c>
      <c r="D208" t="s">
        <v>29</v>
      </c>
      <c r="F208" s="4">
        <v>44170</v>
      </c>
      <c r="G208" s="4">
        <v>44202</v>
      </c>
      <c r="H208">
        <v>1</v>
      </c>
      <c r="I208">
        <v>0.25</v>
      </c>
      <c r="J208" t="s">
        <v>21</v>
      </c>
      <c r="K208">
        <v>32</v>
      </c>
      <c r="L208">
        <v>80</v>
      </c>
      <c r="M208">
        <v>20</v>
      </c>
      <c r="N208">
        <v>126.5641</v>
      </c>
      <c r="O208">
        <v>146.5641</v>
      </c>
      <c r="P208" t="s">
        <v>1050</v>
      </c>
      <c r="Q208" t="s">
        <v>1049</v>
      </c>
    </row>
    <row r="209" spans="1:17" x14ac:dyDescent="0.25">
      <c r="A209" t="s">
        <v>248</v>
      </c>
      <c r="B209" t="s">
        <v>44</v>
      </c>
      <c r="C209" t="s">
        <v>39</v>
      </c>
      <c r="D209" t="s">
        <v>155</v>
      </c>
      <c r="F209" s="4">
        <v>44172</v>
      </c>
      <c r="G209" s="4">
        <v>44201</v>
      </c>
      <c r="H209">
        <v>2</v>
      </c>
      <c r="I209">
        <v>1</v>
      </c>
      <c r="J209" t="s">
        <v>30</v>
      </c>
      <c r="K209">
        <v>29</v>
      </c>
      <c r="L209">
        <v>140</v>
      </c>
      <c r="M209">
        <v>140</v>
      </c>
      <c r="N209">
        <v>51.45</v>
      </c>
      <c r="O209">
        <v>191.45</v>
      </c>
      <c r="P209" t="s">
        <v>1051</v>
      </c>
      <c r="Q209" t="s">
        <v>1046</v>
      </c>
    </row>
    <row r="210" spans="1:17" x14ac:dyDescent="0.25">
      <c r="A210" t="s">
        <v>249</v>
      </c>
      <c r="B210" t="s">
        <v>23</v>
      </c>
      <c r="C210" t="s">
        <v>24</v>
      </c>
      <c r="D210" t="s">
        <v>29</v>
      </c>
      <c r="F210" s="4">
        <v>44172</v>
      </c>
      <c r="G210" s="4">
        <v>44203</v>
      </c>
      <c r="H210">
        <v>1</v>
      </c>
      <c r="I210">
        <v>0.25</v>
      </c>
      <c r="J210" t="s">
        <v>21</v>
      </c>
      <c r="K210">
        <v>31</v>
      </c>
      <c r="L210">
        <v>80</v>
      </c>
      <c r="M210">
        <v>20</v>
      </c>
      <c r="N210">
        <v>227.93719999999999</v>
      </c>
      <c r="O210">
        <v>247.93719999999999</v>
      </c>
      <c r="P210" t="s">
        <v>1051</v>
      </c>
      <c r="Q210" t="s">
        <v>1048</v>
      </c>
    </row>
    <row r="211" spans="1:17" x14ac:dyDescent="0.25">
      <c r="A211" t="s">
        <v>250</v>
      </c>
      <c r="B211" t="s">
        <v>33</v>
      </c>
      <c r="C211" t="s">
        <v>48</v>
      </c>
      <c r="D211" t="s">
        <v>25</v>
      </c>
      <c r="F211" s="4">
        <v>44172</v>
      </c>
      <c r="G211" s="4">
        <v>44207</v>
      </c>
      <c r="H211">
        <v>1</v>
      </c>
      <c r="I211">
        <v>0.5</v>
      </c>
      <c r="J211" t="s">
        <v>30</v>
      </c>
      <c r="K211">
        <v>35</v>
      </c>
      <c r="L211">
        <v>80</v>
      </c>
      <c r="M211">
        <v>40</v>
      </c>
      <c r="N211">
        <v>367.71109999999999</v>
      </c>
      <c r="O211">
        <v>407.71109999999999</v>
      </c>
      <c r="P211" t="s">
        <v>1051</v>
      </c>
      <c r="Q211" t="s">
        <v>1051</v>
      </c>
    </row>
    <row r="212" spans="1:17" x14ac:dyDescent="0.25">
      <c r="A212" t="s">
        <v>251</v>
      </c>
      <c r="B212" t="s">
        <v>18</v>
      </c>
      <c r="C212" t="s">
        <v>19</v>
      </c>
      <c r="D212" t="s">
        <v>25</v>
      </c>
      <c r="F212" s="4">
        <v>44172</v>
      </c>
      <c r="G212" s="4">
        <v>44208</v>
      </c>
      <c r="H212">
        <v>2</v>
      </c>
      <c r="I212">
        <v>1.25</v>
      </c>
      <c r="J212" t="s">
        <v>21</v>
      </c>
      <c r="K212">
        <v>36</v>
      </c>
      <c r="L212">
        <v>140</v>
      </c>
      <c r="M212">
        <v>175</v>
      </c>
      <c r="N212">
        <v>637.53</v>
      </c>
      <c r="O212">
        <v>812.53</v>
      </c>
      <c r="P212" t="s">
        <v>1051</v>
      </c>
      <c r="Q212" t="s">
        <v>1046</v>
      </c>
    </row>
    <row r="213" spans="1:17" x14ac:dyDescent="0.25">
      <c r="A213" t="s">
        <v>252</v>
      </c>
      <c r="B213" t="s">
        <v>27</v>
      </c>
      <c r="C213" t="s">
        <v>19</v>
      </c>
      <c r="D213" t="s">
        <v>25</v>
      </c>
      <c r="F213" s="4">
        <v>44173</v>
      </c>
      <c r="G213" s="4">
        <v>44180</v>
      </c>
      <c r="H213">
        <v>2</v>
      </c>
      <c r="I213">
        <v>3</v>
      </c>
      <c r="J213" t="s">
        <v>21</v>
      </c>
      <c r="K213">
        <v>7</v>
      </c>
      <c r="L213">
        <v>140</v>
      </c>
      <c r="M213">
        <v>420</v>
      </c>
      <c r="N213">
        <v>21.33</v>
      </c>
      <c r="O213">
        <v>441.33</v>
      </c>
      <c r="P213" t="s">
        <v>1046</v>
      </c>
      <c r="Q213" t="s">
        <v>1046</v>
      </c>
    </row>
    <row r="214" spans="1:17" x14ac:dyDescent="0.25">
      <c r="A214" t="s">
        <v>253</v>
      </c>
      <c r="B214" t="s">
        <v>44</v>
      </c>
      <c r="C214" t="s">
        <v>28</v>
      </c>
      <c r="D214" t="s">
        <v>25</v>
      </c>
      <c r="F214" s="4">
        <v>44173</v>
      </c>
      <c r="G214" s="4">
        <v>44181</v>
      </c>
      <c r="H214">
        <v>2</v>
      </c>
      <c r="I214">
        <v>1.5</v>
      </c>
      <c r="J214" t="s">
        <v>21</v>
      </c>
      <c r="K214">
        <v>8</v>
      </c>
      <c r="L214">
        <v>140</v>
      </c>
      <c r="M214">
        <v>210</v>
      </c>
      <c r="N214">
        <v>318.72519999999997</v>
      </c>
      <c r="O214">
        <v>528.72519999999997</v>
      </c>
      <c r="P214" t="s">
        <v>1046</v>
      </c>
      <c r="Q214" t="s">
        <v>1049</v>
      </c>
    </row>
    <row r="215" spans="1:17" x14ac:dyDescent="0.25">
      <c r="A215" t="s">
        <v>254</v>
      </c>
      <c r="B215" t="s">
        <v>33</v>
      </c>
      <c r="C215" t="s">
        <v>28</v>
      </c>
      <c r="D215" t="s">
        <v>25</v>
      </c>
      <c r="E215" t="s">
        <v>34</v>
      </c>
      <c r="F215" s="4">
        <v>44173</v>
      </c>
      <c r="G215" s="4">
        <v>44239</v>
      </c>
      <c r="H215">
        <v>2</v>
      </c>
      <c r="I215">
        <v>0.75</v>
      </c>
      <c r="J215" t="s">
        <v>21</v>
      </c>
      <c r="K215">
        <v>66</v>
      </c>
      <c r="L215">
        <v>140</v>
      </c>
      <c r="M215">
        <v>105</v>
      </c>
      <c r="N215">
        <v>35.450000000000003</v>
      </c>
      <c r="O215">
        <v>140.44999999999999</v>
      </c>
      <c r="P215" t="s">
        <v>1046</v>
      </c>
      <c r="Q215" t="s">
        <v>1047</v>
      </c>
    </row>
    <row r="216" spans="1:17" x14ac:dyDescent="0.25">
      <c r="A216" t="s">
        <v>255</v>
      </c>
      <c r="B216" t="s">
        <v>23</v>
      </c>
      <c r="C216" t="s">
        <v>24</v>
      </c>
      <c r="D216" t="s">
        <v>155</v>
      </c>
      <c r="F216" s="4">
        <v>44174</v>
      </c>
      <c r="G216" s="4">
        <v>44182</v>
      </c>
      <c r="H216">
        <v>1</v>
      </c>
      <c r="I216">
        <v>1.75</v>
      </c>
      <c r="J216" t="s">
        <v>30</v>
      </c>
      <c r="K216">
        <v>8</v>
      </c>
      <c r="L216">
        <v>80</v>
      </c>
      <c r="M216">
        <v>140</v>
      </c>
      <c r="N216">
        <v>131.30000000000001</v>
      </c>
      <c r="O216">
        <v>271.3</v>
      </c>
      <c r="P216" t="s">
        <v>1049</v>
      </c>
      <c r="Q216" t="s">
        <v>1048</v>
      </c>
    </row>
    <row r="217" spans="1:17" x14ac:dyDescent="0.25">
      <c r="A217" t="s">
        <v>256</v>
      </c>
      <c r="B217" t="s">
        <v>33</v>
      </c>
      <c r="C217" t="s">
        <v>28</v>
      </c>
      <c r="D217" t="s">
        <v>29</v>
      </c>
      <c r="F217" s="4">
        <v>44174</v>
      </c>
      <c r="G217" s="4">
        <v>44207</v>
      </c>
      <c r="H217">
        <v>1</v>
      </c>
      <c r="I217">
        <v>0.25</v>
      </c>
      <c r="J217" t="s">
        <v>40</v>
      </c>
      <c r="K217">
        <v>33</v>
      </c>
      <c r="L217">
        <v>80</v>
      </c>
      <c r="M217">
        <v>20</v>
      </c>
      <c r="N217">
        <v>37.262799999999999</v>
      </c>
      <c r="O217">
        <v>57.262799999999999</v>
      </c>
      <c r="P217" t="s">
        <v>1049</v>
      </c>
      <c r="Q217" t="s">
        <v>1051</v>
      </c>
    </row>
    <row r="218" spans="1:17" x14ac:dyDescent="0.25">
      <c r="A218" t="s">
        <v>257</v>
      </c>
      <c r="B218" t="s">
        <v>129</v>
      </c>
      <c r="C218" t="s">
        <v>48</v>
      </c>
      <c r="D218" t="s">
        <v>155</v>
      </c>
      <c r="F218" s="4">
        <v>44174</v>
      </c>
      <c r="G218" s="4">
        <v>44208</v>
      </c>
      <c r="H218">
        <v>2</v>
      </c>
      <c r="I218">
        <v>3</v>
      </c>
      <c r="J218" t="s">
        <v>40</v>
      </c>
      <c r="K218">
        <v>34</v>
      </c>
      <c r="L218">
        <v>140</v>
      </c>
      <c r="M218">
        <v>420</v>
      </c>
      <c r="N218">
        <v>1193.7465999999999</v>
      </c>
      <c r="O218">
        <v>1613.7465999999999</v>
      </c>
      <c r="P218" t="s">
        <v>1049</v>
      </c>
      <c r="Q218" t="s">
        <v>1046</v>
      </c>
    </row>
    <row r="219" spans="1:17" x14ac:dyDescent="0.25">
      <c r="A219" t="s">
        <v>258</v>
      </c>
      <c r="B219" t="s">
        <v>55</v>
      </c>
      <c r="C219" t="s">
        <v>48</v>
      </c>
      <c r="D219" t="s">
        <v>25</v>
      </c>
      <c r="E219" t="s">
        <v>34</v>
      </c>
      <c r="F219" s="4">
        <v>44175</v>
      </c>
      <c r="G219" s="4">
        <v>44179</v>
      </c>
      <c r="H219">
        <v>1</v>
      </c>
      <c r="I219">
        <v>0.5</v>
      </c>
      <c r="J219" t="s">
        <v>40</v>
      </c>
      <c r="K219">
        <v>4</v>
      </c>
      <c r="L219">
        <v>80</v>
      </c>
      <c r="M219">
        <v>40</v>
      </c>
      <c r="N219">
        <v>250.42240000000001</v>
      </c>
      <c r="O219">
        <v>290.42240000000004</v>
      </c>
      <c r="P219" t="s">
        <v>1048</v>
      </c>
      <c r="Q219" t="s">
        <v>1051</v>
      </c>
    </row>
    <row r="220" spans="1:17" x14ac:dyDescent="0.25">
      <c r="A220" t="s">
        <v>259</v>
      </c>
      <c r="B220" t="s">
        <v>23</v>
      </c>
      <c r="C220" t="s">
        <v>24</v>
      </c>
      <c r="D220" t="s">
        <v>29</v>
      </c>
      <c r="F220" s="4">
        <v>44175</v>
      </c>
      <c r="G220" s="4">
        <v>44203</v>
      </c>
      <c r="H220">
        <v>1</v>
      </c>
      <c r="I220">
        <v>0.25</v>
      </c>
      <c r="J220" t="s">
        <v>30</v>
      </c>
      <c r="K220">
        <v>28</v>
      </c>
      <c r="L220">
        <v>80</v>
      </c>
      <c r="M220">
        <v>20</v>
      </c>
      <c r="N220">
        <v>67.703999999999994</v>
      </c>
      <c r="O220">
        <v>87.703999999999994</v>
      </c>
      <c r="P220" t="s">
        <v>1048</v>
      </c>
      <c r="Q220" t="s">
        <v>1048</v>
      </c>
    </row>
    <row r="221" spans="1:17" x14ac:dyDescent="0.25">
      <c r="A221" t="s">
        <v>260</v>
      </c>
      <c r="B221" t="s">
        <v>27</v>
      </c>
      <c r="C221" t="s">
        <v>39</v>
      </c>
      <c r="D221" t="s">
        <v>155</v>
      </c>
      <c r="F221" s="4">
        <v>44175</v>
      </c>
      <c r="G221" s="4">
        <v>44203</v>
      </c>
      <c r="H221">
        <v>2</v>
      </c>
      <c r="I221">
        <v>1.25</v>
      </c>
      <c r="J221" t="s">
        <v>21</v>
      </c>
      <c r="K221">
        <v>28</v>
      </c>
      <c r="L221">
        <v>140</v>
      </c>
      <c r="M221">
        <v>175</v>
      </c>
      <c r="N221">
        <v>58.238999999999997</v>
      </c>
      <c r="O221">
        <v>233.239</v>
      </c>
      <c r="P221" t="s">
        <v>1048</v>
      </c>
      <c r="Q221" t="s">
        <v>1048</v>
      </c>
    </row>
    <row r="222" spans="1:17" x14ac:dyDescent="0.25">
      <c r="A222" t="s">
        <v>261</v>
      </c>
      <c r="B222" t="s">
        <v>44</v>
      </c>
      <c r="C222" t="s">
        <v>24</v>
      </c>
      <c r="D222" t="s">
        <v>20</v>
      </c>
      <c r="F222" s="4">
        <v>44175</v>
      </c>
      <c r="G222" s="4">
        <v>44210</v>
      </c>
      <c r="H222">
        <v>1</v>
      </c>
      <c r="I222">
        <v>0.5</v>
      </c>
      <c r="J222" t="s">
        <v>30</v>
      </c>
      <c r="K222">
        <v>35</v>
      </c>
      <c r="L222">
        <v>80</v>
      </c>
      <c r="M222">
        <v>40</v>
      </c>
      <c r="N222">
        <v>32.226999999999997</v>
      </c>
      <c r="O222">
        <v>72.227000000000004</v>
      </c>
      <c r="P222" t="s">
        <v>1048</v>
      </c>
      <c r="Q222" t="s">
        <v>1048</v>
      </c>
    </row>
    <row r="223" spans="1:17" x14ac:dyDescent="0.25">
      <c r="A223" t="s">
        <v>262</v>
      </c>
      <c r="B223" t="s">
        <v>27</v>
      </c>
      <c r="C223" t="s">
        <v>19</v>
      </c>
      <c r="D223" t="s">
        <v>25</v>
      </c>
      <c r="F223" s="4">
        <v>44175</v>
      </c>
      <c r="G223" s="4">
        <v>44219</v>
      </c>
      <c r="H223">
        <v>1</v>
      </c>
      <c r="I223">
        <v>2.25</v>
      </c>
      <c r="J223" t="s">
        <v>21</v>
      </c>
      <c r="K223">
        <v>44</v>
      </c>
      <c r="L223">
        <v>80</v>
      </c>
      <c r="M223">
        <v>180</v>
      </c>
      <c r="N223">
        <v>180</v>
      </c>
      <c r="O223">
        <v>360</v>
      </c>
      <c r="P223" t="s">
        <v>1048</v>
      </c>
      <c r="Q223" t="s">
        <v>1050</v>
      </c>
    </row>
    <row r="224" spans="1:17" x14ac:dyDescent="0.25">
      <c r="A224" t="s">
        <v>263</v>
      </c>
      <c r="B224" t="s">
        <v>44</v>
      </c>
      <c r="C224" t="s">
        <v>19</v>
      </c>
      <c r="D224" t="s">
        <v>20</v>
      </c>
      <c r="E224" t="s">
        <v>34</v>
      </c>
      <c r="F224" s="4">
        <v>44177</v>
      </c>
      <c r="G224" s="4">
        <v>44224</v>
      </c>
      <c r="H224">
        <v>1</v>
      </c>
      <c r="I224">
        <v>1</v>
      </c>
      <c r="J224" t="s">
        <v>21</v>
      </c>
      <c r="K224">
        <v>47</v>
      </c>
      <c r="L224">
        <v>80</v>
      </c>
      <c r="M224">
        <v>80</v>
      </c>
      <c r="N224">
        <v>337.9237</v>
      </c>
      <c r="O224">
        <v>417.9237</v>
      </c>
      <c r="P224" t="s">
        <v>1050</v>
      </c>
      <c r="Q224" t="s">
        <v>1048</v>
      </c>
    </row>
    <row r="225" spans="1:17" x14ac:dyDescent="0.25">
      <c r="A225" t="s">
        <v>264</v>
      </c>
      <c r="B225" t="s">
        <v>33</v>
      </c>
      <c r="C225" t="s">
        <v>48</v>
      </c>
      <c r="D225" t="s">
        <v>20</v>
      </c>
      <c r="E225" t="s">
        <v>34</v>
      </c>
      <c r="F225" s="4">
        <v>44179</v>
      </c>
      <c r="G225" s="4">
        <v>44180</v>
      </c>
      <c r="H225">
        <v>1</v>
      </c>
      <c r="I225">
        <v>0.75</v>
      </c>
      <c r="J225" t="s">
        <v>21</v>
      </c>
      <c r="K225">
        <v>1</v>
      </c>
      <c r="L225">
        <v>80</v>
      </c>
      <c r="M225">
        <v>60</v>
      </c>
      <c r="N225">
        <v>63.99</v>
      </c>
      <c r="O225">
        <v>123.99000000000001</v>
      </c>
      <c r="P225" t="s">
        <v>1051</v>
      </c>
      <c r="Q225" t="s">
        <v>1046</v>
      </c>
    </row>
    <row r="226" spans="1:17" x14ac:dyDescent="0.25">
      <c r="A226" t="s">
        <v>265</v>
      </c>
      <c r="B226" t="s">
        <v>44</v>
      </c>
      <c r="C226" t="s">
        <v>19</v>
      </c>
      <c r="D226" t="s">
        <v>20</v>
      </c>
      <c r="F226" s="4">
        <v>44179</v>
      </c>
      <c r="G226" s="4">
        <v>44181</v>
      </c>
      <c r="H226">
        <v>1</v>
      </c>
      <c r="I226">
        <v>0.5</v>
      </c>
      <c r="J226" t="s">
        <v>30</v>
      </c>
      <c r="K226">
        <v>2</v>
      </c>
      <c r="L226">
        <v>80</v>
      </c>
      <c r="M226">
        <v>40</v>
      </c>
      <c r="N226">
        <v>145.88999999999999</v>
      </c>
      <c r="O226">
        <v>185.89</v>
      </c>
      <c r="P226" t="s">
        <v>1051</v>
      </c>
      <c r="Q226" t="s">
        <v>1049</v>
      </c>
    </row>
    <row r="227" spans="1:17" x14ac:dyDescent="0.25">
      <c r="A227" t="s">
        <v>266</v>
      </c>
      <c r="B227" t="s">
        <v>44</v>
      </c>
      <c r="C227" t="s">
        <v>19</v>
      </c>
      <c r="D227" t="s">
        <v>29</v>
      </c>
      <c r="F227" s="4">
        <v>44179</v>
      </c>
      <c r="G227" s="4">
        <v>44200</v>
      </c>
      <c r="H227">
        <v>1</v>
      </c>
      <c r="I227">
        <v>0.25</v>
      </c>
      <c r="J227" t="s">
        <v>30</v>
      </c>
      <c r="K227">
        <v>21</v>
      </c>
      <c r="L227">
        <v>80</v>
      </c>
      <c r="M227">
        <v>20</v>
      </c>
      <c r="N227">
        <v>30</v>
      </c>
      <c r="O227">
        <v>50</v>
      </c>
      <c r="P227" t="s">
        <v>1051</v>
      </c>
      <c r="Q227" t="s">
        <v>1051</v>
      </c>
    </row>
    <row r="228" spans="1:17" x14ac:dyDescent="0.25">
      <c r="A228" t="s">
        <v>267</v>
      </c>
      <c r="B228" t="s">
        <v>44</v>
      </c>
      <c r="C228" t="s">
        <v>19</v>
      </c>
      <c r="D228" t="s">
        <v>25</v>
      </c>
      <c r="F228" s="4">
        <v>44179</v>
      </c>
      <c r="G228" s="4">
        <v>44200</v>
      </c>
      <c r="H228">
        <v>1</v>
      </c>
      <c r="I228">
        <v>0.5</v>
      </c>
      <c r="J228" t="s">
        <v>21</v>
      </c>
      <c r="K228">
        <v>21</v>
      </c>
      <c r="L228">
        <v>80</v>
      </c>
      <c r="M228">
        <v>40</v>
      </c>
      <c r="N228">
        <v>57.098199999999999</v>
      </c>
      <c r="O228">
        <v>97.098199999999991</v>
      </c>
      <c r="P228" t="s">
        <v>1051</v>
      </c>
      <c r="Q228" t="s">
        <v>1051</v>
      </c>
    </row>
    <row r="229" spans="1:17" x14ac:dyDescent="0.25">
      <c r="A229" t="s">
        <v>268</v>
      </c>
      <c r="B229" t="s">
        <v>18</v>
      </c>
      <c r="C229" t="s">
        <v>19</v>
      </c>
      <c r="D229" t="s">
        <v>155</v>
      </c>
      <c r="F229" s="4">
        <v>44179</v>
      </c>
      <c r="G229" s="4">
        <v>44209</v>
      </c>
      <c r="H229">
        <v>2</v>
      </c>
      <c r="I229">
        <v>3.5</v>
      </c>
      <c r="J229" t="s">
        <v>21</v>
      </c>
      <c r="K229">
        <v>30</v>
      </c>
      <c r="L229">
        <v>140</v>
      </c>
      <c r="M229">
        <v>490</v>
      </c>
      <c r="N229">
        <v>262.44</v>
      </c>
      <c r="O229">
        <v>752.44</v>
      </c>
      <c r="P229" t="s">
        <v>1051</v>
      </c>
      <c r="Q229" t="s">
        <v>1049</v>
      </c>
    </row>
    <row r="230" spans="1:17" x14ac:dyDescent="0.25">
      <c r="A230" t="s">
        <v>269</v>
      </c>
      <c r="B230" t="s">
        <v>44</v>
      </c>
      <c r="C230" t="s">
        <v>19</v>
      </c>
      <c r="D230" t="s">
        <v>20</v>
      </c>
      <c r="F230" s="4">
        <v>44179</v>
      </c>
      <c r="G230" s="4">
        <v>44215</v>
      </c>
      <c r="H230">
        <v>1</v>
      </c>
      <c r="I230">
        <v>0.5</v>
      </c>
      <c r="J230" t="s">
        <v>30</v>
      </c>
      <c r="K230">
        <v>36</v>
      </c>
      <c r="L230">
        <v>80</v>
      </c>
      <c r="M230">
        <v>40</v>
      </c>
      <c r="N230">
        <v>21.33</v>
      </c>
      <c r="O230">
        <v>61.33</v>
      </c>
      <c r="P230" t="s">
        <v>1051</v>
      </c>
      <c r="Q230" t="s">
        <v>1046</v>
      </c>
    </row>
    <row r="231" spans="1:17" x14ac:dyDescent="0.25">
      <c r="A231" t="s">
        <v>270</v>
      </c>
      <c r="B231" t="s">
        <v>23</v>
      </c>
      <c r="C231" t="s">
        <v>24</v>
      </c>
      <c r="D231" t="s">
        <v>42</v>
      </c>
      <c r="F231" s="4">
        <v>44179</v>
      </c>
      <c r="G231" s="4">
        <v>44320</v>
      </c>
      <c r="H231">
        <v>1</v>
      </c>
      <c r="I231">
        <v>4</v>
      </c>
      <c r="J231" t="s">
        <v>30</v>
      </c>
      <c r="K231">
        <v>141</v>
      </c>
      <c r="L231">
        <v>80</v>
      </c>
      <c r="M231">
        <v>320</v>
      </c>
      <c r="N231">
        <v>1769.625</v>
      </c>
      <c r="O231">
        <v>2089.625</v>
      </c>
      <c r="P231" t="s">
        <v>1051</v>
      </c>
      <c r="Q231" t="s">
        <v>1046</v>
      </c>
    </row>
    <row r="232" spans="1:17" x14ac:dyDescent="0.25">
      <c r="A232" t="s">
        <v>271</v>
      </c>
      <c r="B232" t="s">
        <v>23</v>
      </c>
      <c r="C232" t="s">
        <v>24</v>
      </c>
      <c r="D232" t="s">
        <v>25</v>
      </c>
      <c r="F232" s="4">
        <v>44180</v>
      </c>
      <c r="G232" s="4">
        <v>44209</v>
      </c>
      <c r="H232">
        <v>1</v>
      </c>
      <c r="I232">
        <v>0.75</v>
      </c>
      <c r="J232" t="s">
        <v>30</v>
      </c>
      <c r="K232">
        <v>29</v>
      </c>
      <c r="L232">
        <v>80</v>
      </c>
      <c r="M232">
        <v>60</v>
      </c>
      <c r="N232">
        <v>82.875</v>
      </c>
      <c r="O232">
        <v>142.875</v>
      </c>
      <c r="P232" t="s">
        <v>1046</v>
      </c>
      <c r="Q232" t="s">
        <v>1049</v>
      </c>
    </row>
    <row r="233" spans="1:17" x14ac:dyDescent="0.25">
      <c r="A233" t="s">
        <v>272</v>
      </c>
      <c r="B233" t="s">
        <v>27</v>
      </c>
      <c r="C233" t="s">
        <v>48</v>
      </c>
      <c r="D233" t="s">
        <v>20</v>
      </c>
      <c r="F233" s="4">
        <v>44180</v>
      </c>
      <c r="G233" s="4">
        <v>44221</v>
      </c>
      <c r="H233">
        <v>2</v>
      </c>
      <c r="I233">
        <v>0.75</v>
      </c>
      <c r="J233" t="s">
        <v>21</v>
      </c>
      <c r="K233">
        <v>41</v>
      </c>
      <c r="L233">
        <v>140</v>
      </c>
      <c r="M233">
        <v>105</v>
      </c>
      <c r="N233">
        <v>2294</v>
      </c>
      <c r="O233">
        <v>2399</v>
      </c>
      <c r="P233" t="s">
        <v>1046</v>
      </c>
      <c r="Q233" t="s">
        <v>1051</v>
      </c>
    </row>
    <row r="234" spans="1:17" x14ac:dyDescent="0.25">
      <c r="A234" t="s">
        <v>273</v>
      </c>
      <c r="B234" t="s">
        <v>55</v>
      </c>
      <c r="C234" t="s">
        <v>19</v>
      </c>
      <c r="D234" t="s">
        <v>20</v>
      </c>
      <c r="F234" s="4">
        <v>44181</v>
      </c>
      <c r="G234" s="4">
        <v>44188</v>
      </c>
      <c r="H234">
        <v>1</v>
      </c>
      <c r="I234">
        <v>1</v>
      </c>
      <c r="J234" t="s">
        <v>21</v>
      </c>
      <c r="K234">
        <v>7</v>
      </c>
      <c r="L234">
        <v>80</v>
      </c>
      <c r="M234">
        <v>80</v>
      </c>
      <c r="N234">
        <v>348.7432</v>
      </c>
      <c r="O234">
        <v>428.7432</v>
      </c>
      <c r="P234" t="s">
        <v>1049</v>
      </c>
      <c r="Q234" t="s">
        <v>1049</v>
      </c>
    </row>
    <row r="235" spans="1:17" x14ac:dyDescent="0.25">
      <c r="A235" t="s">
        <v>274</v>
      </c>
      <c r="B235" t="s">
        <v>23</v>
      </c>
      <c r="C235" t="s">
        <v>24</v>
      </c>
      <c r="D235" t="s">
        <v>20</v>
      </c>
      <c r="F235" s="4">
        <v>44181</v>
      </c>
      <c r="G235" s="4">
        <v>44210</v>
      </c>
      <c r="H235">
        <v>1</v>
      </c>
      <c r="I235">
        <v>0.25</v>
      </c>
      <c r="J235" t="s">
        <v>21</v>
      </c>
      <c r="K235">
        <v>29</v>
      </c>
      <c r="L235">
        <v>80</v>
      </c>
      <c r="M235">
        <v>20</v>
      </c>
      <c r="N235">
        <v>140.4</v>
      </c>
      <c r="O235">
        <v>160.4</v>
      </c>
      <c r="P235" t="s">
        <v>1049</v>
      </c>
      <c r="Q235" t="s">
        <v>1048</v>
      </c>
    </row>
    <row r="236" spans="1:17" x14ac:dyDescent="0.25">
      <c r="A236" t="s">
        <v>275</v>
      </c>
      <c r="B236" t="s">
        <v>187</v>
      </c>
      <c r="C236" t="s">
        <v>188</v>
      </c>
      <c r="D236" t="s">
        <v>20</v>
      </c>
      <c r="F236" s="4">
        <v>44181</v>
      </c>
      <c r="G236" s="4">
        <v>44228</v>
      </c>
      <c r="H236">
        <v>2</v>
      </c>
      <c r="I236">
        <v>0.5</v>
      </c>
      <c r="J236" t="s">
        <v>21</v>
      </c>
      <c r="K236">
        <v>47</v>
      </c>
      <c r="L236">
        <v>140</v>
      </c>
      <c r="M236">
        <v>70</v>
      </c>
      <c r="N236">
        <v>133.99780000000001</v>
      </c>
      <c r="O236">
        <v>203.99780000000001</v>
      </c>
      <c r="P236" t="s">
        <v>1049</v>
      </c>
      <c r="Q236" t="s">
        <v>1051</v>
      </c>
    </row>
    <row r="237" spans="1:17" x14ac:dyDescent="0.25">
      <c r="A237" t="s">
        <v>276</v>
      </c>
      <c r="B237" t="s">
        <v>33</v>
      </c>
      <c r="C237" t="s">
        <v>39</v>
      </c>
      <c r="D237" t="s">
        <v>42</v>
      </c>
      <c r="F237" s="4">
        <v>44186</v>
      </c>
      <c r="G237" s="4">
        <v>44222</v>
      </c>
      <c r="H237">
        <v>2</v>
      </c>
      <c r="I237">
        <v>1</v>
      </c>
      <c r="J237" t="s">
        <v>21</v>
      </c>
      <c r="K237">
        <v>36</v>
      </c>
      <c r="L237">
        <v>140</v>
      </c>
      <c r="M237">
        <v>140</v>
      </c>
      <c r="N237">
        <v>305.63040000000001</v>
      </c>
      <c r="O237">
        <v>445.63040000000001</v>
      </c>
      <c r="P237" t="s">
        <v>1051</v>
      </c>
      <c r="Q237" t="s">
        <v>1046</v>
      </c>
    </row>
    <row r="238" spans="1:17" x14ac:dyDescent="0.25">
      <c r="A238" t="s">
        <v>277</v>
      </c>
      <c r="B238" t="s">
        <v>33</v>
      </c>
      <c r="C238" t="s">
        <v>48</v>
      </c>
      <c r="D238" t="s">
        <v>20</v>
      </c>
      <c r="E238" t="s">
        <v>34</v>
      </c>
      <c r="F238" s="4">
        <v>44200</v>
      </c>
      <c r="G238" s="4">
        <v>44207</v>
      </c>
      <c r="H238">
        <v>1</v>
      </c>
      <c r="I238">
        <v>0.25</v>
      </c>
      <c r="J238" t="s">
        <v>21</v>
      </c>
      <c r="K238">
        <v>7</v>
      </c>
      <c r="L238">
        <v>80</v>
      </c>
      <c r="M238">
        <v>20</v>
      </c>
      <c r="N238">
        <v>19.196999999999999</v>
      </c>
      <c r="O238">
        <v>39.197000000000003</v>
      </c>
      <c r="P238" t="s">
        <v>1051</v>
      </c>
      <c r="Q238" t="s">
        <v>1051</v>
      </c>
    </row>
    <row r="239" spans="1:17" x14ac:dyDescent="0.25">
      <c r="A239" t="s">
        <v>278</v>
      </c>
      <c r="B239" t="s">
        <v>23</v>
      </c>
      <c r="C239" t="s">
        <v>24</v>
      </c>
      <c r="D239" t="s">
        <v>20</v>
      </c>
      <c r="F239" s="4">
        <v>44200</v>
      </c>
      <c r="G239" s="4">
        <v>44209</v>
      </c>
      <c r="H239">
        <v>1</v>
      </c>
      <c r="I239">
        <v>0.5</v>
      </c>
      <c r="J239" t="s">
        <v>30</v>
      </c>
      <c r="K239">
        <v>9</v>
      </c>
      <c r="L239">
        <v>80</v>
      </c>
      <c r="M239">
        <v>40</v>
      </c>
      <c r="N239">
        <v>18.524999999999999</v>
      </c>
      <c r="O239">
        <v>58.524999999999999</v>
      </c>
      <c r="P239" t="s">
        <v>1051</v>
      </c>
      <c r="Q239" t="s">
        <v>1049</v>
      </c>
    </row>
    <row r="240" spans="1:17" x14ac:dyDescent="0.25">
      <c r="A240" t="s">
        <v>279</v>
      </c>
      <c r="B240" t="s">
        <v>44</v>
      </c>
      <c r="C240" t="s">
        <v>24</v>
      </c>
      <c r="D240" t="s">
        <v>29</v>
      </c>
      <c r="F240" s="4">
        <v>44200</v>
      </c>
      <c r="G240" s="4">
        <v>44209</v>
      </c>
      <c r="H240">
        <v>1</v>
      </c>
      <c r="I240">
        <v>0.25</v>
      </c>
      <c r="J240" t="s">
        <v>21</v>
      </c>
      <c r="K240">
        <v>9</v>
      </c>
      <c r="L240">
        <v>80</v>
      </c>
      <c r="M240">
        <v>20</v>
      </c>
      <c r="N240">
        <v>39</v>
      </c>
      <c r="O240">
        <v>59</v>
      </c>
      <c r="P240" t="s">
        <v>1051</v>
      </c>
      <c r="Q240" t="s">
        <v>1049</v>
      </c>
    </row>
    <row r="241" spans="1:17" x14ac:dyDescent="0.25">
      <c r="A241" t="s">
        <v>280</v>
      </c>
      <c r="B241" t="s">
        <v>23</v>
      </c>
      <c r="C241" t="s">
        <v>24</v>
      </c>
      <c r="D241" t="s">
        <v>20</v>
      </c>
      <c r="F241" s="4">
        <v>44200</v>
      </c>
      <c r="G241" s="4">
        <v>44210</v>
      </c>
      <c r="H241">
        <v>2</v>
      </c>
      <c r="I241">
        <v>0.25</v>
      </c>
      <c r="J241" t="s">
        <v>30</v>
      </c>
      <c r="K241">
        <v>10</v>
      </c>
      <c r="L241">
        <v>140</v>
      </c>
      <c r="M241">
        <v>35</v>
      </c>
      <c r="N241">
        <v>36.503999999999998</v>
      </c>
      <c r="O241">
        <v>71.503999999999991</v>
      </c>
      <c r="P241" t="s">
        <v>1051</v>
      </c>
      <c r="Q241" t="s">
        <v>1048</v>
      </c>
    </row>
    <row r="242" spans="1:17" x14ac:dyDescent="0.25">
      <c r="A242" t="s">
        <v>281</v>
      </c>
      <c r="B242" t="s">
        <v>27</v>
      </c>
      <c r="C242" t="s">
        <v>28</v>
      </c>
      <c r="D242" t="s">
        <v>20</v>
      </c>
      <c r="F242" s="4">
        <v>44200</v>
      </c>
      <c r="G242" s="4">
        <v>44210</v>
      </c>
      <c r="H242">
        <v>2</v>
      </c>
      <c r="I242">
        <v>0.5</v>
      </c>
      <c r="J242" t="s">
        <v>40</v>
      </c>
      <c r="K242">
        <v>10</v>
      </c>
      <c r="L242">
        <v>140</v>
      </c>
      <c r="M242">
        <v>70</v>
      </c>
      <c r="N242">
        <v>29.807400000000001</v>
      </c>
      <c r="O242">
        <v>99.807400000000001</v>
      </c>
      <c r="P242" t="s">
        <v>1051</v>
      </c>
      <c r="Q242" t="s">
        <v>1048</v>
      </c>
    </row>
    <row r="243" spans="1:17" x14ac:dyDescent="0.25">
      <c r="A243" t="s">
        <v>282</v>
      </c>
      <c r="B243" t="s">
        <v>27</v>
      </c>
      <c r="C243" t="s">
        <v>48</v>
      </c>
      <c r="D243" t="s">
        <v>20</v>
      </c>
      <c r="F243" s="4">
        <v>44200</v>
      </c>
      <c r="G243" s="4">
        <v>44210</v>
      </c>
      <c r="H243">
        <v>1</v>
      </c>
      <c r="I243">
        <v>0.25</v>
      </c>
      <c r="J243" t="s">
        <v>21</v>
      </c>
      <c r="K243">
        <v>10</v>
      </c>
      <c r="L243">
        <v>80</v>
      </c>
      <c r="M243">
        <v>20</v>
      </c>
      <c r="N243">
        <v>43.02</v>
      </c>
      <c r="O243">
        <v>63.02</v>
      </c>
      <c r="P243" t="s">
        <v>1051</v>
      </c>
      <c r="Q243" t="s">
        <v>1048</v>
      </c>
    </row>
    <row r="244" spans="1:17" x14ac:dyDescent="0.25">
      <c r="A244" t="s">
        <v>283</v>
      </c>
      <c r="B244" t="s">
        <v>33</v>
      </c>
      <c r="C244" t="s">
        <v>39</v>
      </c>
      <c r="D244" t="s">
        <v>29</v>
      </c>
      <c r="F244" s="4">
        <v>44200</v>
      </c>
      <c r="G244" s="4">
        <v>44217</v>
      </c>
      <c r="H244">
        <v>1</v>
      </c>
      <c r="I244">
        <v>0.25</v>
      </c>
      <c r="J244" t="s">
        <v>21</v>
      </c>
      <c r="K244">
        <v>17</v>
      </c>
      <c r="L244">
        <v>80</v>
      </c>
      <c r="M244">
        <v>20</v>
      </c>
      <c r="N244">
        <v>66.864900000000006</v>
      </c>
      <c r="O244">
        <v>86.864900000000006</v>
      </c>
      <c r="P244" t="s">
        <v>1051</v>
      </c>
      <c r="Q244" t="s">
        <v>1048</v>
      </c>
    </row>
    <row r="245" spans="1:17" x14ac:dyDescent="0.25">
      <c r="A245" t="s">
        <v>284</v>
      </c>
      <c r="B245" t="s">
        <v>33</v>
      </c>
      <c r="C245" t="s">
        <v>39</v>
      </c>
      <c r="D245" t="s">
        <v>25</v>
      </c>
      <c r="F245" s="4">
        <v>44200</v>
      </c>
      <c r="G245" s="4">
        <v>44238</v>
      </c>
      <c r="H245">
        <v>1</v>
      </c>
      <c r="I245">
        <v>0.75</v>
      </c>
      <c r="J245" t="s">
        <v>21</v>
      </c>
      <c r="K245">
        <v>38</v>
      </c>
      <c r="L245">
        <v>80</v>
      </c>
      <c r="M245">
        <v>60</v>
      </c>
      <c r="N245">
        <v>408.56790000000001</v>
      </c>
      <c r="O245">
        <v>468.56790000000001</v>
      </c>
      <c r="P245" t="s">
        <v>1051</v>
      </c>
      <c r="Q245" t="s">
        <v>1048</v>
      </c>
    </row>
    <row r="246" spans="1:17" x14ac:dyDescent="0.25">
      <c r="A246" t="s">
        <v>285</v>
      </c>
      <c r="B246" t="s">
        <v>23</v>
      </c>
      <c r="C246" t="s">
        <v>24</v>
      </c>
      <c r="D246" t="s">
        <v>20</v>
      </c>
      <c r="F246" s="4">
        <v>44201</v>
      </c>
      <c r="G246" s="4">
        <v>44210</v>
      </c>
      <c r="H246">
        <v>1</v>
      </c>
      <c r="I246">
        <v>0.25</v>
      </c>
      <c r="J246" t="s">
        <v>30</v>
      </c>
      <c r="K246">
        <v>9</v>
      </c>
      <c r="L246">
        <v>80</v>
      </c>
      <c r="M246">
        <v>20</v>
      </c>
      <c r="N246">
        <v>25.2486</v>
      </c>
      <c r="O246">
        <v>45.248599999999996</v>
      </c>
      <c r="P246" t="s">
        <v>1046</v>
      </c>
      <c r="Q246" t="s">
        <v>1048</v>
      </c>
    </row>
    <row r="247" spans="1:17" x14ac:dyDescent="0.25">
      <c r="A247" t="s">
        <v>286</v>
      </c>
      <c r="B247" t="s">
        <v>27</v>
      </c>
      <c r="C247" t="s">
        <v>28</v>
      </c>
      <c r="D247" t="s">
        <v>25</v>
      </c>
      <c r="F247" s="4">
        <v>44201</v>
      </c>
      <c r="G247" s="4">
        <v>44221</v>
      </c>
      <c r="H247">
        <v>1</v>
      </c>
      <c r="I247">
        <v>1.25</v>
      </c>
      <c r="J247" t="s">
        <v>21</v>
      </c>
      <c r="K247">
        <v>20</v>
      </c>
      <c r="L247">
        <v>80</v>
      </c>
      <c r="M247">
        <v>100</v>
      </c>
      <c r="N247">
        <v>646</v>
      </c>
      <c r="O247">
        <v>746</v>
      </c>
      <c r="P247" t="s">
        <v>1046</v>
      </c>
      <c r="Q247" t="s">
        <v>1051</v>
      </c>
    </row>
    <row r="248" spans="1:17" x14ac:dyDescent="0.25">
      <c r="A248" t="s">
        <v>287</v>
      </c>
      <c r="B248" t="s">
        <v>27</v>
      </c>
      <c r="C248" t="s">
        <v>48</v>
      </c>
      <c r="D248" t="s">
        <v>29</v>
      </c>
      <c r="F248" s="4">
        <v>44201</v>
      </c>
      <c r="G248" s="4">
        <v>44226</v>
      </c>
      <c r="H248">
        <v>1</v>
      </c>
      <c r="I248">
        <v>0.25</v>
      </c>
      <c r="J248" t="s">
        <v>40</v>
      </c>
      <c r="K248">
        <v>25</v>
      </c>
      <c r="L248">
        <v>80</v>
      </c>
      <c r="M248">
        <v>20</v>
      </c>
      <c r="N248">
        <v>125.4194</v>
      </c>
      <c r="O248">
        <v>145.4194</v>
      </c>
      <c r="P248" t="s">
        <v>1046</v>
      </c>
      <c r="Q248" t="s">
        <v>1050</v>
      </c>
    </row>
    <row r="249" spans="1:17" x14ac:dyDescent="0.25">
      <c r="A249" t="s">
        <v>288</v>
      </c>
      <c r="B249" t="s">
        <v>33</v>
      </c>
      <c r="C249" t="s">
        <v>19</v>
      </c>
      <c r="D249" t="s">
        <v>20</v>
      </c>
      <c r="F249" s="4">
        <v>44201</v>
      </c>
      <c r="G249" s="4">
        <v>44229</v>
      </c>
      <c r="H249">
        <v>2</v>
      </c>
      <c r="I249">
        <v>0.75</v>
      </c>
      <c r="J249" t="s">
        <v>21</v>
      </c>
      <c r="K249">
        <v>28</v>
      </c>
      <c r="L249">
        <v>140</v>
      </c>
      <c r="M249">
        <v>105</v>
      </c>
      <c r="N249">
        <v>286.73230000000001</v>
      </c>
      <c r="O249">
        <v>391.73230000000001</v>
      </c>
      <c r="P249" t="s">
        <v>1046</v>
      </c>
      <c r="Q249" t="s">
        <v>1046</v>
      </c>
    </row>
    <row r="250" spans="1:17" x14ac:dyDescent="0.25">
      <c r="A250" t="s">
        <v>289</v>
      </c>
      <c r="B250" t="s">
        <v>23</v>
      </c>
      <c r="C250" t="s">
        <v>48</v>
      </c>
      <c r="D250" t="s">
        <v>155</v>
      </c>
      <c r="F250" s="4">
        <v>44201</v>
      </c>
      <c r="G250" s="4">
        <v>44229</v>
      </c>
      <c r="H250">
        <v>1</v>
      </c>
      <c r="I250">
        <v>2.5</v>
      </c>
      <c r="J250" t="s">
        <v>40</v>
      </c>
      <c r="K250">
        <v>28</v>
      </c>
      <c r="L250">
        <v>80</v>
      </c>
      <c r="M250">
        <v>200</v>
      </c>
      <c r="N250">
        <v>258.02780000000001</v>
      </c>
      <c r="O250">
        <v>458.02780000000001</v>
      </c>
      <c r="P250" t="s">
        <v>1046</v>
      </c>
      <c r="Q250" t="s">
        <v>1046</v>
      </c>
    </row>
    <row r="251" spans="1:17" x14ac:dyDescent="0.25">
      <c r="A251" t="s">
        <v>290</v>
      </c>
      <c r="B251" t="s">
        <v>23</v>
      </c>
      <c r="C251" t="s">
        <v>24</v>
      </c>
      <c r="D251" t="s">
        <v>20</v>
      </c>
      <c r="F251" s="4">
        <v>44201</v>
      </c>
      <c r="G251" s="4">
        <v>44320</v>
      </c>
      <c r="H251">
        <v>1</v>
      </c>
      <c r="I251">
        <v>0.25</v>
      </c>
      <c r="J251" t="s">
        <v>30</v>
      </c>
      <c r="K251">
        <v>119</v>
      </c>
      <c r="L251">
        <v>80</v>
      </c>
      <c r="M251">
        <v>20</v>
      </c>
      <c r="N251">
        <v>14.3</v>
      </c>
      <c r="O251">
        <v>34.299999999999997</v>
      </c>
      <c r="P251" t="s">
        <v>1046</v>
      </c>
      <c r="Q251" t="s">
        <v>1046</v>
      </c>
    </row>
    <row r="252" spans="1:17" x14ac:dyDescent="0.25">
      <c r="A252" t="s">
        <v>291</v>
      </c>
      <c r="B252" t="s">
        <v>23</v>
      </c>
      <c r="C252" t="s">
        <v>24</v>
      </c>
      <c r="D252" t="s">
        <v>20</v>
      </c>
      <c r="F252" s="4">
        <v>44202</v>
      </c>
      <c r="G252" s="4">
        <v>44214</v>
      </c>
      <c r="H252">
        <v>1</v>
      </c>
      <c r="I252">
        <v>0.25</v>
      </c>
      <c r="J252" t="s">
        <v>30</v>
      </c>
      <c r="K252">
        <v>12</v>
      </c>
      <c r="L252">
        <v>80</v>
      </c>
      <c r="M252">
        <v>20</v>
      </c>
      <c r="N252">
        <v>44.85</v>
      </c>
      <c r="O252">
        <v>64.849999999999994</v>
      </c>
      <c r="P252" t="s">
        <v>1049</v>
      </c>
      <c r="Q252" t="s">
        <v>1051</v>
      </c>
    </row>
    <row r="253" spans="1:17" x14ac:dyDescent="0.25">
      <c r="A253" t="s">
        <v>292</v>
      </c>
      <c r="B253" t="s">
        <v>33</v>
      </c>
      <c r="C253" t="s">
        <v>48</v>
      </c>
      <c r="D253" t="s">
        <v>20</v>
      </c>
      <c r="F253" s="4">
        <v>44202</v>
      </c>
      <c r="G253" s="4">
        <v>44217</v>
      </c>
      <c r="H253">
        <v>2</v>
      </c>
      <c r="I253">
        <v>0.5</v>
      </c>
      <c r="J253" t="s">
        <v>40</v>
      </c>
      <c r="K253">
        <v>15</v>
      </c>
      <c r="L253">
        <v>140</v>
      </c>
      <c r="M253">
        <v>70</v>
      </c>
      <c r="N253">
        <v>74.607699999999994</v>
      </c>
      <c r="O253">
        <v>144.60769999999999</v>
      </c>
      <c r="P253" t="s">
        <v>1049</v>
      </c>
      <c r="Q253" t="s">
        <v>1048</v>
      </c>
    </row>
    <row r="254" spans="1:17" x14ac:dyDescent="0.25">
      <c r="A254" t="s">
        <v>293</v>
      </c>
      <c r="B254" t="s">
        <v>18</v>
      </c>
      <c r="C254" t="s">
        <v>188</v>
      </c>
      <c r="D254" t="s">
        <v>25</v>
      </c>
      <c r="E254" t="s">
        <v>34</v>
      </c>
      <c r="F254" s="4">
        <v>44202</v>
      </c>
      <c r="G254" s="4">
        <v>44230</v>
      </c>
      <c r="H254">
        <v>2</v>
      </c>
      <c r="I254">
        <v>0.5</v>
      </c>
      <c r="J254" t="s">
        <v>21</v>
      </c>
      <c r="K254">
        <v>28</v>
      </c>
      <c r="L254">
        <v>140</v>
      </c>
      <c r="M254">
        <v>70</v>
      </c>
      <c r="N254">
        <v>126.71469999999999</v>
      </c>
      <c r="O254">
        <v>196.71469999999999</v>
      </c>
      <c r="P254" t="s">
        <v>1049</v>
      </c>
      <c r="Q254" t="s">
        <v>1049</v>
      </c>
    </row>
    <row r="255" spans="1:17" x14ac:dyDescent="0.25">
      <c r="A255" t="s">
        <v>294</v>
      </c>
      <c r="B255" t="s">
        <v>18</v>
      </c>
      <c r="C255" t="s">
        <v>188</v>
      </c>
      <c r="D255" t="s">
        <v>25</v>
      </c>
      <c r="F255" s="4">
        <v>44202</v>
      </c>
      <c r="G255" s="4">
        <v>44259</v>
      </c>
      <c r="H255">
        <v>2</v>
      </c>
      <c r="I255">
        <v>1.25</v>
      </c>
      <c r="J255" t="s">
        <v>21</v>
      </c>
      <c r="K255">
        <v>57</v>
      </c>
      <c r="L255">
        <v>140</v>
      </c>
      <c r="M255">
        <v>175</v>
      </c>
      <c r="N255">
        <v>256.83999999999997</v>
      </c>
      <c r="O255">
        <v>431.84</v>
      </c>
      <c r="P255" t="s">
        <v>1049</v>
      </c>
      <c r="Q255" t="s">
        <v>1048</v>
      </c>
    </row>
    <row r="256" spans="1:17" x14ac:dyDescent="0.25">
      <c r="A256" t="s">
        <v>295</v>
      </c>
      <c r="B256" t="s">
        <v>55</v>
      </c>
      <c r="C256" t="s">
        <v>28</v>
      </c>
      <c r="D256" t="s">
        <v>29</v>
      </c>
      <c r="F256" s="4">
        <v>44203</v>
      </c>
      <c r="G256" s="4">
        <v>44215</v>
      </c>
      <c r="H256">
        <v>1</v>
      </c>
      <c r="I256">
        <v>0.25</v>
      </c>
      <c r="J256" t="s">
        <v>30</v>
      </c>
      <c r="K256">
        <v>12</v>
      </c>
      <c r="L256">
        <v>80</v>
      </c>
      <c r="M256">
        <v>20</v>
      </c>
      <c r="N256">
        <v>32.6706</v>
      </c>
      <c r="O256">
        <v>52.6706</v>
      </c>
      <c r="P256" t="s">
        <v>1048</v>
      </c>
      <c r="Q256" t="s">
        <v>1046</v>
      </c>
    </row>
    <row r="257" spans="1:17" x14ac:dyDescent="0.25">
      <c r="A257" t="s">
        <v>296</v>
      </c>
      <c r="B257" t="s">
        <v>33</v>
      </c>
      <c r="C257" t="s">
        <v>28</v>
      </c>
      <c r="D257" t="s">
        <v>20</v>
      </c>
      <c r="E257" t="s">
        <v>34</v>
      </c>
      <c r="F257" s="4">
        <v>44203</v>
      </c>
      <c r="G257" s="4">
        <v>44228</v>
      </c>
      <c r="H257">
        <v>2</v>
      </c>
      <c r="I257">
        <v>0.5</v>
      </c>
      <c r="J257" t="s">
        <v>21</v>
      </c>
      <c r="K257">
        <v>25</v>
      </c>
      <c r="L257">
        <v>140</v>
      </c>
      <c r="M257">
        <v>70</v>
      </c>
      <c r="N257">
        <v>72.350099999999998</v>
      </c>
      <c r="O257">
        <v>142.3501</v>
      </c>
      <c r="P257" t="s">
        <v>1048</v>
      </c>
      <c r="Q257" t="s">
        <v>1051</v>
      </c>
    </row>
    <row r="258" spans="1:17" x14ac:dyDescent="0.25">
      <c r="A258" t="s">
        <v>297</v>
      </c>
      <c r="B258" t="s">
        <v>18</v>
      </c>
      <c r="C258" t="s">
        <v>188</v>
      </c>
      <c r="D258" t="s">
        <v>25</v>
      </c>
      <c r="F258" s="4">
        <v>44203</v>
      </c>
      <c r="G258" s="4">
        <v>44232</v>
      </c>
      <c r="H258">
        <v>2</v>
      </c>
      <c r="I258">
        <v>0.5</v>
      </c>
      <c r="J258" t="s">
        <v>40</v>
      </c>
      <c r="K258">
        <v>29</v>
      </c>
      <c r="L258">
        <v>140</v>
      </c>
      <c r="M258">
        <v>70</v>
      </c>
      <c r="N258">
        <v>178.49889999999999</v>
      </c>
      <c r="O258">
        <v>248.49889999999999</v>
      </c>
      <c r="P258" t="s">
        <v>1048</v>
      </c>
      <c r="Q258" t="s">
        <v>1047</v>
      </c>
    </row>
    <row r="259" spans="1:17" x14ac:dyDescent="0.25">
      <c r="A259" t="s">
        <v>298</v>
      </c>
      <c r="B259" t="s">
        <v>33</v>
      </c>
      <c r="C259" t="s">
        <v>39</v>
      </c>
      <c r="D259" t="s">
        <v>25</v>
      </c>
      <c r="F259" s="4">
        <v>44203</v>
      </c>
      <c r="G259" s="4">
        <v>44249</v>
      </c>
      <c r="H259">
        <v>1</v>
      </c>
      <c r="I259">
        <v>0.5</v>
      </c>
      <c r="J259" t="s">
        <v>40</v>
      </c>
      <c r="K259">
        <v>46</v>
      </c>
      <c r="L259">
        <v>80</v>
      </c>
      <c r="M259">
        <v>40</v>
      </c>
      <c r="N259">
        <v>18.254899999999999</v>
      </c>
      <c r="O259">
        <v>58.254899999999999</v>
      </c>
      <c r="P259" t="s">
        <v>1048</v>
      </c>
      <c r="Q259" t="s">
        <v>1051</v>
      </c>
    </row>
    <row r="260" spans="1:17" x14ac:dyDescent="0.25">
      <c r="A260" t="s">
        <v>299</v>
      </c>
      <c r="B260" t="s">
        <v>18</v>
      </c>
      <c r="C260" t="s">
        <v>188</v>
      </c>
      <c r="D260" t="s">
        <v>20</v>
      </c>
      <c r="F260" s="4">
        <v>44203</v>
      </c>
      <c r="G260" s="4">
        <v>44249</v>
      </c>
      <c r="H260">
        <v>2</v>
      </c>
      <c r="I260">
        <v>1.75</v>
      </c>
      <c r="J260" t="s">
        <v>40</v>
      </c>
      <c r="K260">
        <v>46</v>
      </c>
      <c r="L260">
        <v>140</v>
      </c>
      <c r="M260">
        <v>245</v>
      </c>
      <c r="N260">
        <v>151.8099</v>
      </c>
      <c r="O260">
        <v>396.80989999999997</v>
      </c>
      <c r="P260" t="s">
        <v>1048</v>
      </c>
      <c r="Q260" t="s">
        <v>1051</v>
      </c>
    </row>
    <row r="261" spans="1:17" x14ac:dyDescent="0.25">
      <c r="A261" t="s">
        <v>300</v>
      </c>
      <c r="B261" t="s">
        <v>55</v>
      </c>
      <c r="C261" t="s">
        <v>39</v>
      </c>
      <c r="D261" t="s">
        <v>29</v>
      </c>
      <c r="F261" s="4">
        <v>44204</v>
      </c>
      <c r="G261" s="4">
        <v>44212</v>
      </c>
      <c r="H261">
        <v>1</v>
      </c>
      <c r="I261">
        <v>0.25</v>
      </c>
      <c r="J261" t="s">
        <v>40</v>
      </c>
      <c r="K261">
        <v>8</v>
      </c>
      <c r="L261">
        <v>80</v>
      </c>
      <c r="M261">
        <v>20</v>
      </c>
      <c r="N261">
        <v>85.085899999999995</v>
      </c>
      <c r="O261">
        <v>105.0859</v>
      </c>
      <c r="P261" t="s">
        <v>1047</v>
      </c>
      <c r="Q261" t="s">
        <v>1050</v>
      </c>
    </row>
    <row r="262" spans="1:17" x14ac:dyDescent="0.25">
      <c r="A262" t="s">
        <v>301</v>
      </c>
      <c r="B262" t="s">
        <v>23</v>
      </c>
      <c r="C262" t="s">
        <v>24</v>
      </c>
      <c r="D262" t="s">
        <v>20</v>
      </c>
      <c r="F262" s="4">
        <v>44204</v>
      </c>
      <c r="G262" s="4">
        <v>44228</v>
      </c>
      <c r="H262">
        <v>1</v>
      </c>
      <c r="I262">
        <v>0.25</v>
      </c>
      <c r="J262" t="s">
        <v>21</v>
      </c>
      <c r="K262">
        <v>24</v>
      </c>
      <c r="L262">
        <v>80</v>
      </c>
      <c r="M262">
        <v>20</v>
      </c>
      <c r="N262">
        <v>67.067700000000002</v>
      </c>
      <c r="O262">
        <v>87.067700000000002</v>
      </c>
      <c r="P262" t="s">
        <v>1047</v>
      </c>
      <c r="Q262" t="s">
        <v>1051</v>
      </c>
    </row>
    <row r="263" spans="1:17" x14ac:dyDescent="0.25">
      <c r="A263" t="s">
        <v>302</v>
      </c>
      <c r="B263" t="s">
        <v>23</v>
      </c>
      <c r="C263" t="s">
        <v>24</v>
      </c>
      <c r="D263" t="s">
        <v>29</v>
      </c>
      <c r="F263" s="4">
        <v>44207</v>
      </c>
      <c r="G263" s="4">
        <v>44217</v>
      </c>
      <c r="H263">
        <v>1</v>
      </c>
      <c r="I263">
        <v>0.25</v>
      </c>
      <c r="J263" t="s">
        <v>21</v>
      </c>
      <c r="K263">
        <v>10</v>
      </c>
      <c r="L263">
        <v>80</v>
      </c>
      <c r="M263">
        <v>20</v>
      </c>
      <c r="N263">
        <v>162.20959999999999</v>
      </c>
      <c r="O263">
        <v>182.20959999999999</v>
      </c>
      <c r="P263" t="s">
        <v>1051</v>
      </c>
      <c r="Q263" t="s">
        <v>1048</v>
      </c>
    </row>
    <row r="264" spans="1:17" x14ac:dyDescent="0.25">
      <c r="A264" t="s">
        <v>303</v>
      </c>
      <c r="B264" t="s">
        <v>55</v>
      </c>
      <c r="C264" t="s">
        <v>39</v>
      </c>
      <c r="D264" t="s">
        <v>155</v>
      </c>
      <c r="F264" s="4">
        <v>44207</v>
      </c>
      <c r="G264" s="4">
        <v>44224</v>
      </c>
      <c r="H264">
        <v>1</v>
      </c>
      <c r="I264">
        <v>1.25</v>
      </c>
      <c r="J264" t="s">
        <v>21</v>
      </c>
      <c r="K264">
        <v>17</v>
      </c>
      <c r="L264">
        <v>80</v>
      </c>
      <c r="M264">
        <v>100</v>
      </c>
      <c r="N264">
        <v>53.688699999999997</v>
      </c>
      <c r="O264">
        <v>153.68869999999998</v>
      </c>
      <c r="P264" t="s">
        <v>1051</v>
      </c>
      <c r="Q264" t="s">
        <v>1048</v>
      </c>
    </row>
    <row r="265" spans="1:17" x14ac:dyDescent="0.25">
      <c r="A265" t="s">
        <v>304</v>
      </c>
      <c r="B265" t="s">
        <v>55</v>
      </c>
      <c r="C265" t="s">
        <v>48</v>
      </c>
      <c r="D265" t="s">
        <v>20</v>
      </c>
      <c r="F265" s="4">
        <v>44207</v>
      </c>
      <c r="G265" s="4">
        <v>44228</v>
      </c>
      <c r="H265">
        <v>2</v>
      </c>
      <c r="I265">
        <v>1</v>
      </c>
      <c r="J265" t="s">
        <v>40</v>
      </c>
      <c r="K265">
        <v>21</v>
      </c>
      <c r="L265">
        <v>140</v>
      </c>
      <c r="M265">
        <v>140</v>
      </c>
      <c r="N265">
        <v>211.8477</v>
      </c>
      <c r="O265">
        <v>351.84770000000003</v>
      </c>
      <c r="P265" t="s">
        <v>1051</v>
      </c>
      <c r="Q265" t="s">
        <v>1051</v>
      </c>
    </row>
    <row r="266" spans="1:17" x14ac:dyDescent="0.25">
      <c r="A266" t="s">
        <v>305</v>
      </c>
      <c r="B266" t="s">
        <v>23</v>
      </c>
      <c r="C266" t="s">
        <v>24</v>
      </c>
      <c r="D266" t="s">
        <v>20</v>
      </c>
      <c r="F266" s="4">
        <v>44207</v>
      </c>
      <c r="G266" s="4">
        <v>44228</v>
      </c>
      <c r="H266">
        <v>1</v>
      </c>
      <c r="I266">
        <v>0.25</v>
      </c>
      <c r="J266" t="s">
        <v>30</v>
      </c>
      <c r="K266">
        <v>21</v>
      </c>
      <c r="L266">
        <v>80</v>
      </c>
      <c r="M266">
        <v>20</v>
      </c>
      <c r="N266">
        <v>150.31899999999999</v>
      </c>
      <c r="O266">
        <v>170.31899999999999</v>
      </c>
      <c r="P266" t="s">
        <v>1051</v>
      </c>
      <c r="Q266" t="s">
        <v>1051</v>
      </c>
    </row>
    <row r="267" spans="1:17" x14ac:dyDescent="0.25">
      <c r="A267" t="s">
        <v>306</v>
      </c>
      <c r="B267" t="s">
        <v>187</v>
      </c>
      <c r="C267" t="s">
        <v>188</v>
      </c>
      <c r="D267" t="s">
        <v>20</v>
      </c>
      <c r="F267" s="4">
        <v>44207</v>
      </c>
      <c r="G267" s="4">
        <v>44250</v>
      </c>
      <c r="H267">
        <v>2</v>
      </c>
      <c r="I267">
        <v>0.25</v>
      </c>
      <c r="J267" t="s">
        <v>21</v>
      </c>
      <c r="K267">
        <v>43</v>
      </c>
      <c r="L267">
        <v>140</v>
      </c>
      <c r="M267">
        <v>35</v>
      </c>
      <c r="N267">
        <v>46.864899999999999</v>
      </c>
      <c r="O267">
        <v>81.864900000000006</v>
      </c>
      <c r="P267" t="s">
        <v>1051</v>
      </c>
      <c r="Q267" t="s">
        <v>1046</v>
      </c>
    </row>
    <row r="268" spans="1:17" x14ac:dyDescent="0.25">
      <c r="A268" t="s">
        <v>307</v>
      </c>
      <c r="B268" t="s">
        <v>23</v>
      </c>
      <c r="C268" t="s">
        <v>24</v>
      </c>
      <c r="D268" t="s">
        <v>20</v>
      </c>
      <c r="F268" s="4">
        <v>44208</v>
      </c>
      <c r="G268" s="4">
        <v>44217</v>
      </c>
      <c r="H268">
        <v>1</v>
      </c>
      <c r="I268">
        <v>0.25</v>
      </c>
      <c r="J268" t="s">
        <v>30</v>
      </c>
      <c r="K268">
        <v>9</v>
      </c>
      <c r="L268">
        <v>80</v>
      </c>
      <c r="M268">
        <v>20</v>
      </c>
      <c r="N268">
        <v>19.5</v>
      </c>
      <c r="O268">
        <v>39.5</v>
      </c>
      <c r="P268" t="s">
        <v>1046</v>
      </c>
      <c r="Q268" t="s">
        <v>1048</v>
      </c>
    </row>
    <row r="269" spans="1:17" x14ac:dyDescent="0.25">
      <c r="A269" t="s">
        <v>308</v>
      </c>
      <c r="B269" t="s">
        <v>27</v>
      </c>
      <c r="C269" t="s">
        <v>28</v>
      </c>
      <c r="D269" t="s">
        <v>25</v>
      </c>
      <c r="F269" s="4">
        <v>44208</v>
      </c>
      <c r="G269" s="4">
        <v>44215</v>
      </c>
      <c r="H269">
        <v>1</v>
      </c>
      <c r="I269">
        <v>1.25</v>
      </c>
      <c r="J269" t="s">
        <v>40</v>
      </c>
      <c r="K269">
        <v>7</v>
      </c>
      <c r="L269">
        <v>80</v>
      </c>
      <c r="M269">
        <v>100</v>
      </c>
      <c r="N269">
        <v>256.71809999999999</v>
      </c>
      <c r="O269">
        <v>356.71809999999999</v>
      </c>
      <c r="P269" t="s">
        <v>1046</v>
      </c>
      <c r="Q269" t="s">
        <v>1046</v>
      </c>
    </row>
    <row r="270" spans="1:17" x14ac:dyDescent="0.25">
      <c r="A270" t="s">
        <v>309</v>
      </c>
      <c r="B270" t="s">
        <v>33</v>
      </c>
      <c r="C270" t="s">
        <v>19</v>
      </c>
      <c r="D270" t="s">
        <v>25</v>
      </c>
      <c r="F270" s="4">
        <v>44209</v>
      </c>
      <c r="G270" s="4">
        <v>44226</v>
      </c>
      <c r="H270">
        <v>1</v>
      </c>
      <c r="I270">
        <v>1</v>
      </c>
      <c r="J270" t="s">
        <v>40</v>
      </c>
      <c r="K270">
        <v>17</v>
      </c>
      <c r="L270">
        <v>80</v>
      </c>
      <c r="M270">
        <v>80</v>
      </c>
      <c r="N270">
        <v>86.293499999999995</v>
      </c>
      <c r="O270">
        <v>166.29349999999999</v>
      </c>
      <c r="P270" t="s">
        <v>1049</v>
      </c>
      <c r="Q270" t="s">
        <v>1050</v>
      </c>
    </row>
    <row r="271" spans="1:17" x14ac:dyDescent="0.25">
      <c r="A271" t="s">
        <v>310</v>
      </c>
      <c r="B271" t="s">
        <v>23</v>
      </c>
      <c r="C271" t="s">
        <v>24</v>
      </c>
      <c r="D271" t="s">
        <v>20</v>
      </c>
      <c r="F271" s="4">
        <v>44210</v>
      </c>
      <c r="G271" s="4">
        <v>44215</v>
      </c>
      <c r="H271">
        <v>1</v>
      </c>
      <c r="I271">
        <v>0.25</v>
      </c>
      <c r="J271" t="s">
        <v>30</v>
      </c>
      <c r="K271">
        <v>5</v>
      </c>
      <c r="L271">
        <v>80</v>
      </c>
      <c r="M271">
        <v>20</v>
      </c>
      <c r="N271">
        <v>108.3061</v>
      </c>
      <c r="O271">
        <v>128.30610000000001</v>
      </c>
      <c r="P271" t="s">
        <v>1048</v>
      </c>
      <c r="Q271" t="s">
        <v>1046</v>
      </c>
    </row>
    <row r="272" spans="1:17" x14ac:dyDescent="0.25">
      <c r="A272" t="s">
        <v>311</v>
      </c>
      <c r="B272" t="s">
        <v>55</v>
      </c>
      <c r="C272" t="s">
        <v>28</v>
      </c>
      <c r="D272" t="s">
        <v>20</v>
      </c>
      <c r="F272" s="4">
        <v>44210</v>
      </c>
      <c r="G272" s="4">
        <v>44221</v>
      </c>
      <c r="H272">
        <v>1</v>
      </c>
      <c r="I272">
        <v>0.25</v>
      </c>
      <c r="J272" t="s">
        <v>40</v>
      </c>
      <c r="K272">
        <v>11</v>
      </c>
      <c r="L272">
        <v>80</v>
      </c>
      <c r="M272">
        <v>20</v>
      </c>
      <c r="N272">
        <v>70.8215</v>
      </c>
      <c r="O272">
        <v>90.8215</v>
      </c>
      <c r="P272" t="s">
        <v>1048</v>
      </c>
      <c r="Q272" t="s">
        <v>1051</v>
      </c>
    </row>
    <row r="273" spans="1:17" x14ac:dyDescent="0.25">
      <c r="A273" t="s">
        <v>312</v>
      </c>
      <c r="B273" t="s">
        <v>23</v>
      </c>
      <c r="C273" t="s">
        <v>24</v>
      </c>
      <c r="D273" t="s">
        <v>20</v>
      </c>
      <c r="E273" t="s">
        <v>34</v>
      </c>
      <c r="F273" s="4">
        <v>44210</v>
      </c>
      <c r="G273" s="4">
        <v>44228</v>
      </c>
      <c r="H273">
        <v>1</v>
      </c>
      <c r="I273">
        <v>0.5</v>
      </c>
      <c r="J273" t="s">
        <v>21</v>
      </c>
      <c r="K273">
        <v>18</v>
      </c>
      <c r="L273">
        <v>80</v>
      </c>
      <c r="M273">
        <v>40</v>
      </c>
      <c r="N273">
        <v>56.919600000000003</v>
      </c>
      <c r="O273">
        <v>96.919600000000003</v>
      </c>
      <c r="P273" t="s">
        <v>1048</v>
      </c>
      <c r="Q273" t="s">
        <v>1051</v>
      </c>
    </row>
    <row r="274" spans="1:17" x14ac:dyDescent="0.25">
      <c r="A274" t="s">
        <v>313</v>
      </c>
      <c r="B274" t="s">
        <v>33</v>
      </c>
      <c r="C274" t="s">
        <v>39</v>
      </c>
      <c r="D274" t="s">
        <v>20</v>
      </c>
      <c r="F274" s="4">
        <v>44210</v>
      </c>
      <c r="G274" s="4">
        <v>44232</v>
      </c>
      <c r="H274">
        <v>2</v>
      </c>
      <c r="I274">
        <v>0.5</v>
      </c>
      <c r="J274" t="s">
        <v>40</v>
      </c>
      <c r="K274">
        <v>22</v>
      </c>
      <c r="L274">
        <v>140</v>
      </c>
      <c r="M274">
        <v>70</v>
      </c>
      <c r="N274">
        <v>74.532399999999996</v>
      </c>
      <c r="O274">
        <v>144.5324</v>
      </c>
      <c r="P274" t="s">
        <v>1048</v>
      </c>
      <c r="Q274" t="s">
        <v>1047</v>
      </c>
    </row>
    <row r="275" spans="1:17" x14ac:dyDescent="0.25">
      <c r="A275" t="s">
        <v>314</v>
      </c>
      <c r="B275" t="s">
        <v>18</v>
      </c>
      <c r="C275" t="s">
        <v>188</v>
      </c>
      <c r="D275" t="s">
        <v>20</v>
      </c>
      <c r="F275" s="4">
        <v>44210</v>
      </c>
      <c r="G275" s="4">
        <v>44242</v>
      </c>
      <c r="H275">
        <v>2</v>
      </c>
      <c r="I275">
        <v>0.5</v>
      </c>
      <c r="J275" t="s">
        <v>21</v>
      </c>
      <c r="K275">
        <v>32</v>
      </c>
      <c r="L275">
        <v>140</v>
      </c>
      <c r="M275">
        <v>70</v>
      </c>
      <c r="N275">
        <v>137.22</v>
      </c>
      <c r="O275">
        <v>207.22</v>
      </c>
      <c r="P275" t="s">
        <v>1048</v>
      </c>
      <c r="Q275" t="s">
        <v>1051</v>
      </c>
    </row>
    <row r="276" spans="1:17" x14ac:dyDescent="0.25">
      <c r="A276" t="s">
        <v>315</v>
      </c>
      <c r="B276" t="s">
        <v>33</v>
      </c>
      <c r="C276" t="s">
        <v>28</v>
      </c>
      <c r="D276" t="s">
        <v>20</v>
      </c>
      <c r="E276" t="s">
        <v>34</v>
      </c>
      <c r="F276" s="4">
        <v>44211</v>
      </c>
      <c r="G276" s="4">
        <v>44228</v>
      </c>
      <c r="H276">
        <v>2</v>
      </c>
      <c r="I276">
        <v>0.5</v>
      </c>
      <c r="J276" t="s">
        <v>21</v>
      </c>
      <c r="K276">
        <v>17</v>
      </c>
      <c r="L276">
        <v>140</v>
      </c>
      <c r="M276">
        <v>70</v>
      </c>
      <c r="N276">
        <v>83.462900000000005</v>
      </c>
      <c r="O276">
        <v>153.46289999999999</v>
      </c>
      <c r="P276" t="s">
        <v>1047</v>
      </c>
      <c r="Q276" t="s">
        <v>1051</v>
      </c>
    </row>
    <row r="277" spans="1:17" x14ac:dyDescent="0.25">
      <c r="A277" t="s">
        <v>316</v>
      </c>
      <c r="B277" t="s">
        <v>44</v>
      </c>
      <c r="C277" t="s">
        <v>19</v>
      </c>
      <c r="D277" t="s">
        <v>20</v>
      </c>
      <c r="F277" s="4">
        <v>44212</v>
      </c>
      <c r="G277" s="4">
        <v>44230</v>
      </c>
      <c r="H277">
        <v>1</v>
      </c>
      <c r="I277">
        <v>1</v>
      </c>
      <c r="J277" t="s">
        <v>30</v>
      </c>
      <c r="K277">
        <v>18</v>
      </c>
      <c r="L277">
        <v>80</v>
      </c>
      <c r="M277">
        <v>80</v>
      </c>
      <c r="N277">
        <v>9.92</v>
      </c>
      <c r="O277">
        <v>89.92</v>
      </c>
      <c r="P277" t="s">
        <v>1050</v>
      </c>
      <c r="Q277" t="s">
        <v>1049</v>
      </c>
    </row>
    <row r="278" spans="1:17" x14ac:dyDescent="0.25">
      <c r="A278" t="s">
        <v>317</v>
      </c>
      <c r="B278" t="s">
        <v>55</v>
      </c>
      <c r="C278" t="s">
        <v>28</v>
      </c>
      <c r="D278" t="s">
        <v>20</v>
      </c>
      <c r="F278" s="4">
        <v>44214</v>
      </c>
      <c r="G278" s="4">
        <v>44221</v>
      </c>
      <c r="H278">
        <v>1</v>
      </c>
      <c r="I278">
        <v>0.25</v>
      </c>
      <c r="J278" t="s">
        <v>40</v>
      </c>
      <c r="K278">
        <v>7</v>
      </c>
      <c r="L278">
        <v>80</v>
      </c>
      <c r="M278">
        <v>20</v>
      </c>
      <c r="N278">
        <v>72.350099999999998</v>
      </c>
      <c r="O278">
        <v>92.350099999999998</v>
      </c>
      <c r="P278" t="s">
        <v>1051</v>
      </c>
      <c r="Q278" t="s">
        <v>1051</v>
      </c>
    </row>
    <row r="279" spans="1:17" x14ac:dyDescent="0.25">
      <c r="A279" t="s">
        <v>318</v>
      </c>
      <c r="B279" t="s">
        <v>33</v>
      </c>
      <c r="C279" t="s">
        <v>28</v>
      </c>
      <c r="D279" t="s">
        <v>29</v>
      </c>
      <c r="E279" t="s">
        <v>34</v>
      </c>
      <c r="F279" s="4">
        <v>44214</v>
      </c>
      <c r="G279" s="4">
        <v>44223</v>
      </c>
      <c r="H279">
        <v>1</v>
      </c>
      <c r="I279">
        <v>0.25</v>
      </c>
      <c r="J279" t="s">
        <v>21</v>
      </c>
      <c r="K279">
        <v>9</v>
      </c>
      <c r="L279">
        <v>80</v>
      </c>
      <c r="M279">
        <v>20</v>
      </c>
      <c r="N279">
        <v>19.9801</v>
      </c>
      <c r="O279">
        <v>39.9801</v>
      </c>
      <c r="P279" t="s">
        <v>1051</v>
      </c>
      <c r="Q279" t="s">
        <v>1049</v>
      </c>
    </row>
    <row r="280" spans="1:17" x14ac:dyDescent="0.25">
      <c r="A280" t="s">
        <v>319</v>
      </c>
      <c r="B280" t="s">
        <v>187</v>
      </c>
      <c r="C280" t="s">
        <v>188</v>
      </c>
      <c r="D280" t="s">
        <v>42</v>
      </c>
      <c r="F280" s="4">
        <v>44214</v>
      </c>
      <c r="G280" s="4">
        <v>44229</v>
      </c>
      <c r="H280">
        <v>2</v>
      </c>
      <c r="I280">
        <v>1.25</v>
      </c>
      <c r="J280" t="s">
        <v>21</v>
      </c>
      <c r="K280">
        <v>15</v>
      </c>
      <c r="L280">
        <v>140</v>
      </c>
      <c r="M280">
        <v>175</v>
      </c>
      <c r="N280">
        <v>85.32</v>
      </c>
      <c r="O280">
        <v>260.32</v>
      </c>
      <c r="P280" t="s">
        <v>1051</v>
      </c>
      <c r="Q280" t="s">
        <v>1046</v>
      </c>
    </row>
    <row r="281" spans="1:17" x14ac:dyDescent="0.25">
      <c r="A281" t="s">
        <v>320</v>
      </c>
      <c r="B281" t="s">
        <v>44</v>
      </c>
      <c r="C281" t="s">
        <v>19</v>
      </c>
      <c r="D281" t="s">
        <v>20</v>
      </c>
      <c r="F281" s="4">
        <v>44214</v>
      </c>
      <c r="G281" s="4">
        <v>44256</v>
      </c>
      <c r="H281">
        <v>1</v>
      </c>
      <c r="I281">
        <v>0.5</v>
      </c>
      <c r="J281" t="s">
        <v>30</v>
      </c>
      <c r="K281">
        <v>42</v>
      </c>
      <c r="L281">
        <v>80</v>
      </c>
      <c r="M281">
        <v>40</v>
      </c>
      <c r="N281">
        <v>180</v>
      </c>
      <c r="O281">
        <v>220</v>
      </c>
      <c r="P281" t="s">
        <v>1051</v>
      </c>
      <c r="Q281" t="s">
        <v>1051</v>
      </c>
    </row>
    <row r="282" spans="1:17" x14ac:dyDescent="0.25">
      <c r="A282" t="s">
        <v>321</v>
      </c>
      <c r="B282" t="s">
        <v>187</v>
      </c>
      <c r="C282" t="s">
        <v>188</v>
      </c>
      <c r="D282" t="s">
        <v>20</v>
      </c>
      <c r="F282" s="4">
        <v>44215</v>
      </c>
      <c r="G282" s="4">
        <v>44231</v>
      </c>
      <c r="H282">
        <v>2</v>
      </c>
      <c r="I282">
        <v>0.25</v>
      </c>
      <c r="J282" t="s">
        <v>21</v>
      </c>
      <c r="K282">
        <v>16</v>
      </c>
      <c r="L282">
        <v>140</v>
      </c>
      <c r="M282">
        <v>35</v>
      </c>
      <c r="N282">
        <v>52.350099999999998</v>
      </c>
      <c r="O282">
        <v>87.350099999999998</v>
      </c>
      <c r="P282" t="s">
        <v>1046</v>
      </c>
      <c r="Q282" t="s">
        <v>1048</v>
      </c>
    </row>
    <row r="283" spans="1:17" x14ac:dyDescent="0.25">
      <c r="A283" t="s">
        <v>322</v>
      </c>
      <c r="B283" t="s">
        <v>187</v>
      </c>
      <c r="C283" t="s">
        <v>188</v>
      </c>
      <c r="D283" t="s">
        <v>20</v>
      </c>
      <c r="F283" s="4">
        <v>44215</v>
      </c>
      <c r="G283" s="4">
        <v>44236</v>
      </c>
      <c r="H283">
        <v>2</v>
      </c>
      <c r="I283">
        <v>0.5</v>
      </c>
      <c r="J283" t="s">
        <v>21</v>
      </c>
      <c r="K283">
        <v>21</v>
      </c>
      <c r="L283">
        <v>140</v>
      </c>
      <c r="M283">
        <v>70</v>
      </c>
      <c r="N283">
        <v>45.293500000000002</v>
      </c>
      <c r="O283">
        <v>115.29349999999999</v>
      </c>
      <c r="P283" t="s">
        <v>1046</v>
      </c>
      <c r="Q283" t="s">
        <v>1046</v>
      </c>
    </row>
    <row r="284" spans="1:17" x14ac:dyDescent="0.25">
      <c r="A284" t="s">
        <v>323</v>
      </c>
      <c r="B284" t="s">
        <v>23</v>
      </c>
      <c r="C284" t="s">
        <v>24</v>
      </c>
      <c r="D284" t="s">
        <v>29</v>
      </c>
      <c r="F284" s="4">
        <v>44216</v>
      </c>
      <c r="G284" s="4">
        <v>44224</v>
      </c>
      <c r="H284">
        <v>1</v>
      </c>
      <c r="I284">
        <v>0.25</v>
      </c>
      <c r="J284" t="s">
        <v>21</v>
      </c>
      <c r="K284">
        <v>8</v>
      </c>
      <c r="L284">
        <v>80</v>
      </c>
      <c r="M284">
        <v>20</v>
      </c>
      <c r="N284">
        <v>11.7</v>
      </c>
      <c r="O284">
        <v>31.7</v>
      </c>
      <c r="P284" t="s">
        <v>1049</v>
      </c>
      <c r="Q284" t="s">
        <v>1048</v>
      </c>
    </row>
    <row r="285" spans="1:17" x14ac:dyDescent="0.25">
      <c r="A285" t="s">
        <v>324</v>
      </c>
      <c r="B285" t="s">
        <v>27</v>
      </c>
      <c r="C285" t="s">
        <v>19</v>
      </c>
      <c r="D285" t="s">
        <v>29</v>
      </c>
      <c r="F285" s="4">
        <v>44216</v>
      </c>
      <c r="G285" s="4">
        <v>44329</v>
      </c>
      <c r="H285">
        <v>1</v>
      </c>
      <c r="I285">
        <v>0.25</v>
      </c>
      <c r="J285" t="s">
        <v>30</v>
      </c>
      <c r="K285">
        <v>113</v>
      </c>
      <c r="L285">
        <v>80</v>
      </c>
      <c r="M285">
        <v>20</v>
      </c>
      <c r="N285">
        <v>37.707000000000001</v>
      </c>
      <c r="O285">
        <v>57.707000000000001</v>
      </c>
      <c r="P285" t="s">
        <v>1049</v>
      </c>
      <c r="Q285" t="s">
        <v>1048</v>
      </c>
    </row>
    <row r="286" spans="1:17" x14ac:dyDescent="0.25">
      <c r="A286" t="s">
        <v>325</v>
      </c>
      <c r="B286" t="s">
        <v>27</v>
      </c>
      <c r="C286" t="s">
        <v>48</v>
      </c>
      <c r="D286" t="s">
        <v>155</v>
      </c>
      <c r="F286" s="4">
        <v>44217</v>
      </c>
      <c r="G286" s="4">
        <v>44229</v>
      </c>
      <c r="H286">
        <v>1</v>
      </c>
      <c r="I286">
        <v>1</v>
      </c>
      <c r="J286" t="s">
        <v>40</v>
      </c>
      <c r="K286">
        <v>12</v>
      </c>
      <c r="L286">
        <v>80</v>
      </c>
      <c r="M286">
        <v>80</v>
      </c>
      <c r="N286">
        <v>155.03550000000001</v>
      </c>
      <c r="O286">
        <v>235.03550000000001</v>
      </c>
      <c r="P286" t="s">
        <v>1048</v>
      </c>
      <c r="Q286" t="s">
        <v>1046</v>
      </c>
    </row>
    <row r="287" spans="1:17" x14ac:dyDescent="0.25">
      <c r="A287" t="s">
        <v>326</v>
      </c>
      <c r="B287" t="s">
        <v>23</v>
      </c>
      <c r="C287" t="s">
        <v>24</v>
      </c>
      <c r="D287" t="s">
        <v>20</v>
      </c>
      <c r="F287" s="4">
        <v>44217</v>
      </c>
      <c r="G287" s="4">
        <v>44239</v>
      </c>
      <c r="H287">
        <v>1</v>
      </c>
      <c r="I287">
        <v>1.25</v>
      </c>
      <c r="J287" t="s">
        <v>30</v>
      </c>
      <c r="K287">
        <v>22</v>
      </c>
      <c r="L287">
        <v>80</v>
      </c>
      <c r="M287">
        <v>100</v>
      </c>
      <c r="N287">
        <v>93.6</v>
      </c>
      <c r="O287">
        <v>193.6</v>
      </c>
      <c r="P287" t="s">
        <v>1048</v>
      </c>
      <c r="Q287" t="s">
        <v>1047</v>
      </c>
    </row>
    <row r="288" spans="1:17" x14ac:dyDescent="0.25">
      <c r="A288" t="s">
        <v>327</v>
      </c>
      <c r="B288" t="s">
        <v>18</v>
      </c>
      <c r="C288" t="s">
        <v>188</v>
      </c>
      <c r="D288" t="s">
        <v>29</v>
      </c>
      <c r="F288" s="4">
        <v>44217</v>
      </c>
      <c r="G288" s="4">
        <v>44237</v>
      </c>
      <c r="H288">
        <v>1</v>
      </c>
      <c r="I288">
        <v>0.25</v>
      </c>
      <c r="J288" t="s">
        <v>21</v>
      </c>
      <c r="K288">
        <v>20</v>
      </c>
      <c r="L288">
        <v>80</v>
      </c>
      <c r="M288">
        <v>20</v>
      </c>
      <c r="N288">
        <v>21.33</v>
      </c>
      <c r="O288">
        <v>41.33</v>
      </c>
      <c r="P288" t="s">
        <v>1048</v>
      </c>
      <c r="Q288" t="s">
        <v>1049</v>
      </c>
    </row>
    <row r="289" spans="1:17" x14ac:dyDescent="0.25">
      <c r="A289" t="s">
        <v>328</v>
      </c>
      <c r="B289" t="s">
        <v>27</v>
      </c>
      <c r="C289" t="s">
        <v>39</v>
      </c>
      <c r="D289" t="s">
        <v>42</v>
      </c>
      <c r="F289" s="4">
        <v>44217</v>
      </c>
      <c r="G289" s="4">
        <v>44278</v>
      </c>
      <c r="H289">
        <v>1</v>
      </c>
      <c r="I289">
        <v>2.5</v>
      </c>
      <c r="J289" t="s">
        <v>21</v>
      </c>
      <c r="K289">
        <v>61</v>
      </c>
      <c r="L289">
        <v>80</v>
      </c>
      <c r="M289">
        <v>200</v>
      </c>
      <c r="N289">
        <v>357.11079999999998</v>
      </c>
      <c r="O289">
        <v>557.11079999999993</v>
      </c>
      <c r="P289" t="s">
        <v>1048</v>
      </c>
      <c r="Q289" t="s">
        <v>1046</v>
      </c>
    </row>
    <row r="290" spans="1:17" x14ac:dyDescent="0.25">
      <c r="A290" t="s">
        <v>329</v>
      </c>
      <c r="B290" t="s">
        <v>33</v>
      </c>
      <c r="C290" t="s">
        <v>39</v>
      </c>
      <c r="D290" t="s">
        <v>29</v>
      </c>
      <c r="F290" s="4">
        <v>44218</v>
      </c>
      <c r="G290" s="4">
        <v>44226</v>
      </c>
      <c r="H290">
        <v>1</v>
      </c>
      <c r="I290">
        <v>0.25</v>
      </c>
      <c r="J290" t="s">
        <v>40</v>
      </c>
      <c r="K290">
        <v>8</v>
      </c>
      <c r="L290">
        <v>80</v>
      </c>
      <c r="M290">
        <v>20</v>
      </c>
      <c r="N290">
        <v>120</v>
      </c>
      <c r="O290">
        <v>140</v>
      </c>
      <c r="P290" t="s">
        <v>1047</v>
      </c>
      <c r="Q290" t="s">
        <v>1050</v>
      </c>
    </row>
    <row r="291" spans="1:17" x14ac:dyDescent="0.25">
      <c r="A291" t="s">
        <v>330</v>
      </c>
      <c r="B291" t="s">
        <v>55</v>
      </c>
      <c r="C291" t="s">
        <v>39</v>
      </c>
      <c r="D291" t="s">
        <v>25</v>
      </c>
      <c r="F291" s="4">
        <v>44221</v>
      </c>
      <c r="G291" s="4">
        <v>44236</v>
      </c>
      <c r="H291">
        <v>1</v>
      </c>
      <c r="I291">
        <v>0.5</v>
      </c>
      <c r="J291" t="s">
        <v>40</v>
      </c>
      <c r="K291">
        <v>15</v>
      </c>
      <c r="L291">
        <v>80</v>
      </c>
      <c r="M291">
        <v>40</v>
      </c>
      <c r="N291">
        <v>52.350099999999998</v>
      </c>
      <c r="O291">
        <v>92.350099999999998</v>
      </c>
      <c r="P291" t="s">
        <v>1051</v>
      </c>
      <c r="Q291" t="s">
        <v>1046</v>
      </c>
    </row>
    <row r="292" spans="1:17" x14ac:dyDescent="0.25">
      <c r="A292" t="s">
        <v>331</v>
      </c>
      <c r="B292" t="s">
        <v>33</v>
      </c>
      <c r="C292" t="s">
        <v>28</v>
      </c>
      <c r="D292" t="s">
        <v>25</v>
      </c>
      <c r="F292" s="4">
        <v>44221</v>
      </c>
      <c r="G292" s="4">
        <v>44242</v>
      </c>
      <c r="H292">
        <v>1</v>
      </c>
      <c r="I292">
        <v>3.25</v>
      </c>
      <c r="J292" t="s">
        <v>21</v>
      </c>
      <c r="K292">
        <v>21</v>
      </c>
      <c r="L292">
        <v>80</v>
      </c>
      <c r="M292">
        <v>260</v>
      </c>
      <c r="N292">
        <v>511.875</v>
      </c>
      <c r="O292">
        <v>771.875</v>
      </c>
      <c r="P292" t="s">
        <v>1051</v>
      </c>
      <c r="Q292" t="s">
        <v>1051</v>
      </c>
    </row>
    <row r="293" spans="1:17" x14ac:dyDescent="0.25">
      <c r="A293" t="s">
        <v>332</v>
      </c>
      <c r="B293" t="s">
        <v>18</v>
      </c>
      <c r="C293" t="s">
        <v>188</v>
      </c>
      <c r="D293" t="s">
        <v>25</v>
      </c>
      <c r="F293" s="4">
        <v>44221</v>
      </c>
      <c r="G293" s="4">
        <v>44275</v>
      </c>
      <c r="H293">
        <v>2</v>
      </c>
      <c r="I293">
        <v>2</v>
      </c>
      <c r="J293" t="s">
        <v>21</v>
      </c>
      <c r="K293">
        <v>54</v>
      </c>
      <c r="L293">
        <v>140</v>
      </c>
      <c r="M293">
        <v>280</v>
      </c>
      <c r="N293">
        <v>368.87400000000002</v>
      </c>
      <c r="O293">
        <v>648.87400000000002</v>
      </c>
      <c r="P293" t="s">
        <v>1051</v>
      </c>
      <c r="Q293" t="s">
        <v>1050</v>
      </c>
    </row>
    <row r="294" spans="1:17" x14ac:dyDescent="0.25">
      <c r="A294" t="s">
        <v>333</v>
      </c>
      <c r="B294" t="s">
        <v>18</v>
      </c>
      <c r="C294" t="s">
        <v>188</v>
      </c>
      <c r="D294" t="s">
        <v>29</v>
      </c>
      <c r="F294" s="4">
        <v>44223</v>
      </c>
      <c r="G294" s="4">
        <v>44231</v>
      </c>
      <c r="H294">
        <v>1</v>
      </c>
      <c r="I294">
        <v>0.25</v>
      </c>
      <c r="J294" t="s">
        <v>21</v>
      </c>
      <c r="K294">
        <v>8</v>
      </c>
      <c r="L294">
        <v>80</v>
      </c>
      <c r="M294">
        <v>20</v>
      </c>
      <c r="N294">
        <v>120</v>
      </c>
      <c r="O294">
        <v>140</v>
      </c>
      <c r="P294" t="s">
        <v>1049</v>
      </c>
      <c r="Q294" t="s">
        <v>1048</v>
      </c>
    </row>
    <row r="295" spans="1:17" x14ac:dyDescent="0.25">
      <c r="A295" t="s">
        <v>334</v>
      </c>
      <c r="B295" t="s">
        <v>18</v>
      </c>
      <c r="C295" t="s">
        <v>188</v>
      </c>
      <c r="D295" t="s">
        <v>25</v>
      </c>
      <c r="E295" t="s">
        <v>34</v>
      </c>
      <c r="F295" s="4">
        <v>44223</v>
      </c>
      <c r="G295" s="4">
        <v>44249</v>
      </c>
      <c r="H295">
        <v>2</v>
      </c>
      <c r="I295">
        <v>0.5</v>
      </c>
      <c r="J295" t="s">
        <v>40</v>
      </c>
      <c r="K295">
        <v>26</v>
      </c>
      <c r="L295">
        <v>140</v>
      </c>
      <c r="M295">
        <v>70</v>
      </c>
      <c r="N295">
        <v>5.4720000000000004</v>
      </c>
      <c r="O295">
        <v>75.471999999999994</v>
      </c>
      <c r="P295" t="s">
        <v>1049</v>
      </c>
      <c r="Q295" t="s">
        <v>1051</v>
      </c>
    </row>
    <row r="296" spans="1:17" x14ac:dyDescent="0.25">
      <c r="A296" t="s">
        <v>335</v>
      </c>
      <c r="B296" t="s">
        <v>55</v>
      </c>
      <c r="C296" t="s">
        <v>19</v>
      </c>
      <c r="D296" t="s">
        <v>20</v>
      </c>
      <c r="F296" s="4">
        <v>44224</v>
      </c>
      <c r="G296" s="4">
        <v>44235</v>
      </c>
      <c r="H296">
        <v>1</v>
      </c>
      <c r="I296">
        <v>1</v>
      </c>
      <c r="J296" t="s">
        <v>40</v>
      </c>
      <c r="K296">
        <v>11</v>
      </c>
      <c r="L296">
        <v>80</v>
      </c>
      <c r="M296">
        <v>80</v>
      </c>
      <c r="N296">
        <v>60</v>
      </c>
      <c r="O296">
        <v>140</v>
      </c>
      <c r="P296" t="s">
        <v>1048</v>
      </c>
      <c r="Q296" t="s">
        <v>1051</v>
      </c>
    </row>
    <row r="297" spans="1:17" x14ac:dyDescent="0.25">
      <c r="A297" t="s">
        <v>336</v>
      </c>
      <c r="B297" t="s">
        <v>33</v>
      </c>
      <c r="C297" t="s">
        <v>39</v>
      </c>
      <c r="D297" t="s">
        <v>25</v>
      </c>
      <c r="F297" s="4">
        <v>44224</v>
      </c>
      <c r="G297" s="4">
        <v>44237</v>
      </c>
      <c r="H297">
        <v>1</v>
      </c>
      <c r="I297">
        <v>0.75</v>
      </c>
      <c r="J297" t="s">
        <v>30</v>
      </c>
      <c r="K297">
        <v>13</v>
      </c>
      <c r="L297">
        <v>80</v>
      </c>
      <c r="M297">
        <v>60</v>
      </c>
      <c r="N297">
        <v>114.89449999999999</v>
      </c>
      <c r="O297">
        <v>174.89449999999999</v>
      </c>
      <c r="P297" t="s">
        <v>1048</v>
      </c>
      <c r="Q297" t="s">
        <v>1049</v>
      </c>
    </row>
    <row r="298" spans="1:17" x14ac:dyDescent="0.25">
      <c r="A298" t="s">
        <v>337</v>
      </c>
      <c r="B298" t="s">
        <v>18</v>
      </c>
      <c r="C298" t="s">
        <v>188</v>
      </c>
      <c r="D298" t="s">
        <v>20</v>
      </c>
      <c r="F298" s="4">
        <v>44224</v>
      </c>
      <c r="G298" s="4">
        <v>44245</v>
      </c>
      <c r="H298">
        <v>2</v>
      </c>
      <c r="I298">
        <v>0.25</v>
      </c>
      <c r="J298" t="s">
        <v>40</v>
      </c>
      <c r="K298">
        <v>21</v>
      </c>
      <c r="L298">
        <v>140</v>
      </c>
      <c r="M298">
        <v>35</v>
      </c>
      <c r="N298">
        <v>23.899000000000001</v>
      </c>
      <c r="O298">
        <v>58.899000000000001</v>
      </c>
      <c r="P298" t="s">
        <v>1048</v>
      </c>
      <c r="Q298" t="s">
        <v>1048</v>
      </c>
    </row>
    <row r="299" spans="1:17" x14ac:dyDescent="0.25">
      <c r="A299" t="s">
        <v>338</v>
      </c>
      <c r="B299" t="s">
        <v>23</v>
      </c>
      <c r="C299" t="s">
        <v>24</v>
      </c>
      <c r="D299" t="s">
        <v>20</v>
      </c>
      <c r="F299" s="4">
        <v>44224</v>
      </c>
      <c r="G299" s="4">
        <v>44245</v>
      </c>
      <c r="H299">
        <v>1</v>
      </c>
      <c r="I299">
        <v>0.25</v>
      </c>
      <c r="J299" t="s">
        <v>30</v>
      </c>
      <c r="K299">
        <v>21</v>
      </c>
      <c r="L299">
        <v>80</v>
      </c>
      <c r="M299">
        <v>20</v>
      </c>
      <c r="N299">
        <v>57.2</v>
      </c>
      <c r="O299">
        <v>77.2</v>
      </c>
      <c r="P299" t="s">
        <v>1048</v>
      </c>
      <c r="Q299" t="s">
        <v>1048</v>
      </c>
    </row>
    <row r="300" spans="1:17" x14ac:dyDescent="0.25">
      <c r="A300" t="s">
        <v>339</v>
      </c>
      <c r="B300" t="s">
        <v>33</v>
      </c>
      <c r="C300" t="s">
        <v>39</v>
      </c>
      <c r="D300" t="s">
        <v>25</v>
      </c>
      <c r="F300" s="4">
        <v>44224</v>
      </c>
      <c r="G300" s="4">
        <v>44258</v>
      </c>
      <c r="H300">
        <v>2</v>
      </c>
      <c r="I300">
        <v>8.5</v>
      </c>
      <c r="J300" t="s">
        <v>21</v>
      </c>
      <c r="K300">
        <v>34</v>
      </c>
      <c r="L300">
        <v>140</v>
      </c>
      <c r="M300">
        <v>1190</v>
      </c>
      <c r="N300">
        <v>653.98500000000001</v>
      </c>
      <c r="O300">
        <v>1843.9850000000001</v>
      </c>
      <c r="P300" t="s">
        <v>1048</v>
      </c>
      <c r="Q300" t="s">
        <v>1049</v>
      </c>
    </row>
    <row r="301" spans="1:17" x14ac:dyDescent="0.25">
      <c r="A301" t="s">
        <v>340</v>
      </c>
      <c r="B301" t="s">
        <v>23</v>
      </c>
      <c r="C301" t="s">
        <v>24</v>
      </c>
      <c r="D301" t="s">
        <v>20</v>
      </c>
      <c r="F301" s="4">
        <v>44224</v>
      </c>
      <c r="G301" s="4">
        <v>44271</v>
      </c>
      <c r="H301">
        <v>1</v>
      </c>
      <c r="I301">
        <v>0.5</v>
      </c>
      <c r="J301" t="s">
        <v>21</v>
      </c>
      <c r="K301">
        <v>47</v>
      </c>
      <c r="L301">
        <v>80</v>
      </c>
      <c r="M301">
        <v>40</v>
      </c>
      <c r="N301">
        <v>9.75</v>
      </c>
      <c r="O301">
        <v>49.75</v>
      </c>
      <c r="P301" t="s">
        <v>1048</v>
      </c>
      <c r="Q301" t="s">
        <v>1046</v>
      </c>
    </row>
    <row r="302" spans="1:17" x14ac:dyDescent="0.25">
      <c r="A302" t="s">
        <v>341</v>
      </c>
      <c r="B302" t="s">
        <v>18</v>
      </c>
      <c r="C302" t="s">
        <v>188</v>
      </c>
      <c r="D302" t="s">
        <v>25</v>
      </c>
      <c r="F302" s="4">
        <v>44226</v>
      </c>
      <c r="G302" s="4">
        <v>44229</v>
      </c>
      <c r="H302">
        <v>2</v>
      </c>
      <c r="I302">
        <v>0.5</v>
      </c>
      <c r="J302" t="s">
        <v>21</v>
      </c>
      <c r="K302">
        <v>3</v>
      </c>
      <c r="L302">
        <v>140</v>
      </c>
      <c r="M302">
        <v>70</v>
      </c>
      <c r="N302">
        <v>134</v>
      </c>
      <c r="O302">
        <v>204</v>
      </c>
      <c r="P302" t="s">
        <v>1050</v>
      </c>
      <c r="Q302" t="s">
        <v>1046</v>
      </c>
    </row>
    <row r="303" spans="1:17" x14ac:dyDescent="0.25">
      <c r="A303" t="s">
        <v>342</v>
      </c>
      <c r="B303" t="s">
        <v>18</v>
      </c>
      <c r="C303" t="s">
        <v>188</v>
      </c>
      <c r="D303" t="s">
        <v>20</v>
      </c>
      <c r="F303" s="4">
        <v>44228</v>
      </c>
      <c r="G303" s="4">
        <v>44237</v>
      </c>
      <c r="H303">
        <v>2</v>
      </c>
      <c r="I303">
        <v>0.25</v>
      </c>
      <c r="J303" t="s">
        <v>21</v>
      </c>
      <c r="K303">
        <v>9</v>
      </c>
      <c r="L303">
        <v>140</v>
      </c>
      <c r="M303">
        <v>35</v>
      </c>
      <c r="N303">
        <v>144</v>
      </c>
      <c r="O303">
        <v>179</v>
      </c>
      <c r="P303" t="s">
        <v>1051</v>
      </c>
      <c r="Q303" t="s">
        <v>1049</v>
      </c>
    </row>
    <row r="304" spans="1:17" x14ac:dyDescent="0.25">
      <c r="A304" t="s">
        <v>343</v>
      </c>
      <c r="B304" t="s">
        <v>33</v>
      </c>
      <c r="C304" t="s">
        <v>39</v>
      </c>
      <c r="D304" t="s">
        <v>20</v>
      </c>
      <c r="F304" s="4">
        <v>44228</v>
      </c>
      <c r="G304" s="4">
        <v>44237</v>
      </c>
      <c r="H304">
        <v>1</v>
      </c>
      <c r="I304">
        <v>0.5</v>
      </c>
      <c r="J304" t="s">
        <v>40</v>
      </c>
      <c r="K304">
        <v>9</v>
      </c>
      <c r="L304">
        <v>80</v>
      </c>
      <c r="M304">
        <v>40</v>
      </c>
      <c r="N304">
        <v>205.1859</v>
      </c>
      <c r="O304">
        <v>245.1859</v>
      </c>
      <c r="P304" t="s">
        <v>1051</v>
      </c>
      <c r="Q304" t="s">
        <v>1049</v>
      </c>
    </row>
    <row r="305" spans="1:17" x14ac:dyDescent="0.25">
      <c r="A305" t="s">
        <v>344</v>
      </c>
      <c r="B305" t="s">
        <v>44</v>
      </c>
      <c r="C305" t="s">
        <v>24</v>
      </c>
      <c r="D305" t="s">
        <v>25</v>
      </c>
      <c r="F305" s="4">
        <v>44228</v>
      </c>
      <c r="G305" s="4">
        <v>44252</v>
      </c>
      <c r="H305">
        <v>1</v>
      </c>
      <c r="I305">
        <v>0.5</v>
      </c>
      <c r="J305" t="s">
        <v>21</v>
      </c>
      <c r="K305">
        <v>24</v>
      </c>
      <c r="L305">
        <v>80</v>
      </c>
      <c r="M305">
        <v>40</v>
      </c>
      <c r="N305">
        <v>42.9</v>
      </c>
      <c r="O305">
        <v>82.9</v>
      </c>
      <c r="P305" t="s">
        <v>1051</v>
      </c>
      <c r="Q305" t="s">
        <v>1048</v>
      </c>
    </row>
    <row r="306" spans="1:17" x14ac:dyDescent="0.25">
      <c r="A306" t="s">
        <v>345</v>
      </c>
      <c r="B306" t="s">
        <v>187</v>
      </c>
      <c r="C306" t="s">
        <v>188</v>
      </c>
      <c r="D306" t="s">
        <v>25</v>
      </c>
      <c r="F306" s="4">
        <v>44228</v>
      </c>
      <c r="G306" s="4">
        <v>44258</v>
      </c>
      <c r="H306">
        <v>2</v>
      </c>
      <c r="I306">
        <v>1.5</v>
      </c>
      <c r="J306" t="s">
        <v>21</v>
      </c>
      <c r="K306">
        <v>30</v>
      </c>
      <c r="L306">
        <v>140</v>
      </c>
      <c r="M306">
        <v>210</v>
      </c>
      <c r="N306">
        <v>319.82150000000001</v>
      </c>
      <c r="O306">
        <v>529.82150000000001</v>
      </c>
      <c r="P306" t="s">
        <v>1051</v>
      </c>
      <c r="Q306" t="s">
        <v>1049</v>
      </c>
    </row>
    <row r="307" spans="1:17" x14ac:dyDescent="0.25">
      <c r="A307" t="s">
        <v>346</v>
      </c>
      <c r="B307" t="s">
        <v>129</v>
      </c>
      <c r="C307" t="s">
        <v>188</v>
      </c>
      <c r="D307" t="s">
        <v>20</v>
      </c>
      <c r="F307" s="4">
        <v>44228</v>
      </c>
      <c r="G307" s="4">
        <v>44266</v>
      </c>
      <c r="H307">
        <v>1</v>
      </c>
      <c r="I307">
        <v>0.25</v>
      </c>
      <c r="J307" t="s">
        <v>21</v>
      </c>
      <c r="K307">
        <v>38</v>
      </c>
      <c r="L307">
        <v>80</v>
      </c>
      <c r="M307">
        <v>20</v>
      </c>
      <c r="N307">
        <v>21.33</v>
      </c>
      <c r="O307">
        <v>41.33</v>
      </c>
      <c r="P307" t="s">
        <v>1051</v>
      </c>
      <c r="Q307" t="s">
        <v>1048</v>
      </c>
    </row>
    <row r="308" spans="1:17" x14ac:dyDescent="0.25">
      <c r="A308" t="s">
        <v>347</v>
      </c>
      <c r="B308" t="s">
        <v>18</v>
      </c>
      <c r="C308" t="s">
        <v>188</v>
      </c>
      <c r="D308" t="s">
        <v>20</v>
      </c>
      <c r="F308" s="4">
        <v>44229</v>
      </c>
      <c r="G308" s="4">
        <v>44229</v>
      </c>
      <c r="H308">
        <v>2</v>
      </c>
      <c r="I308">
        <v>0.5</v>
      </c>
      <c r="J308" t="s">
        <v>21</v>
      </c>
      <c r="K308">
        <v>0</v>
      </c>
      <c r="L308">
        <v>140</v>
      </c>
      <c r="M308">
        <v>70</v>
      </c>
      <c r="N308">
        <v>21.33</v>
      </c>
      <c r="O308">
        <v>91.33</v>
      </c>
      <c r="P308" t="s">
        <v>1046</v>
      </c>
      <c r="Q308" t="s">
        <v>1046</v>
      </c>
    </row>
    <row r="309" spans="1:17" x14ac:dyDescent="0.25">
      <c r="A309" t="s">
        <v>348</v>
      </c>
      <c r="B309" t="s">
        <v>187</v>
      </c>
      <c r="C309" t="s">
        <v>188</v>
      </c>
      <c r="D309" t="s">
        <v>25</v>
      </c>
      <c r="F309" s="4">
        <v>44229</v>
      </c>
      <c r="G309" s="4">
        <v>44236</v>
      </c>
      <c r="H309">
        <v>2</v>
      </c>
      <c r="I309">
        <v>0.5</v>
      </c>
      <c r="J309" t="s">
        <v>40</v>
      </c>
      <c r="K309">
        <v>7</v>
      </c>
      <c r="L309">
        <v>140</v>
      </c>
      <c r="M309">
        <v>70</v>
      </c>
      <c r="N309">
        <v>1231.2</v>
      </c>
      <c r="O309">
        <v>1301.2</v>
      </c>
      <c r="P309" t="s">
        <v>1046</v>
      </c>
      <c r="Q309" t="s">
        <v>1046</v>
      </c>
    </row>
    <row r="310" spans="1:17" x14ac:dyDescent="0.25">
      <c r="A310" t="s">
        <v>349</v>
      </c>
      <c r="B310" t="s">
        <v>18</v>
      </c>
      <c r="C310" t="s">
        <v>188</v>
      </c>
      <c r="D310" t="s">
        <v>25</v>
      </c>
      <c r="F310" s="4">
        <v>44229</v>
      </c>
      <c r="G310" s="4">
        <v>44244</v>
      </c>
      <c r="H310">
        <v>2</v>
      </c>
      <c r="I310">
        <v>0.5</v>
      </c>
      <c r="J310" t="s">
        <v>40</v>
      </c>
      <c r="K310">
        <v>15</v>
      </c>
      <c r="L310">
        <v>140</v>
      </c>
      <c r="M310">
        <v>70</v>
      </c>
      <c r="N310">
        <v>56.496899999999997</v>
      </c>
      <c r="O310">
        <v>126.4969</v>
      </c>
      <c r="P310" t="s">
        <v>1046</v>
      </c>
      <c r="Q310" t="s">
        <v>1049</v>
      </c>
    </row>
    <row r="311" spans="1:17" x14ac:dyDescent="0.25">
      <c r="A311" t="s">
        <v>350</v>
      </c>
      <c r="B311" t="s">
        <v>18</v>
      </c>
      <c r="C311" t="s">
        <v>188</v>
      </c>
      <c r="D311" t="s">
        <v>25</v>
      </c>
      <c r="F311" s="4">
        <v>44229</v>
      </c>
      <c r="G311" s="4">
        <v>44245</v>
      </c>
      <c r="H311">
        <v>2</v>
      </c>
      <c r="I311">
        <v>0.5</v>
      </c>
      <c r="J311" t="s">
        <v>21</v>
      </c>
      <c r="K311">
        <v>16</v>
      </c>
      <c r="L311">
        <v>140</v>
      </c>
      <c r="M311">
        <v>70</v>
      </c>
      <c r="N311">
        <v>269.95400000000001</v>
      </c>
      <c r="O311">
        <v>339.95400000000001</v>
      </c>
      <c r="P311" t="s">
        <v>1046</v>
      </c>
      <c r="Q311" t="s">
        <v>1048</v>
      </c>
    </row>
    <row r="312" spans="1:17" x14ac:dyDescent="0.25">
      <c r="A312" t="s">
        <v>351</v>
      </c>
      <c r="B312" t="s">
        <v>187</v>
      </c>
      <c r="C312" t="s">
        <v>188</v>
      </c>
      <c r="D312" t="s">
        <v>25</v>
      </c>
      <c r="F312" s="4">
        <v>44229</v>
      </c>
      <c r="G312" s="4">
        <v>44258</v>
      </c>
      <c r="H312">
        <v>2</v>
      </c>
      <c r="I312">
        <v>0.5</v>
      </c>
      <c r="J312" t="s">
        <v>21</v>
      </c>
      <c r="K312">
        <v>29</v>
      </c>
      <c r="L312">
        <v>140</v>
      </c>
      <c r="M312">
        <v>70</v>
      </c>
      <c r="N312">
        <v>83.231700000000004</v>
      </c>
      <c r="O312">
        <v>153.23169999999999</v>
      </c>
      <c r="P312" t="s">
        <v>1046</v>
      </c>
      <c r="Q312" t="s">
        <v>1049</v>
      </c>
    </row>
    <row r="313" spans="1:17" x14ac:dyDescent="0.25">
      <c r="A313" t="s">
        <v>352</v>
      </c>
      <c r="B313" t="s">
        <v>55</v>
      </c>
      <c r="C313" t="s">
        <v>39</v>
      </c>
      <c r="D313" t="s">
        <v>29</v>
      </c>
      <c r="F313" s="4">
        <v>44229</v>
      </c>
      <c r="G313" s="4">
        <v>44273</v>
      </c>
      <c r="H313">
        <v>1</v>
      </c>
      <c r="I313">
        <v>0.25</v>
      </c>
      <c r="J313" t="s">
        <v>21</v>
      </c>
      <c r="K313">
        <v>44</v>
      </c>
      <c r="L313">
        <v>80</v>
      </c>
      <c r="M313">
        <v>20</v>
      </c>
      <c r="N313">
        <v>88.624799999999993</v>
      </c>
      <c r="O313">
        <v>108.62479999999999</v>
      </c>
      <c r="P313" t="s">
        <v>1046</v>
      </c>
      <c r="Q313" t="s">
        <v>1048</v>
      </c>
    </row>
    <row r="314" spans="1:17" x14ac:dyDescent="0.25">
      <c r="A314" t="s">
        <v>353</v>
      </c>
      <c r="B314" t="s">
        <v>44</v>
      </c>
      <c r="C314" t="s">
        <v>19</v>
      </c>
      <c r="D314" t="s">
        <v>29</v>
      </c>
      <c r="F314" s="4">
        <v>44229</v>
      </c>
      <c r="G314" s="4">
        <v>44341</v>
      </c>
      <c r="H314">
        <v>1</v>
      </c>
      <c r="I314">
        <v>0.25</v>
      </c>
      <c r="J314" t="s">
        <v>30</v>
      </c>
      <c r="K314">
        <v>112</v>
      </c>
      <c r="L314">
        <v>80</v>
      </c>
      <c r="M314">
        <v>20</v>
      </c>
      <c r="N314">
        <v>40</v>
      </c>
      <c r="O314">
        <v>60</v>
      </c>
      <c r="P314" t="s">
        <v>1046</v>
      </c>
      <c r="Q314" t="s">
        <v>1046</v>
      </c>
    </row>
    <row r="315" spans="1:17" x14ac:dyDescent="0.25">
      <c r="A315" t="s">
        <v>354</v>
      </c>
      <c r="B315" t="s">
        <v>23</v>
      </c>
      <c r="C315" t="s">
        <v>24</v>
      </c>
      <c r="D315" t="s">
        <v>20</v>
      </c>
      <c r="F315" s="4">
        <v>44231</v>
      </c>
      <c r="G315" s="4">
        <v>44242</v>
      </c>
      <c r="H315">
        <v>1</v>
      </c>
      <c r="I315">
        <v>1.5</v>
      </c>
      <c r="J315" t="s">
        <v>30</v>
      </c>
      <c r="K315">
        <v>11</v>
      </c>
      <c r="L315">
        <v>80</v>
      </c>
      <c r="M315">
        <v>120</v>
      </c>
      <c r="N315">
        <v>33.475000000000001</v>
      </c>
      <c r="O315">
        <v>153.47499999999999</v>
      </c>
      <c r="P315" t="s">
        <v>1048</v>
      </c>
      <c r="Q315" t="s">
        <v>1051</v>
      </c>
    </row>
    <row r="316" spans="1:17" x14ac:dyDescent="0.25">
      <c r="A316" t="s">
        <v>355</v>
      </c>
      <c r="B316" t="s">
        <v>44</v>
      </c>
      <c r="C316" t="s">
        <v>39</v>
      </c>
      <c r="D316" t="s">
        <v>20</v>
      </c>
      <c r="F316" s="4">
        <v>44231</v>
      </c>
      <c r="G316" s="4">
        <v>44247</v>
      </c>
      <c r="H316">
        <v>2</v>
      </c>
      <c r="I316">
        <v>0.25</v>
      </c>
      <c r="J316" t="s">
        <v>21</v>
      </c>
      <c r="K316">
        <v>16</v>
      </c>
      <c r="L316">
        <v>140</v>
      </c>
      <c r="M316">
        <v>35</v>
      </c>
      <c r="N316">
        <v>33.8611</v>
      </c>
      <c r="O316">
        <v>68.861099999999993</v>
      </c>
      <c r="P316" t="s">
        <v>1048</v>
      </c>
      <c r="Q316" t="s">
        <v>1050</v>
      </c>
    </row>
    <row r="317" spans="1:17" x14ac:dyDescent="0.25">
      <c r="A317" t="s">
        <v>356</v>
      </c>
      <c r="B317" t="s">
        <v>23</v>
      </c>
      <c r="C317" t="s">
        <v>24</v>
      </c>
      <c r="D317" t="s">
        <v>29</v>
      </c>
      <c r="F317" s="4">
        <v>44231</v>
      </c>
      <c r="G317" s="4">
        <v>44250</v>
      </c>
      <c r="H317">
        <v>1</v>
      </c>
      <c r="I317">
        <v>0.25</v>
      </c>
      <c r="J317" t="s">
        <v>21</v>
      </c>
      <c r="K317">
        <v>19</v>
      </c>
      <c r="L317">
        <v>80</v>
      </c>
      <c r="M317">
        <v>20</v>
      </c>
      <c r="N317">
        <v>33.957900000000002</v>
      </c>
      <c r="O317">
        <v>53.957900000000002</v>
      </c>
      <c r="P317" t="s">
        <v>1048</v>
      </c>
      <c r="Q317" t="s">
        <v>1046</v>
      </c>
    </row>
    <row r="318" spans="1:17" x14ac:dyDescent="0.25">
      <c r="A318" t="s">
        <v>357</v>
      </c>
      <c r="B318" t="s">
        <v>44</v>
      </c>
      <c r="C318" t="s">
        <v>19</v>
      </c>
      <c r="D318" t="s">
        <v>20</v>
      </c>
      <c r="F318" s="4">
        <v>44231</v>
      </c>
      <c r="G318" s="4">
        <v>44260</v>
      </c>
      <c r="H318">
        <v>1</v>
      </c>
      <c r="I318">
        <v>0.5</v>
      </c>
      <c r="J318" t="s">
        <v>40</v>
      </c>
      <c r="K318">
        <v>29</v>
      </c>
      <c r="L318">
        <v>80</v>
      </c>
      <c r="M318">
        <v>40</v>
      </c>
      <c r="N318">
        <v>36.890099999999997</v>
      </c>
      <c r="O318">
        <v>76.89009999999999</v>
      </c>
      <c r="P318" t="s">
        <v>1048</v>
      </c>
      <c r="Q318" t="s">
        <v>1047</v>
      </c>
    </row>
    <row r="319" spans="1:17" x14ac:dyDescent="0.25">
      <c r="A319" t="s">
        <v>358</v>
      </c>
      <c r="B319" t="s">
        <v>55</v>
      </c>
      <c r="C319" t="s">
        <v>19</v>
      </c>
      <c r="D319" t="s">
        <v>20</v>
      </c>
      <c r="F319" s="4">
        <v>44231</v>
      </c>
      <c r="G319" s="4">
        <v>44264</v>
      </c>
      <c r="H319">
        <v>1</v>
      </c>
      <c r="I319">
        <v>0.5</v>
      </c>
      <c r="J319" t="s">
        <v>40</v>
      </c>
      <c r="K319">
        <v>33</v>
      </c>
      <c r="L319">
        <v>80</v>
      </c>
      <c r="M319">
        <v>40</v>
      </c>
      <c r="N319">
        <v>25.339500000000001</v>
      </c>
      <c r="O319">
        <v>65.339500000000001</v>
      </c>
      <c r="P319" t="s">
        <v>1048</v>
      </c>
      <c r="Q319" t="s">
        <v>1046</v>
      </c>
    </row>
    <row r="320" spans="1:17" x14ac:dyDescent="0.25">
      <c r="A320" t="s">
        <v>359</v>
      </c>
      <c r="B320" t="s">
        <v>129</v>
      </c>
      <c r="C320" t="s">
        <v>188</v>
      </c>
      <c r="D320" t="s">
        <v>29</v>
      </c>
      <c r="F320" s="4">
        <v>44231</v>
      </c>
      <c r="G320" s="4">
        <v>44270</v>
      </c>
      <c r="H320">
        <v>1</v>
      </c>
      <c r="I320">
        <v>0.25</v>
      </c>
      <c r="J320" t="s">
        <v>21</v>
      </c>
      <c r="K320">
        <v>39</v>
      </c>
      <c r="L320">
        <v>80</v>
      </c>
      <c r="M320">
        <v>20</v>
      </c>
      <c r="N320">
        <v>30</v>
      </c>
      <c r="O320">
        <v>50</v>
      </c>
      <c r="P320" t="s">
        <v>1048</v>
      </c>
      <c r="Q320" t="s">
        <v>1051</v>
      </c>
    </row>
    <row r="321" spans="1:17" x14ac:dyDescent="0.25">
      <c r="A321" t="s">
        <v>360</v>
      </c>
      <c r="B321" t="s">
        <v>55</v>
      </c>
      <c r="C321" t="s">
        <v>39</v>
      </c>
      <c r="D321" t="s">
        <v>20</v>
      </c>
      <c r="E321" t="s">
        <v>34</v>
      </c>
      <c r="F321" s="4">
        <v>44232</v>
      </c>
      <c r="G321" s="4">
        <v>44268</v>
      </c>
      <c r="H321">
        <v>1</v>
      </c>
      <c r="I321">
        <v>0.5</v>
      </c>
      <c r="J321" t="s">
        <v>21</v>
      </c>
      <c r="K321">
        <v>36</v>
      </c>
      <c r="L321">
        <v>80</v>
      </c>
      <c r="M321">
        <v>40</v>
      </c>
      <c r="N321">
        <v>31.807600000000001</v>
      </c>
      <c r="O321">
        <v>71.807600000000008</v>
      </c>
      <c r="P321" t="s">
        <v>1047</v>
      </c>
      <c r="Q321" t="s">
        <v>1050</v>
      </c>
    </row>
    <row r="322" spans="1:17" x14ac:dyDescent="0.25">
      <c r="A322" t="s">
        <v>361</v>
      </c>
      <c r="B322" t="s">
        <v>33</v>
      </c>
      <c r="C322" t="s">
        <v>19</v>
      </c>
      <c r="D322" t="s">
        <v>25</v>
      </c>
      <c r="E322" t="s">
        <v>34</v>
      </c>
      <c r="F322" s="4">
        <v>44232</v>
      </c>
      <c r="G322" s="4">
        <v>44377</v>
      </c>
      <c r="H322">
        <v>1</v>
      </c>
      <c r="I322">
        <v>0.5</v>
      </c>
      <c r="J322" t="s">
        <v>30</v>
      </c>
      <c r="K322">
        <v>145</v>
      </c>
      <c r="L322">
        <v>80</v>
      </c>
      <c r="M322">
        <v>40</v>
      </c>
      <c r="N322">
        <v>61.17</v>
      </c>
      <c r="O322">
        <v>101.17</v>
      </c>
      <c r="P322" t="s">
        <v>1047</v>
      </c>
      <c r="Q322" t="s">
        <v>1049</v>
      </c>
    </row>
    <row r="323" spans="1:17" x14ac:dyDescent="0.25">
      <c r="A323" t="s">
        <v>362</v>
      </c>
      <c r="B323" t="s">
        <v>44</v>
      </c>
      <c r="C323" t="s">
        <v>19</v>
      </c>
      <c r="D323" t="s">
        <v>20</v>
      </c>
      <c r="F323" s="4">
        <v>44233</v>
      </c>
      <c r="G323" s="4">
        <v>44278</v>
      </c>
      <c r="H323">
        <v>1</v>
      </c>
      <c r="I323">
        <v>0.5</v>
      </c>
      <c r="J323" t="s">
        <v>30</v>
      </c>
      <c r="K323">
        <v>45</v>
      </c>
      <c r="L323">
        <v>80</v>
      </c>
      <c r="M323">
        <v>40</v>
      </c>
      <c r="N323">
        <v>15.542999999999999</v>
      </c>
      <c r="O323">
        <v>55.542999999999999</v>
      </c>
      <c r="P323" t="s">
        <v>1050</v>
      </c>
      <c r="Q323" t="s">
        <v>1046</v>
      </c>
    </row>
    <row r="324" spans="1:17" x14ac:dyDescent="0.25">
      <c r="A324" t="s">
        <v>363</v>
      </c>
      <c r="B324" t="s">
        <v>44</v>
      </c>
      <c r="C324" t="s">
        <v>19</v>
      </c>
      <c r="D324" t="s">
        <v>29</v>
      </c>
      <c r="F324" s="4">
        <v>44233</v>
      </c>
      <c r="G324" s="4">
        <v>44286</v>
      </c>
      <c r="H324">
        <v>1</v>
      </c>
      <c r="I324">
        <v>0.25</v>
      </c>
      <c r="J324" t="s">
        <v>21</v>
      </c>
      <c r="K324">
        <v>53</v>
      </c>
      <c r="L324">
        <v>80</v>
      </c>
      <c r="M324">
        <v>20</v>
      </c>
      <c r="N324">
        <v>72.350099999999998</v>
      </c>
      <c r="O324">
        <v>92.350099999999998</v>
      </c>
      <c r="P324" t="s">
        <v>1050</v>
      </c>
      <c r="Q324" t="s">
        <v>1049</v>
      </c>
    </row>
    <row r="325" spans="1:17" x14ac:dyDescent="0.25">
      <c r="A325" t="s">
        <v>364</v>
      </c>
      <c r="B325" t="s">
        <v>18</v>
      </c>
      <c r="C325" t="s">
        <v>188</v>
      </c>
      <c r="D325" t="s">
        <v>29</v>
      </c>
      <c r="E325" t="s">
        <v>34</v>
      </c>
      <c r="F325" s="4">
        <v>44235</v>
      </c>
      <c r="G325" s="4">
        <v>44246</v>
      </c>
      <c r="H325">
        <v>1</v>
      </c>
      <c r="I325">
        <v>0.25</v>
      </c>
      <c r="J325" t="s">
        <v>21</v>
      </c>
      <c r="K325">
        <v>11</v>
      </c>
      <c r="L325">
        <v>80</v>
      </c>
      <c r="M325">
        <v>20</v>
      </c>
      <c r="N325">
        <v>96.714699999999993</v>
      </c>
      <c r="O325">
        <v>116.71469999999999</v>
      </c>
      <c r="P325" t="s">
        <v>1051</v>
      </c>
      <c r="Q325" t="s">
        <v>1047</v>
      </c>
    </row>
    <row r="326" spans="1:17" x14ac:dyDescent="0.25">
      <c r="A326" t="s">
        <v>365</v>
      </c>
      <c r="B326" t="s">
        <v>33</v>
      </c>
      <c r="C326" t="s">
        <v>28</v>
      </c>
      <c r="D326" t="s">
        <v>25</v>
      </c>
      <c r="F326" s="4">
        <v>44235</v>
      </c>
      <c r="G326" s="4">
        <v>44243</v>
      </c>
      <c r="H326">
        <v>1</v>
      </c>
      <c r="I326">
        <v>0.5</v>
      </c>
      <c r="J326" t="s">
        <v>40</v>
      </c>
      <c r="K326">
        <v>8</v>
      </c>
      <c r="L326">
        <v>80</v>
      </c>
      <c r="M326">
        <v>40</v>
      </c>
      <c r="N326">
        <v>207.89859999999999</v>
      </c>
      <c r="O326">
        <v>247.89859999999999</v>
      </c>
      <c r="P326" t="s">
        <v>1051</v>
      </c>
      <c r="Q326" t="s">
        <v>1046</v>
      </c>
    </row>
    <row r="327" spans="1:17" x14ac:dyDescent="0.25">
      <c r="A327" t="s">
        <v>366</v>
      </c>
      <c r="B327" t="s">
        <v>23</v>
      </c>
      <c r="C327" t="s">
        <v>24</v>
      </c>
      <c r="D327" t="s">
        <v>155</v>
      </c>
      <c r="F327" s="4">
        <v>44235</v>
      </c>
      <c r="G327" s="4">
        <v>44245</v>
      </c>
      <c r="H327">
        <v>3</v>
      </c>
      <c r="I327">
        <v>3.5</v>
      </c>
      <c r="J327" t="s">
        <v>21</v>
      </c>
      <c r="K327">
        <v>10</v>
      </c>
      <c r="L327">
        <v>195</v>
      </c>
      <c r="M327">
        <v>682.5</v>
      </c>
      <c r="N327">
        <v>821.87300000000005</v>
      </c>
      <c r="O327">
        <v>1504.373</v>
      </c>
      <c r="P327" t="s">
        <v>1051</v>
      </c>
      <c r="Q327" t="s">
        <v>1048</v>
      </c>
    </row>
    <row r="328" spans="1:17" x14ac:dyDescent="0.25">
      <c r="A328" t="s">
        <v>367</v>
      </c>
      <c r="B328" t="s">
        <v>18</v>
      </c>
      <c r="C328" t="s">
        <v>188</v>
      </c>
      <c r="D328" t="s">
        <v>42</v>
      </c>
      <c r="F328" s="4">
        <v>44235</v>
      </c>
      <c r="G328" s="4">
        <v>44249</v>
      </c>
      <c r="H328">
        <v>2</v>
      </c>
      <c r="I328">
        <v>1</v>
      </c>
      <c r="J328" t="s">
        <v>21</v>
      </c>
      <c r="K328">
        <v>14</v>
      </c>
      <c r="L328">
        <v>140</v>
      </c>
      <c r="M328">
        <v>140</v>
      </c>
      <c r="N328">
        <v>118.55840000000001</v>
      </c>
      <c r="O328">
        <v>258.55840000000001</v>
      </c>
      <c r="P328" t="s">
        <v>1051</v>
      </c>
      <c r="Q328" t="s">
        <v>1051</v>
      </c>
    </row>
    <row r="329" spans="1:17" x14ac:dyDescent="0.25">
      <c r="A329" t="s">
        <v>368</v>
      </c>
      <c r="B329" t="s">
        <v>33</v>
      </c>
      <c r="C329" t="s">
        <v>28</v>
      </c>
      <c r="D329" t="s">
        <v>20</v>
      </c>
      <c r="E329" t="s">
        <v>34</v>
      </c>
      <c r="F329" s="4">
        <v>44236</v>
      </c>
      <c r="G329" s="4">
        <v>44237</v>
      </c>
      <c r="H329">
        <v>1</v>
      </c>
      <c r="I329">
        <v>0.25</v>
      </c>
      <c r="J329" t="s">
        <v>30</v>
      </c>
      <c r="K329">
        <v>1</v>
      </c>
      <c r="L329">
        <v>80</v>
      </c>
      <c r="M329">
        <v>20</v>
      </c>
      <c r="N329">
        <v>54.463700000000003</v>
      </c>
      <c r="O329">
        <v>74.463700000000003</v>
      </c>
      <c r="P329" t="s">
        <v>1046</v>
      </c>
      <c r="Q329" t="s">
        <v>1049</v>
      </c>
    </row>
    <row r="330" spans="1:17" x14ac:dyDescent="0.25">
      <c r="A330" t="s">
        <v>369</v>
      </c>
      <c r="B330" t="s">
        <v>18</v>
      </c>
      <c r="C330" t="s">
        <v>188</v>
      </c>
      <c r="D330" t="s">
        <v>20</v>
      </c>
      <c r="F330" s="4">
        <v>44236</v>
      </c>
      <c r="G330" s="4">
        <v>44249</v>
      </c>
      <c r="H330">
        <v>2</v>
      </c>
      <c r="I330">
        <v>0.25</v>
      </c>
      <c r="J330" t="s">
        <v>21</v>
      </c>
      <c r="K330">
        <v>13</v>
      </c>
      <c r="L330">
        <v>140</v>
      </c>
      <c r="M330">
        <v>35</v>
      </c>
      <c r="N330">
        <v>83.441299999999998</v>
      </c>
      <c r="O330">
        <v>118.4413</v>
      </c>
      <c r="P330" t="s">
        <v>1046</v>
      </c>
      <c r="Q330" t="s">
        <v>1051</v>
      </c>
    </row>
    <row r="331" spans="1:17" x14ac:dyDescent="0.25">
      <c r="A331" t="s">
        <v>370</v>
      </c>
      <c r="B331" t="s">
        <v>18</v>
      </c>
      <c r="C331" t="s">
        <v>188</v>
      </c>
      <c r="D331" t="s">
        <v>20</v>
      </c>
      <c r="F331" s="4">
        <v>44236</v>
      </c>
      <c r="G331" s="4">
        <v>44251</v>
      </c>
      <c r="H331">
        <v>2</v>
      </c>
      <c r="I331">
        <v>0.75</v>
      </c>
      <c r="J331" t="s">
        <v>21</v>
      </c>
      <c r="K331">
        <v>15</v>
      </c>
      <c r="L331">
        <v>140</v>
      </c>
      <c r="M331">
        <v>105</v>
      </c>
      <c r="N331">
        <v>36</v>
      </c>
      <c r="O331">
        <v>141</v>
      </c>
      <c r="P331" t="s">
        <v>1046</v>
      </c>
      <c r="Q331" t="s">
        <v>1049</v>
      </c>
    </row>
    <row r="332" spans="1:17" x14ac:dyDescent="0.25">
      <c r="A332" t="s">
        <v>371</v>
      </c>
      <c r="B332" t="s">
        <v>23</v>
      </c>
      <c r="C332" t="s">
        <v>24</v>
      </c>
      <c r="D332" t="s">
        <v>25</v>
      </c>
      <c r="F332" s="4">
        <v>44236</v>
      </c>
      <c r="G332" s="4">
        <v>44299</v>
      </c>
      <c r="H332">
        <v>1</v>
      </c>
      <c r="I332">
        <v>0.5</v>
      </c>
      <c r="J332" t="s">
        <v>21</v>
      </c>
      <c r="K332">
        <v>63</v>
      </c>
      <c r="L332">
        <v>80</v>
      </c>
      <c r="M332">
        <v>40</v>
      </c>
      <c r="N332">
        <v>53.43</v>
      </c>
      <c r="O332">
        <v>93.43</v>
      </c>
      <c r="P332" t="s">
        <v>1046</v>
      </c>
      <c r="Q332" t="s">
        <v>1046</v>
      </c>
    </row>
    <row r="333" spans="1:17" x14ac:dyDescent="0.25">
      <c r="A333" t="s">
        <v>372</v>
      </c>
      <c r="B333" t="s">
        <v>18</v>
      </c>
      <c r="C333" t="s">
        <v>188</v>
      </c>
      <c r="D333" t="s">
        <v>20</v>
      </c>
      <c r="F333" s="4">
        <v>44237</v>
      </c>
      <c r="G333" s="4">
        <v>44244</v>
      </c>
      <c r="H333">
        <v>1</v>
      </c>
      <c r="I333">
        <v>0.5</v>
      </c>
      <c r="J333" t="s">
        <v>21</v>
      </c>
      <c r="K333">
        <v>7</v>
      </c>
      <c r="L333">
        <v>80</v>
      </c>
      <c r="M333">
        <v>40</v>
      </c>
      <c r="N333">
        <v>76.787999999999997</v>
      </c>
      <c r="O333">
        <v>116.788</v>
      </c>
      <c r="P333" t="s">
        <v>1049</v>
      </c>
      <c r="Q333" t="s">
        <v>1049</v>
      </c>
    </row>
    <row r="334" spans="1:17" x14ac:dyDescent="0.25">
      <c r="A334" t="s">
        <v>373</v>
      </c>
      <c r="B334" t="s">
        <v>55</v>
      </c>
      <c r="C334" t="s">
        <v>39</v>
      </c>
      <c r="D334" t="s">
        <v>20</v>
      </c>
      <c r="F334" s="4">
        <v>44237</v>
      </c>
      <c r="G334" s="4">
        <v>44249</v>
      </c>
      <c r="H334">
        <v>1</v>
      </c>
      <c r="I334">
        <v>0.25</v>
      </c>
      <c r="J334" t="s">
        <v>374</v>
      </c>
      <c r="K334">
        <v>12</v>
      </c>
      <c r="L334">
        <v>80</v>
      </c>
      <c r="M334">
        <v>0</v>
      </c>
      <c r="N334">
        <v>0</v>
      </c>
      <c r="O334">
        <v>0</v>
      </c>
      <c r="P334" t="s">
        <v>1049</v>
      </c>
      <c r="Q334" t="s">
        <v>1051</v>
      </c>
    </row>
    <row r="335" spans="1:17" x14ac:dyDescent="0.25">
      <c r="A335" t="s">
        <v>375</v>
      </c>
      <c r="B335" t="s">
        <v>33</v>
      </c>
      <c r="C335" t="s">
        <v>39</v>
      </c>
      <c r="D335" t="s">
        <v>25</v>
      </c>
      <c r="F335" s="4">
        <v>44237</v>
      </c>
      <c r="G335" s="4">
        <v>44252</v>
      </c>
      <c r="H335">
        <v>2</v>
      </c>
      <c r="I335">
        <v>2.75</v>
      </c>
      <c r="J335" t="s">
        <v>40</v>
      </c>
      <c r="K335">
        <v>15</v>
      </c>
      <c r="L335">
        <v>140</v>
      </c>
      <c r="M335">
        <v>385</v>
      </c>
      <c r="N335">
        <v>666.4434</v>
      </c>
      <c r="O335">
        <v>1051.4434000000001</v>
      </c>
      <c r="P335" t="s">
        <v>1049</v>
      </c>
      <c r="Q335" t="s">
        <v>1048</v>
      </c>
    </row>
    <row r="336" spans="1:17" x14ac:dyDescent="0.25">
      <c r="A336" t="s">
        <v>376</v>
      </c>
      <c r="B336" t="s">
        <v>33</v>
      </c>
      <c r="C336" t="s">
        <v>39</v>
      </c>
      <c r="D336" t="s">
        <v>29</v>
      </c>
      <c r="E336" t="s">
        <v>34</v>
      </c>
      <c r="F336" s="4">
        <v>44238</v>
      </c>
      <c r="G336" s="4">
        <v>44254</v>
      </c>
      <c r="H336">
        <v>1</v>
      </c>
      <c r="I336">
        <v>0.25</v>
      </c>
      <c r="J336" t="s">
        <v>40</v>
      </c>
      <c r="K336">
        <v>16</v>
      </c>
      <c r="L336">
        <v>80</v>
      </c>
      <c r="M336">
        <v>20</v>
      </c>
      <c r="N336">
        <v>19.196999999999999</v>
      </c>
      <c r="O336">
        <v>39.197000000000003</v>
      </c>
      <c r="P336" t="s">
        <v>1048</v>
      </c>
      <c r="Q336" t="s">
        <v>1050</v>
      </c>
    </row>
    <row r="337" spans="1:17" x14ac:dyDescent="0.25">
      <c r="A337" t="s">
        <v>377</v>
      </c>
      <c r="B337" t="s">
        <v>23</v>
      </c>
      <c r="C337" t="s">
        <v>24</v>
      </c>
      <c r="D337" t="s">
        <v>20</v>
      </c>
      <c r="F337" s="4">
        <v>44238</v>
      </c>
      <c r="G337" s="4">
        <v>44266</v>
      </c>
      <c r="H337">
        <v>1</v>
      </c>
      <c r="I337">
        <v>0.75</v>
      </c>
      <c r="J337" t="s">
        <v>30</v>
      </c>
      <c r="K337">
        <v>28</v>
      </c>
      <c r="L337">
        <v>80</v>
      </c>
      <c r="M337">
        <v>60</v>
      </c>
      <c r="N337">
        <v>414.53649999999999</v>
      </c>
      <c r="O337">
        <v>474.53649999999999</v>
      </c>
      <c r="P337" t="s">
        <v>1048</v>
      </c>
      <c r="Q337" t="s">
        <v>1048</v>
      </c>
    </row>
    <row r="338" spans="1:17" x14ac:dyDescent="0.25">
      <c r="A338" t="s">
        <v>378</v>
      </c>
      <c r="B338" t="s">
        <v>55</v>
      </c>
      <c r="C338" t="s">
        <v>19</v>
      </c>
      <c r="D338" t="s">
        <v>42</v>
      </c>
      <c r="F338" s="4">
        <v>44240</v>
      </c>
      <c r="G338" s="4">
        <v>44294</v>
      </c>
      <c r="H338">
        <v>1</v>
      </c>
      <c r="I338">
        <v>1</v>
      </c>
      <c r="J338" t="s">
        <v>21</v>
      </c>
      <c r="K338">
        <v>54</v>
      </c>
      <c r="L338">
        <v>80</v>
      </c>
      <c r="M338">
        <v>80</v>
      </c>
      <c r="N338">
        <v>19.196999999999999</v>
      </c>
      <c r="O338">
        <v>99.197000000000003</v>
      </c>
      <c r="P338" t="s">
        <v>1050</v>
      </c>
      <c r="Q338" t="s">
        <v>1048</v>
      </c>
    </row>
    <row r="339" spans="1:17" x14ac:dyDescent="0.25">
      <c r="A339" t="s">
        <v>379</v>
      </c>
      <c r="B339" t="s">
        <v>18</v>
      </c>
      <c r="C339" t="s">
        <v>188</v>
      </c>
      <c r="D339" t="s">
        <v>155</v>
      </c>
      <c r="F339" s="4">
        <v>44242</v>
      </c>
      <c r="G339" s="4">
        <v>44245</v>
      </c>
      <c r="H339">
        <v>2</v>
      </c>
      <c r="I339">
        <v>1</v>
      </c>
      <c r="J339" t="s">
        <v>21</v>
      </c>
      <c r="K339">
        <v>3</v>
      </c>
      <c r="L339">
        <v>140</v>
      </c>
      <c r="M339">
        <v>140</v>
      </c>
      <c r="N339">
        <v>157.86000000000001</v>
      </c>
      <c r="O339">
        <v>297.86</v>
      </c>
      <c r="P339" t="s">
        <v>1051</v>
      </c>
      <c r="Q339" t="s">
        <v>1048</v>
      </c>
    </row>
    <row r="340" spans="1:17" x14ac:dyDescent="0.25">
      <c r="A340" t="s">
        <v>380</v>
      </c>
      <c r="B340" t="s">
        <v>18</v>
      </c>
      <c r="C340" t="s">
        <v>188</v>
      </c>
      <c r="D340" t="s">
        <v>20</v>
      </c>
      <c r="F340" s="4">
        <v>44242</v>
      </c>
      <c r="G340" s="4">
        <v>44251</v>
      </c>
      <c r="H340">
        <v>2</v>
      </c>
      <c r="I340">
        <v>0.25</v>
      </c>
      <c r="J340" t="s">
        <v>21</v>
      </c>
      <c r="K340">
        <v>9</v>
      </c>
      <c r="L340">
        <v>140</v>
      </c>
      <c r="M340">
        <v>35</v>
      </c>
      <c r="N340">
        <v>160.39080000000001</v>
      </c>
      <c r="O340">
        <v>195.39080000000001</v>
      </c>
      <c r="P340" t="s">
        <v>1051</v>
      </c>
      <c r="Q340" t="s">
        <v>1049</v>
      </c>
    </row>
    <row r="341" spans="1:17" x14ac:dyDescent="0.25">
      <c r="A341" t="s">
        <v>381</v>
      </c>
      <c r="B341" t="s">
        <v>18</v>
      </c>
      <c r="C341" t="s">
        <v>188</v>
      </c>
      <c r="D341" t="s">
        <v>20</v>
      </c>
      <c r="F341" s="4">
        <v>44242</v>
      </c>
      <c r="G341" s="4">
        <v>44252</v>
      </c>
      <c r="H341">
        <v>2</v>
      </c>
      <c r="I341">
        <v>0.25</v>
      </c>
      <c r="J341" t="s">
        <v>21</v>
      </c>
      <c r="K341">
        <v>10</v>
      </c>
      <c r="L341">
        <v>140</v>
      </c>
      <c r="M341">
        <v>35</v>
      </c>
      <c r="N341">
        <v>46.845300000000002</v>
      </c>
      <c r="O341">
        <v>81.845300000000009</v>
      </c>
      <c r="P341" t="s">
        <v>1051</v>
      </c>
      <c r="Q341" t="s">
        <v>1048</v>
      </c>
    </row>
    <row r="342" spans="1:17" x14ac:dyDescent="0.25">
      <c r="A342" t="s">
        <v>382</v>
      </c>
      <c r="B342" t="s">
        <v>67</v>
      </c>
      <c r="C342" t="s">
        <v>28</v>
      </c>
      <c r="D342" t="s">
        <v>25</v>
      </c>
      <c r="E342" t="s">
        <v>34</v>
      </c>
      <c r="F342" s="4">
        <v>44242</v>
      </c>
      <c r="G342" s="4">
        <v>44256</v>
      </c>
      <c r="H342">
        <v>2</v>
      </c>
      <c r="I342">
        <v>1.25</v>
      </c>
      <c r="J342" t="s">
        <v>40</v>
      </c>
      <c r="K342">
        <v>14</v>
      </c>
      <c r="L342">
        <v>140</v>
      </c>
      <c r="M342">
        <v>175</v>
      </c>
      <c r="N342">
        <v>952.06380000000001</v>
      </c>
      <c r="O342">
        <v>1127.0637999999999</v>
      </c>
      <c r="P342" t="s">
        <v>1051</v>
      </c>
      <c r="Q342" t="s">
        <v>1051</v>
      </c>
    </row>
    <row r="343" spans="1:17" x14ac:dyDescent="0.25">
      <c r="A343" t="s">
        <v>383</v>
      </c>
      <c r="B343" t="s">
        <v>44</v>
      </c>
      <c r="C343" t="s">
        <v>19</v>
      </c>
      <c r="D343" t="s">
        <v>29</v>
      </c>
      <c r="F343" s="4">
        <v>44243</v>
      </c>
      <c r="G343" s="4">
        <v>44258</v>
      </c>
      <c r="H343">
        <v>1</v>
      </c>
      <c r="I343">
        <v>0.25</v>
      </c>
      <c r="J343" t="s">
        <v>21</v>
      </c>
      <c r="K343">
        <v>15</v>
      </c>
      <c r="L343">
        <v>80</v>
      </c>
      <c r="M343">
        <v>20</v>
      </c>
      <c r="N343">
        <v>17.420000000000002</v>
      </c>
      <c r="O343">
        <v>37.42</v>
      </c>
      <c r="P343" t="s">
        <v>1046</v>
      </c>
      <c r="Q343" t="s">
        <v>1049</v>
      </c>
    </row>
    <row r="344" spans="1:17" x14ac:dyDescent="0.25">
      <c r="A344" t="s">
        <v>384</v>
      </c>
      <c r="B344" t="s">
        <v>33</v>
      </c>
      <c r="C344" t="s">
        <v>28</v>
      </c>
      <c r="D344" t="s">
        <v>25</v>
      </c>
      <c r="F344" s="4">
        <v>44243</v>
      </c>
      <c r="G344" s="4">
        <v>44263</v>
      </c>
      <c r="H344">
        <v>2</v>
      </c>
      <c r="I344">
        <v>0.5</v>
      </c>
      <c r="J344" t="s">
        <v>40</v>
      </c>
      <c r="K344">
        <v>20</v>
      </c>
      <c r="L344">
        <v>140</v>
      </c>
      <c r="M344">
        <v>70</v>
      </c>
      <c r="N344">
        <v>202</v>
      </c>
      <c r="O344">
        <v>272</v>
      </c>
      <c r="P344" t="s">
        <v>1046</v>
      </c>
      <c r="Q344" t="s">
        <v>1051</v>
      </c>
    </row>
    <row r="345" spans="1:17" x14ac:dyDescent="0.25">
      <c r="A345" t="s">
        <v>385</v>
      </c>
      <c r="B345" t="s">
        <v>55</v>
      </c>
      <c r="C345" t="s">
        <v>39</v>
      </c>
      <c r="D345" t="s">
        <v>20</v>
      </c>
      <c r="F345" s="4">
        <v>44244</v>
      </c>
      <c r="G345" s="4">
        <v>44249</v>
      </c>
      <c r="H345">
        <v>1</v>
      </c>
      <c r="I345">
        <v>0.75</v>
      </c>
      <c r="J345" t="s">
        <v>21</v>
      </c>
      <c r="K345">
        <v>5</v>
      </c>
      <c r="L345">
        <v>80</v>
      </c>
      <c r="M345">
        <v>60</v>
      </c>
      <c r="N345">
        <v>137.13</v>
      </c>
      <c r="O345">
        <v>197.13</v>
      </c>
      <c r="P345" t="s">
        <v>1049</v>
      </c>
      <c r="Q345" t="s">
        <v>1051</v>
      </c>
    </row>
    <row r="346" spans="1:17" x14ac:dyDescent="0.25">
      <c r="A346" t="s">
        <v>386</v>
      </c>
      <c r="B346" t="s">
        <v>44</v>
      </c>
      <c r="C346" t="s">
        <v>19</v>
      </c>
      <c r="D346" t="s">
        <v>20</v>
      </c>
      <c r="F346" s="4">
        <v>44244</v>
      </c>
      <c r="G346" s="4">
        <v>44256</v>
      </c>
      <c r="H346">
        <v>1</v>
      </c>
      <c r="I346">
        <v>0.5</v>
      </c>
      <c r="J346" t="s">
        <v>40</v>
      </c>
      <c r="K346">
        <v>12</v>
      </c>
      <c r="L346">
        <v>80</v>
      </c>
      <c r="M346">
        <v>40</v>
      </c>
      <c r="N346">
        <v>180</v>
      </c>
      <c r="O346">
        <v>220</v>
      </c>
      <c r="P346" t="s">
        <v>1049</v>
      </c>
      <c r="Q346" t="s">
        <v>1051</v>
      </c>
    </row>
    <row r="347" spans="1:17" x14ac:dyDescent="0.25">
      <c r="A347" t="s">
        <v>387</v>
      </c>
      <c r="B347" t="s">
        <v>27</v>
      </c>
      <c r="C347" t="s">
        <v>19</v>
      </c>
      <c r="D347" t="s">
        <v>20</v>
      </c>
      <c r="F347" s="4">
        <v>44244</v>
      </c>
      <c r="G347" s="4">
        <v>44256</v>
      </c>
      <c r="H347">
        <v>1</v>
      </c>
      <c r="I347">
        <v>0.25</v>
      </c>
      <c r="J347" t="s">
        <v>40</v>
      </c>
      <c r="K347">
        <v>12</v>
      </c>
      <c r="L347">
        <v>80</v>
      </c>
      <c r="M347">
        <v>20</v>
      </c>
      <c r="N347">
        <v>255.3433</v>
      </c>
      <c r="O347">
        <v>275.3433</v>
      </c>
      <c r="P347" t="s">
        <v>1049</v>
      </c>
      <c r="Q347" t="s">
        <v>1051</v>
      </c>
    </row>
    <row r="348" spans="1:17" x14ac:dyDescent="0.25">
      <c r="A348" t="s">
        <v>388</v>
      </c>
      <c r="B348" t="s">
        <v>33</v>
      </c>
      <c r="C348" t="s">
        <v>19</v>
      </c>
      <c r="D348" t="s">
        <v>29</v>
      </c>
      <c r="F348" s="4">
        <v>44244</v>
      </c>
      <c r="G348" s="4">
        <v>44257</v>
      </c>
      <c r="H348">
        <v>1</v>
      </c>
      <c r="I348">
        <v>0.25</v>
      </c>
      <c r="J348" t="s">
        <v>30</v>
      </c>
      <c r="K348">
        <v>13</v>
      </c>
      <c r="L348">
        <v>80</v>
      </c>
      <c r="M348">
        <v>20</v>
      </c>
      <c r="N348">
        <v>48.372999999999998</v>
      </c>
      <c r="O348">
        <v>68.37299999999999</v>
      </c>
      <c r="P348" t="s">
        <v>1049</v>
      </c>
      <c r="Q348" t="s">
        <v>1046</v>
      </c>
    </row>
    <row r="349" spans="1:17" x14ac:dyDescent="0.25">
      <c r="A349" t="s">
        <v>389</v>
      </c>
      <c r="B349" t="s">
        <v>18</v>
      </c>
      <c r="C349" t="s">
        <v>188</v>
      </c>
      <c r="D349" t="s">
        <v>29</v>
      </c>
      <c r="F349" s="4">
        <v>44244</v>
      </c>
      <c r="G349" s="4">
        <v>44263</v>
      </c>
      <c r="H349">
        <v>1</v>
      </c>
      <c r="I349">
        <v>0.25</v>
      </c>
      <c r="J349" t="s">
        <v>21</v>
      </c>
      <c r="K349">
        <v>19</v>
      </c>
      <c r="L349">
        <v>80</v>
      </c>
      <c r="M349">
        <v>20</v>
      </c>
      <c r="N349">
        <v>40.200000000000003</v>
      </c>
      <c r="O349">
        <v>60.2</v>
      </c>
      <c r="P349" t="s">
        <v>1049</v>
      </c>
      <c r="Q349" t="s">
        <v>1051</v>
      </c>
    </row>
    <row r="350" spans="1:17" x14ac:dyDescent="0.25">
      <c r="A350" t="s">
        <v>390</v>
      </c>
      <c r="B350" t="s">
        <v>27</v>
      </c>
      <c r="C350" t="s">
        <v>28</v>
      </c>
      <c r="D350" t="s">
        <v>29</v>
      </c>
      <c r="F350" s="4">
        <v>44245</v>
      </c>
      <c r="G350" s="4">
        <v>44261</v>
      </c>
      <c r="H350">
        <v>1</v>
      </c>
      <c r="I350">
        <v>0.25</v>
      </c>
      <c r="J350" t="s">
        <v>21</v>
      </c>
      <c r="K350">
        <v>16</v>
      </c>
      <c r="L350">
        <v>80</v>
      </c>
      <c r="M350">
        <v>20</v>
      </c>
      <c r="N350">
        <v>61.4985</v>
      </c>
      <c r="O350">
        <v>81.498500000000007</v>
      </c>
      <c r="P350" t="s">
        <v>1048</v>
      </c>
      <c r="Q350" t="s">
        <v>1050</v>
      </c>
    </row>
    <row r="351" spans="1:17" x14ac:dyDescent="0.25">
      <c r="A351" t="s">
        <v>391</v>
      </c>
      <c r="B351" t="s">
        <v>33</v>
      </c>
      <c r="C351" t="s">
        <v>19</v>
      </c>
      <c r="D351" t="s">
        <v>25</v>
      </c>
      <c r="F351" s="4">
        <v>44245</v>
      </c>
      <c r="G351" s="4">
        <v>44257</v>
      </c>
      <c r="H351">
        <v>1</v>
      </c>
      <c r="I351">
        <v>0.5</v>
      </c>
      <c r="J351" t="s">
        <v>21</v>
      </c>
      <c r="K351">
        <v>12</v>
      </c>
      <c r="L351">
        <v>80</v>
      </c>
      <c r="M351">
        <v>40</v>
      </c>
      <c r="N351">
        <v>42.66</v>
      </c>
      <c r="O351">
        <v>82.66</v>
      </c>
      <c r="P351" t="s">
        <v>1048</v>
      </c>
      <c r="Q351" t="s">
        <v>1046</v>
      </c>
    </row>
    <row r="352" spans="1:17" x14ac:dyDescent="0.25">
      <c r="A352" t="s">
        <v>392</v>
      </c>
      <c r="B352" t="s">
        <v>18</v>
      </c>
      <c r="C352" t="s">
        <v>188</v>
      </c>
      <c r="D352" t="s">
        <v>25</v>
      </c>
      <c r="F352" s="4">
        <v>44245</v>
      </c>
      <c r="G352" s="4">
        <v>44265</v>
      </c>
      <c r="H352">
        <v>1</v>
      </c>
      <c r="I352">
        <v>0.5</v>
      </c>
      <c r="J352" t="s">
        <v>393</v>
      </c>
      <c r="K352">
        <v>20</v>
      </c>
      <c r="L352">
        <v>80</v>
      </c>
      <c r="M352">
        <v>40</v>
      </c>
      <c r="N352">
        <v>16.420000000000002</v>
      </c>
      <c r="O352">
        <v>56.42</v>
      </c>
      <c r="P352" t="s">
        <v>1048</v>
      </c>
      <c r="Q352" t="s">
        <v>1049</v>
      </c>
    </row>
    <row r="353" spans="1:17" x14ac:dyDescent="0.25">
      <c r="A353" t="s">
        <v>394</v>
      </c>
      <c r="B353" t="s">
        <v>55</v>
      </c>
      <c r="C353" t="s">
        <v>39</v>
      </c>
      <c r="D353" t="s">
        <v>20</v>
      </c>
      <c r="F353" s="4">
        <v>44246</v>
      </c>
      <c r="G353" s="4">
        <v>44264</v>
      </c>
      <c r="H353">
        <v>2</v>
      </c>
      <c r="I353">
        <v>0.5</v>
      </c>
      <c r="J353" t="s">
        <v>21</v>
      </c>
      <c r="K353">
        <v>18</v>
      </c>
      <c r="L353">
        <v>140</v>
      </c>
      <c r="M353">
        <v>70</v>
      </c>
      <c r="N353">
        <v>31.807600000000001</v>
      </c>
      <c r="O353">
        <v>101.80760000000001</v>
      </c>
      <c r="P353" t="s">
        <v>1047</v>
      </c>
      <c r="Q353" t="s">
        <v>1046</v>
      </c>
    </row>
    <row r="354" spans="1:17" x14ac:dyDescent="0.25">
      <c r="A354" t="s">
        <v>395</v>
      </c>
      <c r="B354" t="s">
        <v>18</v>
      </c>
      <c r="C354" t="s">
        <v>188</v>
      </c>
      <c r="D354" t="s">
        <v>20</v>
      </c>
      <c r="F354" s="4">
        <v>44249</v>
      </c>
      <c r="G354" s="4">
        <v>44284</v>
      </c>
      <c r="H354">
        <v>2</v>
      </c>
      <c r="I354">
        <v>0.5</v>
      </c>
      <c r="J354" t="s">
        <v>21</v>
      </c>
      <c r="K354">
        <v>35</v>
      </c>
      <c r="L354">
        <v>140</v>
      </c>
      <c r="M354">
        <v>70</v>
      </c>
      <c r="N354">
        <v>239.96940000000001</v>
      </c>
      <c r="O354">
        <v>309.96940000000001</v>
      </c>
      <c r="P354" t="s">
        <v>1051</v>
      </c>
      <c r="Q354" t="s">
        <v>1051</v>
      </c>
    </row>
    <row r="355" spans="1:17" x14ac:dyDescent="0.25">
      <c r="A355" t="s">
        <v>396</v>
      </c>
      <c r="B355" t="s">
        <v>27</v>
      </c>
      <c r="C355" t="s">
        <v>39</v>
      </c>
      <c r="D355" t="s">
        <v>42</v>
      </c>
      <c r="F355" s="4">
        <v>44250</v>
      </c>
      <c r="G355" s="4">
        <v>44257</v>
      </c>
      <c r="H355">
        <v>1</v>
      </c>
      <c r="I355">
        <v>1</v>
      </c>
      <c r="J355" t="s">
        <v>40</v>
      </c>
      <c r="K355">
        <v>7</v>
      </c>
      <c r="L355">
        <v>80</v>
      </c>
      <c r="M355">
        <v>80</v>
      </c>
      <c r="N355">
        <v>90</v>
      </c>
      <c r="O355">
        <v>170</v>
      </c>
      <c r="P355" t="s">
        <v>1046</v>
      </c>
      <c r="Q355" t="s">
        <v>1046</v>
      </c>
    </row>
    <row r="356" spans="1:17" x14ac:dyDescent="0.25">
      <c r="A356" t="s">
        <v>397</v>
      </c>
      <c r="B356" t="s">
        <v>23</v>
      </c>
      <c r="C356" t="s">
        <v>24</v>
      </c>
      <c r="D356" t="s">
        <v>29</v>
      </c>
      <c r="F356" s="4">
        <v>44250</v>
      </c>
      <c r="G356" s="4">
        <v>44271</v>
      </c>
      <c r="H356">
        <v>1</v>
      </c>
      <c r="I356">
        <v>0.25</v>
      </c>
      <c r="J356" t="s">
        <v>21</v>
      </c>
      <c r="K356">
        <v>21</v>
      </c>
      <c r="L356">
        <v>80</v>
      </c>
      <c r="M356">
        <v>20</v>
      </c>
      <c r="N356">
        <v>16.25</v>
      </c>
      <c r="O356">
        <v>36.25</v>
      </c>
      <c r="P356" t="s">
        <v>1046</v>
      </c>
      <c r="Q356" t="s">
        <v>1046</v>
      </c>
    </row>
    <row r="357" spans="1:17" x14ac:dyDescent="0.25">
      <c r="A357" t="s">
        <v>398</v>
      </c>
      <c r="B357" t="s">
        <v>27</v>
      </c>
      <c r="C357" t="s">
        <v>28</v>
      </c>
      <c r="D357" t="s">
        <v>20</v>
      </c>
      <c r="F357" s="4">
        <v>44250</v>
      </c>
      <c r="G357" s="4">
        <v>44287</v>
      </c>
      <c r="H357">
        <v>2</v>
      </c>
      <c r="I357">
        <v>0.25</v>
      </c>
      <c r="J357" t="s">
        <v>40</v>
      </c>
      <c r="K357">
        <v>37</v>
      </c>
      <c r="L357">
        <v>140</v>
      </c>
      <c r="M357">
        <v>35</v>
      </c>
      <c r="N357">
        <v>269.40269999999998</v>
      </c>
      <c r="O357">
        <v>304.40269999999998</v>
      </c>
      <c r="P357" t="s">
        <v>1046</v>
      </c>
      <c r="Q357" t="s">
        <v>1048</v>
      </c>
    </row>
    <row r="358" spans="1:17" x14ac:dyDescent="0.25">
      <c r="A358" t="s">
        <v>399</v>
      </c>
      <c r="B358" t="s">
        <v>23</v>
      </c>
      <c r="C358" t="s">
        <v>24</v>
      </c>
      <c r="D358" t="s">
        <v>29</v>
      </c>
      <c r="F358" s="4">
        <v>44251</v>
      </c>
      <c r="G358" s="4">
        <v>44270</v>
      </c>
      <c r="H358">
        <v>1</v>
      </c>
      <c r="I358">
        <v>0.25</v>
      </c>
      <c r="J358" t="s">
        <v>21</v>
      </c>
      <c r="K358">
        <v>19</v>
      </c>
      <c r="L358">
        <v>80</v>
      </c>
      <c r="M358">
        <v>20</v>
      </c>
      <c r="N358">
        <v>33.497100000000003</v>
      </c>
      <c r="O358">
        <v>53.497100000000003</v>
      </c>
      <c r="P358" t="s">
        <v>1049</v>
      </c>
      <c r="Q358" t="s">
        <v>1051</v>
      </c>
    </row>
    <row r="359" spans="1:17" x14ac:dyDescent="0.25">
      <c r="A359" t="s">
        <v>400</v>
      </c>
      <c r="B359" t="s">
        <v>27</v>
      </c>
      <c r="C359" t="s">
        <v>39</v>
      </c>
      <c r="D359" t="s">
        <v>20</v>
      </c>
      <c r="F359" s="4">
        <v>44252</v>
      </c>
      <c r="G359" s="4">
        <v>44263</v>
      </c>
      <c r="H359">
        <v>1</v>
      </c>
      <c r="I359">
        <v>0.25</v>
      </c>
      <c r="J359" t="s">
        <v>21</v>
      </c>
      <c r="K359">
        <v>11</v>
      </c>
      <c r="L359">
        <v>80</v>
      </c>
      <c r="M359">
        <v>20</v>
      </c>
      <c r="N359">
        <v>305.46260000000001</v>
      </c>
      <c r="O359">
        <v>325.46260000000001</v>
      </c>
      <c r="P359" t="s">
        <v>1048</v>
      </c>
      <c r="Q359" t="s">
        <v>1051</v>
      </c>
    </row>
    <row r="360" spans="1:17" x14ac:dyDescent="0.25">
      <c r="A360" t="s">
        <v>401</v>
      </c>
      <c r="B360" t="s">
        <v>23</v>
      </c>
      <c r="C360" t="s">
        <v>24</v>
      </c>
      <c r="D360" t="s">
        <v>25</v>
      </c>
      <c r="F360" s="4">
        <v>44252</v>
      </c>
      <c r="G360" s="4">
        <v>44270</v>
      </c>
      <c r="H360">
        <v>1</v>
      </c>
      <c r="I360">
        <v>0.75</v>
      </c>
      <c r="J360" t="s">
        <v>30</v>
      </c>
      <c r="K360">
        <v>18</v>
      </c>
      <c r="L360">
        <v>80</v>
      </c>
      <c r="M360">
        <v>60</v>
      </c>
      <c r="N360">
        <v>50.672400000000003</v>
      </c>
      <c r="O360">
        <v>110.67240000000001</v>
      </c>
      <c r="P360" t="s">
        <v>1048</v>
      </c>
      <c r="Q360" t="s">
        <v>1051</v>
      </c>
    </row>
    <row r="361" spans="1:17" x14ac:dyDescent="0.25">
      <c r="A361" t="s">
        <v>402</v>
      </c>
      <c r="B361" t="s">
        <v>23</v>
      </c>
      <c r="C361" t="s">
        <v>24</v>
      </c>
      <c r="D361" t="s">
        <v>25</v>
      </c>
      <c r="F361" s="4">
        <v>44252</v>
      </c>
      <c r="G361" s="4">
        <v>44271</v>
      </c>
      <c r="H361">
        <v>1</v>
      </c>
      <c r="I361">
        <v>0.5</v>
      </c>
      <c r="J361" t="s">
        <v>30</v>
      </c>
      <c r="K361">
        <v>19</v>
      </c>
      <c r="L361">
        <v>80</v>
      </c>
      <c r="M361">
        <v>40</v>
      </c>
      <c r="N361">
        <v>45.63</v>
      </c>
      <c r="O361">
        <v>85.63</v>
      </c>
      <c r="P361" t="s">
        <v>1048</v>
      </c>
      <c r="Q361" t="s">
        <v>1046</v>
      </c>
    </row>
    <row r="362" spans="1:17" x14ac:dyDescent="0.25">
      <c r="A362" t="s">
        <v>403</v>
      </c>
      <c r="B362" t="s">
        <v>44</v>
      </c>
      <c r="C362" t="s">
        <v>19</v>
      </c>
      <c r="D362" t="s">
        <v>25</v>
      </c>
      <c r="F362" s="4">
        <v>44252</v>
      </c>
      <c r="G362" s="4">
        <v>44279</v>
      </c>
      <c r="H362">
        <v>1</v>
      </c>
      <c r="I362">
        <v>1</v>
      </c>
      <c r="J362" t="s">
        <v>40</v>
      </c>
      <c r="K362">
        <v>27</v>
      </c>
      <c r="L362">
        <v>80</v>
      </c>
      <c r="M362">
        <v>80</v>
      </c>
      <c r="N362">
        <v>42.66</v>
      </c>
      <c r="O362">
        <v>122.66</v>
      </c>
      <c r="P362" t="s">
        <v>1048</v>
      </c>
      <c r="Q362" t="s">
        <v>1049</v>
      </c>
    </row>
    <row r="363" spans="1:17" x14ac:dyDescent="0.25">
      <c r="A363" t="s">
        <v>404</v>
      </c>
      <c r="B363" t="s">
        <v>27</v>
      </c>
      <c r="C363" t="s">
        <v>39</v>
      </c>
      <c r="D363" t="s">
        <v>20</v>
      </c>
      <c r="F363" s="4">
        <v>44252</v>
      </c>
      <c r="G363" s="4">
        <v>44293</v>
      </c>
      <c r="H363">
        <v>1</v>
      </c>
      <c r="I363">
        <v>0.25</v>
      </c>
      <c r="J363" t="s">
        <v>30</v>
      </c>
      <c r="K363">
        <v>41</v>
      </c>
      <c r="L363">
        <v>80</v>
      </c>
      <c r="M363">
        <v>20</v>
      </c>
      <c r="N363">
        <v>38.698399999999999</v>
      </c>
      <c r="O363">
        <v>58.698399999999999</v>
      </c>
      <c r="P363" t="s">
        <v>1048</v>
      </c>
      <c r="Q363" t="s">
        <v>1049</v>
      </c>
    </row>
    <row r="364" spans="1:17" x14ac:dyDescent="0.25">
      <c r="A364" t="s">
        <v>405</v>
      </c>
      <c r="B364" t="s">
        <v>27</v>
      </c>
      <c r="C364" t="s">
        <v>28</v>
      </c>
      <c r="D364" t="s">
        <v>20</v>
      </c>
      <c r="F364" s="4">
        <v>44256</v>
      </c>
      <c r="G364" s="4">
        <v>44270</v>
      </c>
      <c r="H364">
        <v>1</v>
      </c>
      <c r="I364">
        <v>0.25</v>
      </c>
      <c r="J364" t="s">
        <v>21</v>
      </c>
      <c r="K364">
        <v>14</v>
      </c>
      <c r="L364">
        <v>80</v>
      </c>
      <c r="M364">
        <v>20</v>
      </c>
      <c r="N364">
        <v>164.22120000000001</v>
      </c>
      <c r="O364">
        <v>184.22120000000001</v>
      </c>
      <c r="P364" t="s">
        <v>1051</v>
      </c>
      <c r="Q364" t="s">
        <v>1051</v>
      </c>
    </row>
    <row r="365" spans="1:17" x14ac:dyDescent="0.25">
      <c r="A365" t="s">
        <v>406</v>
      </c>
      <c r="B365" t="s">
        <v>44</v>
      </c>
      <c r="C365" t="s">
        <v>19</v>
      </c>
      <c r="D365" t="s">
        <v>25</v>
      </c>
      <c r="F365" s="4">
        <v>44256</v>
      </c>
      <c r="G365" s="4">
        <v>44270</v>
      </c>
      <c r="H365">
        <v>2</v>
      </c>
      <c r="I365">
        <v>0.5</v>
      </c>
      <c r="J365" t="s">
        <v>21</v>
      </c>
      <c r="K365">
        <v>14</v>
      </c>
      <c r="L365">
        <v>140</v>
      </c>
      <c r="M365">
        <v>70</v>
      </c>
      <c r="N365">
        <v>24.38</v>
      </c>
      <c r="O365">
        <v>94.38</v>
      </c>
      <c r="P365" t="s">
        <v>1051</v>
      </c>
      <c r="Q365" t="s">
        <v>1051</v>
      </c>
    </row>
    <row r="366" spans="1:17" x14ac:dyDescent="0.25">
      <c r="A366" t="s">
        <v>407</v>
      </c>
      <c r="B366" t="s">
        <v>23</v>
      </c>
      <c r="C366" t="s">
        <v>24</v>
      </c>
      <c r="D366" t="s">
        <v>20</v>
      </c>
      <c r="F366" s="4">
        <v>44256</v>
      </c>
      <c r="G366" s="4">
        <v>44279</v>
      </c>
      <c r="H366">
        <v>1</v>
      </c>
      <c r="I366">
        <v>0.25</v>
      </c>
      <c r="J366" t="s">
        <v>30</v>
      </c>
      <c r="K366">
        <v>23</v>
      </c>
      <c r="L366">
        <v>80</v>
      </c>
      <c r="M366">
        <v>20</v>
      </c>
      <c r="N366">
        <v>267.94040000000001</v>
      </c>
      <c r="O366">
        <v>287.94040000000001</v>
      </c>
      <c r="P366" t="s">
        <v>1051</v>
      </c>
      <c r="Q366" t="s">
        <v>1049</v>
      </c>
    </row>
    <row r="367" spans="1:17" x14ac:dyDescent="0.25">
      <c r="A367" t="s">
        <v>408</v>
      </c>
      <c r="B367" t="s">
        <v>187</v>
      </c>
      <c r="C367" t="s">
        <v>188</v>
      </c>
      <c r="D367" t="s">
        <v>20</v>
      </c>
      <c r="F367" s="4">
        <v>44256</v>
      </c>
      <c r="G367" s="4">
        <v>44299</v>
      </c>
      <c r="H367">
        <v>2</v>
      </c>
      <c r="I367">
        <v>0.5</v>
      </c>
      <c r="J367" t="s">
        <v>21</v>
      </c>
      <c r="K367">
        <v>43</v>
      </c>
      <c r="L367">
        <v>140</v>
      </c>
      <c r="M367">
        <v>70</v>
      </c>
      <c r="N367">
        <v>175.8682</v>
      </c>
      <c r="O367">
        <v>245.8682</v>
      </c>
      <c r="P367" t="s">
        <v>1051</v>
      </c>
      <c r="Q367" t="s">
        <v>1046</v>
      </c>
    </row>
    <row r="368" spans="1:17" x14ac:dyDescent="0.25">
      <c r="A368" t="s">
        <v>409</v>
      </c>
      <c r="B368" t="s">
        <v>27</v>
      </c>
      <c r="C368" t="s">
        <v>28</v>
      </c>
      <c r="D368" t="s">
        <v>29</v>
      </c>
      <c r="F368" s="4">
        <v>44256</v>
      </c>
      <c r="G368" s="4">
        <v>44306</v>
      </c>
      <c r="H368">
        <v>1</v>
      </c>
      <c r="I368">
        <v>0.25</v>
      </c>
      <c r="J368" t="s">
        <v>374</v>
      </c>
      <c r="K368">
        <v>50</v>
      </c>
      <c r="L368">
        <v>80</v>
      </c>
      <c r="M368">
        <v>0</v>
      </c>
      <c r="N368">
        <v>0</v>
      </c>
      <c r="O368">
        <v>0</v>
      </c>
      <c r="P368" t="s">
        <v>1051</v>
      </c>
      <c r="Q368" t="s">
        <v>1046</v>
      </c>
    </row>
    <row r="369" spans="1:17" x14ac:dyDescent="0.25">
      <c r="A369" t="s">
        <v>410</v>
      </c>
      <c r="B369" t="s">
        <v>18</v>
      </c>
      <c r="C369" t="s">
        <v>188</v>
      </c>
      <c r="D369" t="s">
        <v>20</v>
      </c>
      <c r="F369" s="4">
        <v>44256</v>
      </c>
      <c r="G369" s="4">
        <v>44315</v>
      </c>
      <c r="H369">
        <v>2</v>
      </c>
      <c r="I369">
        <v>1</v>
      </c>
      <c r="J369" t="s">
        <v>374</v>
      </c>
      <c r="K369">
        <v>59</v>
      </c>
      <c r="L369">
        <v>140</v>
      </c>
      <c r="M369">
        <v>0</v>
      </c>
      <c r="N369">
        <v>0</v>
      </c>
      <c r="O369">
        <v>0</v>
      </c>
      <c r="P369" t="s">
        <v>1051</v>
      </c>
      <c r="Q369" t="s">
        <v>1048</v>
      </c>
    </row>
    <row r="370" spans="1:17" x14ac:dyDescent="0.25">
      <c r="A370" t="s">
        <v>411</v>
      </c>
      <c r="B370" t="s">
        <v>33</v>
      </c>
      <c r="C370" t="s">
        <v>19</v>
      </c>
      <c r="D370" t="s">
        <v>20</v>
      </c>
      <c r="F370" s="4">
        <v>44257</v>
      </c>
      <c r="G370" s="4">
        <v>44264</v>
      </c>
      <c r="H370">
        <v>1</v>
      </c>
      <c r="I370">
        <v>1.25</v>
      </c>
      <c r="J370" t="s">
        <v>21</v>
      </c>
      <c r="K370">
        <v>7</v>
      </c>
      <c r="L370">
        <v>80</v>
      </c>
      <c r="M370">
        <v>100</v>
      </c>
      <c r="N370">
        <v>340.70060000000001</v>
      </c>
      <c r="O370">
        <v>440.70060000000001</v>
      </c>
      <c r="P370" t="s">
        <v>1046</v>
      </c>
      <c r="Q370" t="s">
        <v>1046</v>
      </c>
    </row>
    <row r="371" spans="1:17" x14ac:dyDescent="0.25">
      <c r="A371" t="s">
        <v>412</v>
      </c>
      <c r="B371" t="s">
        <v>33</v>
      </c>
      <c r="C371" t="s">
        <v>19</v>
      </c>
      <c r="D371" t="s">
        <v>25</v>
      </c>
      <c r="E371" t="s">
        <v>34</v>
      </c>
      <c r="F371" s="4">
        <v>44257</v>
      </c>
      <c r="G371" s="4">
        <v>44265</v>
      </c>
      <c r="H371">
        <v>1</v>
      </c>
      <c r="I371">
        <v>0.75</v>
      </c>
      <c r="J371" t="s">
        <v>30</v>
      </c>
      <c r="K371">
        <v>8</v>
      </c>
      <c r="L371">
        <v>80</v>
      </c>
      <c r="M371">
        <v>60</v>
      </c>
      <c r="N371">
        <v>22.84</v>
      </c>
      <c r="O371">
        <v>82.84</v>
      </c>
      <c r="P371" t="s">
        <v>1046</v>
      </c>
      <c r="Q371" t="s">
        <v>1049</v>
      </c>
    </row>
    <row r="372" spans="1:17" x14ac:dyDescent="0.25">
      <c r="A372" t="s">
        <v>413</v>
      </c>
      <c r="B372" t="s">
        <v>23</v>
      </c>
      <c r="C372" t="s">
        <v>24</v>
      </c>
      <c r="D372" t="s">
        <v>25</v>
      </c>
      <c r="F372" s="4">
        <v>44257</v>
      </c>
      <c r="G372" s="4">
        <v>44266</v>
      </c>
      <c r="H372">
        <v>1</v>
      </c>
      <c r="I372">
        <v>0.5</v>
      </c>
      <c r="J372" t="s">
        <v>21</v>
      </c>
      <c r="K372">
        <v>9</v>
      </c>
      <c r="L372">
        <v>80</v>
      </c>
      <c r="M372">
        <v>40</v>
      </c>
      <c r="N372">
        <v>3.5750000000000002</v>
      </c>
      <c r="O372">
        <v>43.575000000000003</v>
      </c>
      <c r="P372" t="s">
        <v>1046</v>
      </c>
      <c r="Q372" t="s">
        <v>1048</v>
      </c>
    </row>
    <row r="373" spans="1:17" x14ac:dyDescent="0.25">
      <c r="A373" t="s">
        <v>414</v>
      </c>
      <c r="B373" t="s">
        <v>23</v>
      </c>
      <c r="C373" t="s">
        <v>24</v>
      </c>
      <c r="D373" t="s">
        <v>20</v>
      </c>
      <c r="F373" s="4">
        <v>44257</v>
      </c>
      <c r="G373" s="4">
        <v>44266</v>
      </c>
      <c r="H373">
        <v>1</v>
      </c>
      <c r="I373">
        <v>0.25</v>
      </c>
      <c r="J373" t="s">
        <v>21</v>
      </c>
      <c r="K373">
        <v>9</v>
      </c>
      <c r="L373">
        <v>80</v>
      </c>
      <c r="M373">
        <v>20</v>
      </c>
      <c r="N373">
        <v>16.25</v>
      </c>
      <c r="O373">
        <v>36.25</v>
      </c>
      <c r="P373" t="s">
        <v>1046</v>
      </c>
      <c r="Q373" t="s">
        <v>1048</v>
      </c>
    </row>
    <row r="374" spans="1:17" x14ac:dyDescent="0.25">
      <c r="A374" t="s">
        <v>415</v>
      </c>
      <c r="B374" t="s">
        <v>27</v>
      </c>
      <c r="C374" t="s">
        <v>39</v>
      </c>
      <c r="D374" t="s">
        <v>25</v>
      </c>
      <c r="F374" s="4">
        <v>44257</v>
      </c>
      <c r="G374" s="4">
        <v>44275</v>
      </c>
      <c r="H374">
        <v>1</v>
      </c>
      <c r="I374">
        <v>0.75</v>
      </c>
      <c r="J374" t="s">
        <v>30</v>
      </c>
      <c r="K374">
        <v>18</v>
      </c>
      <c r="L374">
        <v>80</v>
      </c>
      <c r="M374">
        <v>60</v>
      </c>
      <c r="N374">
        <v>19.196999999999999</v>
      </c>
      <c r="O374">
        <v>79.197000000000003</v>
      </c>
      <c r="P374" t="s">
        <v>1046</v>
      </c>
      <c r="Q374" t="s">
        <v>1050</v>
      </c>
    </row>
    <row r="375" spans="1:17" x14ac:dyDescent="0.25">
      <c r="A375" t="s">
        <v>416</v>
      </c>
      <c r="B375" t="s">
        <v>55</v>
      </c>
      <c r="C375" t="s">
        <v>28</v>
      </c>
      <c r="D375" t="s">
        <v>29</v>
      </c>
      <c r="F375" s="4">
        <v>44257</v>
      </c>
      <c r="G375" s="4">
        <v>44271</v>
      </c>
      <c r="H375">
        <v>1</v>
      </c>
      <c r="I375">
        <v>0.25</v>
      </c>
      <c r="J375" t="s">
        <v>30</v>
      </c>
      <c r="K375">
        <v>14</v>
      </c>
      <c r="L375">
        <v>80</v>
      </c>
      <c r="M375">
        <v>20</v>
      </c>
      <c r="N375">
        <v>73.508899999999997</v>
      </c>
      <c r="O375">
        <v>93.508899999999997</v>
      </c>
      <c r="P375" t="s">
        <v>1046</v>
      </c>
      <c r="Q375" t="s">
        <v>1046</v>
      </c>
    </row>
    <row r="376" spans="1:17" x14ac:dyDescent="0.25">
      <c r="A376" t="s">
        <v>417</v>
      </c>
      <c r="B376" t="s">
        <v>27</v>
      </c>
      <c r="C376" t="s">
        <v>39</v>
      </c>
      <c r="D376" t="s">
        <v>20</v>
      </c>
      <c r="F376" s="4">
        <v>44257</v>
      </c>
      <c r="G376" s="4">
        <v>44278</v>
      </c>
      <c r="H376">
        <v>1</v>
      </c>
      <c r="I376">
        <v>0.25</v>
      </c>
      <c r="J376" t="s">
        <v>30</v>
      </c>
      <c r="K376">
        <v>21</v>
      </c>
      <c r="L376">
        <v>80</v>
      </c>
      <c r="M376">
        <v>20</v>
      </c>
      <c r="N376">
        <v>144</v>
      </c>
      <c r="O376">
        <v>164</v>
      </c>
      <c r="P376" t="s">
        <v>1046</v>
      </c>
      <c r="Q376" t="s">
        <v>1046</v>
      </c>
    </row>
    <row r="377" spans="1:17" x14ac:dyDescent="0.25">
      <c r="A377" t="s">
        <v>418</v>
      </c>
      <c r="B377" t="s">
        <v>55</v>
      </c>
      <c r="C377" t="s">
        <v>39</v>
      </c>
      <c r="D377" t="s">
        <v>155</v>
      </c>
      <c r="F377" s="4">
        <v>44257</v>
      </c>
      <c r="G377" s="4">
        <v>44278</v>
      </c>
      <c r="H377">
        <v>1</v>
      </c>
      <c r="I377">
        <v>2</v>
      </c>
      <c r="J377" t="s">
        <v>40</v>
      </c>
      <c r="K377">
        <v>21</v>
      </c>
      <c r="L377">
        <v>80</v>
      </c>
      <c r="M377">
        <v>160</v>
      </c>
      <c r="N377">
        <v>0</v>
      </c>
      <c r="O377">
        <v>160</v>
      </c>
      <c r="P377" t="s">
        <v>1046</v>
      </c>
      <c r="Q377" t="s">
        <v>1046</v>
      </c>
    </row>
    <row r="378" spans="1:17" x14ac:dyDescent="0.25">
      <c r="A378" t="s">
        <v>419</v>
      </c>
      <c r="B378" t="s">
        <v>27</v>
      </c>
      <c r="C378" t="s">
        <v>39</v>
      </c>
      <c r="D378" t="s">
        <v>20</v>
      </c>
      <c r="E378" t="s">
        <v>34</v>
      </c>
      <c r="F378" s="4">
        <v>44258</v>
      </c>
      <c r="G378" s="4">
        <v>44264</v>
      </c>
      <c r="H378">
        <v>2</v>
      </c>
      <c r="I378">
        <v>0.25</v>
      </c>
      <c r="J378" t="s">
        <v>40</v>
      </c>
      <c r="K378">
        <v>6</v>
      </c>
      <c r="L378">
        <v>140</v>
      </c>
      <c r="M378">
        <v>35</v>
      </c>
      <c r="N378">
        <v>41.153799999999997</v>
      </c>
      <c r="O378">
        <v>76.15379999999999</v>
      </c>
      <c r="P378" t="s">
        <v>1049</v>
      </c>
      <c r="Q378" t="s">
        <v>1046</v>
      </c>
    </row>
    <row r="379" spans="1:17" x14ac:dyDescent="0.25">
      <c r="A379" t="s">
        <v>420</v>
      </c>
      <c r="B379" t="s">
        <v>187</v>
      </c>
      <c r="C379" t="s">
        <v>188</v>
      </c>
      <c r="D379" t="s">
        <v>25</v>
      </c>
      <c r="F379" s="4">
        <v>44258</v>
      </c>
      <c r="G379" s="4">
        <v>44292</v>
      </c>
      <c r="H379">
        <v>2</v>
      </c>
      <c r="I379">
        <v>0.5</v>
      </c>
      <c r="J379" t="s">
        <v>40</v>
      </c>
      <c r="K379">
        <v>34</v>
      </c>
      <c r="L379">
        <v>140</v>
      </c>
      <c r="M379">
        <v>70</v>
      </c>
      <c r="N379">
        <v>76.9499</v>
      </c>
      <c r="O379">
        <v>146.94990000000001</v>
      </c>
      <c r="P379" t="s">
        <v>1049</v>
      </c>
      <c r="Q379" t="s">
        <v>1046</v>
      </c>
    </row>
    <row r="380" spans="1:17" x14ac:dyDescent="0.25">
      <c r="A380" t="s">
        <v>421</v>
      </c>
      <c r="B380" t="s">
        <v>44</v>
      </c>
      <c r="C380" t="s">
        <v>19</v>
      </c>
      <c r="D380" t="s">
        <v>20</v>
      </c>
      <c r="F380" s="4">
        <v>44258</v>
      </c>
      <c r="G380" s="4">
        <v>44312</v>
      </c>
      <c r="H380">
        <v>1</v>
      </c>
      <c r="I380">
        <v>0.5</v>
      </c>
      <c r="J380" t="s">
        <v>30</v>
      </c>
      <c r="K380">
        <v>54</v>
      </c>
      <c r="L380">
        <v>80</v>
      </c>
      <c r="M380">
        <v>40</v>
      </c>
      <c r="N380">
        <v>25.24</v>
      </c>
      <c r="O380">
        <v>65.239999999999995</v>
      </c>
      <c r="P380" t="s">
        <v>1049</v>
      </c>
      <c r="Q380" t="s">
        <v>1051</v>
      </c>
    </row>
    <row r="381" spans="1:17" x14ac:dyDescent="0.25">
      <c r="A381" t="s">
        <v>422</v>
      </c>
      <c r="B381" t="s">
        <v>33</v>
      </c>
      <c r="C381" t="s">
        <v>39</v>
      </c>
      <c r="D381" t="s">
        <v>20</v>
      </c>
      <c r="E381" t="s">
        <v>34</v>
      </c>
      <c r="F381" s="4">
        <v>44258</v>
      </c>
      <c r="G381" s="4">
        <v>44329</v>
      </c>
      <c r="H381">
        <v>2</v>
      </c>
      <c r="I381">
        <v>0.75</v>
      </c>
      <c r="J381" t="s">
        <v>40</v>
      </c>
      <c r="K381">
        <v>71</v>
      </c>
      <c r="L381">
        <v>140</v>
      </c>
      <c r="M381">
        <v>105</v>
      </c>
      <c r="N381">
        <v>572.62689999999998</v>
      </c>
      <c r="O381">
        <v>677.62689999999998</v>
      </c>
      <c r="P381" t="s">
        <v>1049</v>
      </c>
      <c r="Q381" t="s">
        <v>1048</v>
      </c>
    </row>
    <row r="382" spans="1:17" x14ac:dyDescent="0.25">
      <c r="A382" t="s">
        <v>423</v>
      </c>
      <c r="B382" t="s">
        <v>23</v>
      </c>
      <c r="C382" t="s">
        <v>39</v>
      </c>
      <c r="D382" t="s">
        <v>25</v>
      </c>
      <c r="F382" s="4">
        <v>44258</v>
      </c>
      <c r="G382" s="4">
        <v>44389</v>
      </c>
      <c r="H382">
        <v>2</v>
      </c>
      <c r="I382">
        <v>1.25</v>
      </c>
      <c r="J382" t="s">
        <v>21</v>
      </c>
      <c r="K382">
        <v>131</v>
      </c>
      <c r="L382">
        <v>140</v>
      </c>
      <c r="M382">
        <v>175</v>
      </c>
      <c r="N382">
        <v>361.90370000000001</v>
      </c>
      <c r="O382">
        <v>536.90370000000007</v>
      </c>
      <c r="P382" t="s">
        <v>1049</v>
      </c>
      <c r="Q382" t="s">
        <v>1051</v>
      </c>
    </row>
    <row r="383" spans="1:17" x14ac:dyDescent="0.25">
      <c r="A383" t="s">
        <v>424</v>
      </c>
      <c r="B383" t="s">
        <v>33</v>
      </c>
      <c r="C383" t="s">
        <v>28</v>
      </c>
      <c r="D383" t="s">
        <v>20</v>
      </c>
      <c r="F383" s="4">
        <v>44259</v>
      </c>
      <c r="G383" s="4">
        <v>44263</v>
      </c>
      <c r="H383">
        <v>1</v>
      </c>
      <c r="I383">
        <v>0.25</v>
      </c>
      <c r="J383" t="s">
        <v>21</v>
      </c>
      <c r="K383">
        <v>4</v>
      </c>
      <c r="L383">
        <v>80</v>
      </c>
      <c r="M383">
        <v>20</v>
      </c>
      <c r="N383">
        <v>110.2272</v>
      </c>
      <c r="O383">
        <v>130.22719999999998</v>
      </c>
      <c r="P383" t="s">
        <v>1048</v>
      </c>
      <c r="Q383" t="s">
        <v>1051</v>
      </c>
    </row>
    <row r="384" spans="1:17" x14ac:dyDescent="0.25">
      <c r="A384" t="s">
        <v>425</v>
      </c>
      <c r="B384" t="s">
        <v>23</v>
      </c>
      <c r="C384" t="s">
        <v>24</v>
      </c>
      <c r="D384" t="s">
        <v>20</v>
      </c>
      <c r="F384" s="4">
        <v>44259</v>
      </c>
      <c r="G384" s="4">
        <v>44270</v>
      </c>
      <c r="H384">
        <v>1</v>
      </c>
      <c r="I384">
        <v>0.25</v>
      </c>
      <c r="J384" t="s">
        <v>21</v>
      </c>
      <c r="K384">
        <v>11</v>
      </c>
      <c r="L384">
        <v>80</v>
      </c>
      <c r="M384">
        <v>20</v>
      </c>
      <c r="N384">
        <v>33.910499999999999</v>
      </c>
      <c r="O384">
        <v>53.910499999999999</v>
      </c>
      <c r="P384" t="s">
        <v>1048</v>
      </c>
      <c r="Q384" t="s">
        <v>1051</v>
      </c>
    </row>
    <row r="385" spans="1:17" x14ac:dyDescent="0.25">
      <c r="A385" t="s">
        <v>426</v>
      </c>
      <c r="B385" t="s">
        <v>18</v>
      </c>
      <c r="C385" t="s">
        <v>188</v>
      </c>
      <c r="D385" t="s">
        <v>20</v>
      </c>
      <c r="F385" s="4">
        <v>44259</v>
      </c>
      <c r="G385" s="4">
        <v>44279</v>
      </c>
      <c r="H385">
        <v>2</v>
      </c>
      <c r="I385">
        <v>0.25</v>
      </c>
      <c r="J385" t="s">
        <v>21</v>
      </c>
      <c r="K385">
        <v>20</v>
      </c>
      <c r="L385">
        <v>140</v>
      </c>
      <c r="M385">
        <v>35</v>
      </c>
      <c r="N385">
        <v>19</v>
      </c>
      <c r="O385">
        <v>54</v>
      </c>
      <c r="P385" t="s">
        <v>1048</v>
      </c>
      <c r="Q385" t="s">
        <v>1049</v>
      </c>
    </row>
    <row r="386" spans="1:17" x14ac:dyDescent="0.25">
      <c r="A386" t="s">
        <v>427</v>
      </c>
      <c r="B386" t="s">
        <v>44</v>
      </c>
      <c r="C386" t="s">
        <v>19</v>
      </c>
      <c r="D386" t="s">
        <v>155</v>
      </c>
      <c r="F386" s="4">
        <v>44259</v>
      </c>
      <c r="G386" s="4">
        <v>44279</v>
      </c>
      <c r="H386">
        <v>1</v>
      </c>
      <c r="I386">
        <v>1.25</v>
      </c>
      <c r="J386" t="s">
        <v>30</v>
      </c>
      <c r="K386">
        <v>20</v>
      </c>
      <c r="L386">
        <v>80</v>
      </c>
      <c r="M386">
        <v>100</v>
      </c>
      <c r="N386">
        <v>294.77999999999997</v>
      </c>
      <c r="O386">
        <v>394.78</v>
      </c>
      <c r="P386" t="s">
        <v>1048</v>
      </c>
      <c r="Q386" t="s">
        <v>1049</v>
      </c>
    </row>
    <row r="387" spans="1:17" x14ac:dyDescent="0.25">
      <c r="A387" t="s">
        <v>428</v>
      </c>
      <c r="B387" t="s">
        <v>187</v>
      </c>
      <c r="C387" t="s">
        <v>188</v>
      </c>
      <c r="D387" t="s">
        <v>20</v>
      </c>
      <c r="F387" s="4">
        <v>44259</v>
      </c>
      <c r="G387" s="4">
        <v>44312</v>
      </c>
      <c r="H387">
        <v>2</v>
      </c>
      <c r="I387">
        <v>0.25</v>
      </c>
      <c r="J387" t="s">
        <v>21</v>
      </c>
      <c r="K387">
        <v>53</v>
      </c>
      <c r="L387">
        <v>140</v>
      </c>
      <c r="M387">
        <v>35</v>
      </c>
      <c r="N387">
        <v>83.231700000000004</v>
      </c>
      <c r="O387">
        <v>118.2317</v>
      </c>
      <c r="P387" t="s">
        <v>1048</v>
      </c>
      <c r="Q387" t="s">
        <v>1051</v>
      </c>
    </row>
    <row r="388" spans="1:17" x14ac:dyDescent="0.25">
      <c r="A388" t="s">
        <v>429</v>
      </c>
      <c r="B388" t="s">
        <v>23</v>
      </c>
      <c r="C388" t="s">
        <v>24</v>
      </c>
      <c r="D388" t="s">
        <v>20</v>
      </c>
      <c r="F388" s="4">
        <v>44263</v>
      </c>
      <c r="G388" s="4">
        <v>44271</v>
      </c>
      <c r="H388">
        <v>1</v>
      </c>
      <c r="I388">
        <v>0.75</v>
      </c>
      <c r="J388" t="s">
        <v>21</v>
      </c>
      <c r="K388">
        <v>8</v>
      </c>
      <c r="L388">
        <v>80</v>
      </c>
      <c r="M388">
        <v>60</v>
      </c>
      <c r="N388">
        <v>103.0842</v>
      </c>
      <c r="O388">
        <v>163.08420000000001</v>
      </c>
      <c r="P388" t="s">
        <v>1051</v>
      </c>
      <c r="Q388" t="s">
        <v>1046</v>
      </c>
    </row>
    <row r="389" spans="1:17" x14ac:dyDescent="0.25">
      <c r="A389" t="s">
        <v>430</v>
      </c>
      <c r="B389" t="s">
        <v>27</v>
      </c>
      <c r="C389" t="s">
        <v>28</v>
      </c>
      <c r="D389" t="s">
        <v>25</v>
      </c>
      <c r="F389" s="4">
        <v>44263</v>
      </c>
      <c r="G389" s="4">
        <v>44271</v>
      </c>
      <c r="H389">
        <v>2</v>
      </c>
      <c r="I389">
        <v>0.5</v>
      </c>
      <c r="J389" t="s">
        <v>40</v>
      </c>
      <c r="K389">
        <v>8</v>
      </c>
      <c r="L389">
        <v>140</v>
      </c>
      <c r="M389">
        <v>70</v>
      </c>
      <c r="N389">
        <v>144.30529999999999</v>
      </c>
      <c r="O389">
        <v>214.30529999999999</v>
      </c>
      <c r="P389" t="s">
        <v>1051</v>
      </c>
      <c r="Q389" t="s">
        <v>1046</v>
      </c>
    </row>
    <row r="390" spans="1:17" x14ac:dyDescent="0.25">
      <c r="A390" t="s">
        <v>431</v>
      </c>
      <c r="B390" t="s">
        <v>18</v>
      </c>
      <c r="C390" t="s">
        <v>188</v>
      </c>
      <c r="D390" t="s">
        <v>20</v>
      </c>
      <c r="F390" s="4">
        <v>44263</v>
      </c>
      <c r="G390" s="4">
        <v>44280</v>
      </c>
      <c r="H390">
        <v>2</v>
      </c>
      <c r="I390">
        <v>0.25</v>
      </c>
      <c r="J390" t="s">
        <v>21</v>
      </c>
      <c r="K390">
        <v>17</v>
      </c>
      <c r="L390">
        <v>140</v>
      </c>
      <c r="M390">
        <v>35</v>
      </c>
      <c r="N390">
        <v>39</v>
      </c>
      <c r="O390">
        <v>74</v>
      </c>
      <c r="P390" t="s">
        <v>1051</v>
      </c>
      <c r="Q390" t="s">
        <v>1048</v>
      </c>
    </row>
    <row r="391" spans="1:17" x14ac:dyDescent="0.25">
      <c r="A391" t="s">
        <v>432</v>
      </c>
      <c r="B391" t="s">
        <v>27</v>
      </c>
      <c r="C391" t="s">
        <v>39</v>
      </c>
      <c r="D391" t="s">
        <v>155</v>
      </c>
      <c r="F391" s="4">
        <v>44263</v>
      </c>
      <c r="G391" s="4">
        <v>44282</v>
      </c>
      <c r="H391">
        <v>2</v>
      </c>
      <c r="I391">
        <v>2.5</v>
      </c>
      <c r="J391" t="s">
        <v>40</v>
      </c>
      <c r="K391">
        <v>19</v>
      </c>
      <c r="L391">
        <v>140</v>
      </c>
      <c r="M391">
        <v>350</v>
      </c>
      <c r="N391">
        <v>224</v>
      </c>
      <c r="O391">
        <v>574</v>
      </c>
      <c r="P391" t="s">
        <v>1051</v>
      </c>
      <c r="Q391" t="s">
        <v>1050</v>
      </c>
    </row>
    <row r="392" spans="1:17" x14ac:dyDescent="0.25">
      <c r="A392" t="s">
        <v>433</v>
      </c>
      <c r="B392" t="s">
        <v>23</v>
      </c>
      <c r="C392" t="s">
        <v>24</v>
      </c>
      <c r="D392" t="s">
        <v>20</v>
      </c>
      <c r="F392" s="4">
        <v>44263</v>
      </c>
      <c r="G392" s="4">
        <v>44359</v>
      </c>
      <c r="H392">
        <v>1</v>
      </c>
      <c r="I392">
        <v>0.5</v>
      </c>
      <c r="J392" t="s">
        <v>21</v>
      </c>
      <c r="K392">
        <v>96</v>
      </c>
      <c r="L392">
        <v>80</v>
      </c>
      <c r="M392">
        <v>40</v>
      </c>
      <c r="N392">
        <v>475.54</v>
      </c>
      <c r="O392">
        <v>515.54</v>
      </c>
      <c r="P392" t="s">
        <v>1051</v>
      </c>
      <c r="Q392" t="s">
        <v>1050</v>
      </c>
    </row>
    <row r="393" spans="1:17" x14ac:dyDescent="0.25">
      <c r="A393" t="s">
        <v>434</v>
      </c>
      <c r="B393" t="s">
        <v>27</v>
      </c>
      <c r="C393" t="s">
        <v>19</v>
      </c>
      <c r="D393" t="s">
        <v>20</v>
      </c>
      <c r="F393" s="4">
        <v>44264</v>
      </c>
      <c r="G393" s="4">
        <v>44271</v>
      </c>
      <c r="H393">
        <v>1</v>
      </c>
      <c r="I393">
        <v>1</v>
      </c>
      <c r="J393" t="s">
        <v>40</v>
      </c>
      <c r="K393">
        <v>7</v>
      </c>
      <c r="L393">
        <v>80</v>
      </c>
      <c r="M393">
        <v>80</v>
      </c>
      <c r="N393">
        <v>46.036799999999999</v>
      </c>
      <c r="O393">
        <v>126.0368</v>
      </c>
      <c r="P393" t="s">
        <v>1046</v>
      </c>
      <c r="Q393" t="s">
        <v>1046</v>
      </c>
    </row>
    <row r="394" spans="1:17" x14ac:dyDescent="0.25">
      <c r="A394" t="s">
        <v>435</v>
      </c>
      <c r="B394" t="s">
        <v>23</v>
      </c>
      <c r="C394" t="s">
        <v>24</v>
      </c>
      <c r="D394" t="s">
        <v>20</v>
      </c>
      <c r="F394" s="4">
        <v>44264</v>
      </c>
      <c r="G394" s="4">
        <v>44271</v>
      </c>
      <c r="H394">
        <v>1</v>
      </c>
      <c r="I394">
        <v>0.75</v>
      </c>
      <c r="J394" t="s">
        <v>21</v>
      </c>
      <c r="K394">
        <v>7</v>
      </c>
      <c r="L394">
        <v>80</v>
      </c>
      <c r="M394">
        <v>60</v>
      </c>
      <c r="N394">
        <v>294.5514</v>
      </c>
      <c r="O394">
        <v>354.5514</v>
      </c>
      <c r="P394" t="s">
        <v>1046</v>
      </c>
      <c r="Q394" t="s">
        <v>1046</v>
      </c>
    </row>
    <row r="395" spans="1:17" x14ac:dyDescent="0.25">
      <c r="A395" t="s">
        <v>436</v>
      </c>
      <c r="B395" t="s">
        <v>44</v>
      </c>
      <c r="C395" t="s">
        <v>19</v>
      </c>
      <c r="D395" t="s">
        <v>25</v>
      </c>
      <c r="F395" s="4">
        <v>44264</v>
      </c>
      <c r="G395" s="4">
        <v>44341</v>
      </c>
      <c r="H395">
        <v>2</v>
      </c>
      <c r="I395">
        <v>1</v>
      </c>
      <c r="J395" t="s">
        <v>30</v>
      </c>
      <c r="K395">
        <v>77</v>
      </c>
      <c r="L395">
        <v>140</v>
      </c>
      <c r="M395">
        <v>140</v>
      </c>
      <c r="N395">
        <v>28.5</v>
      </c>
      <c r="O395">
        <v>168.5</v>
      </c>
      <c r="P395" t="s">
        <v>1046</v>
      </c>
      <c r="Q395" t="s">
        <v>1046</v>
      </c>
    </row>
    <row r="396" spans="1:17" x14ac:dyDescent="0.25">
      <c r="A396" t="s">
        <v>437</v>
      </c>
      <c r="B396" t="s">
        <v>187</v>
      </c>
      <c r="C396" t="s">
        <v>188</v>
      </c>
      <c r="D396" t="s">
        <v>155</v>
      </c>
      <c r="F396" s="4">
        <v>44265</v>
      </c>
      <c r="G396" s="4">
        <v>44267</v>
      </c>
      <c r="H396">
        <v>2</v>
      </c>
      <c r="I396">
        <v>1.5</v>
      </c>
      <c r="J396" t="s">
        <v>21</v>
      </c>
      <c r="K396">
        <v>2</v>
      </c>
      <c r="L396">
        <v>140</v>
      </c>
      <c r="M396">
        <v>210</v>
      </c>
      <c r="N396">
        <v>50</v>
      </c>
      <c r="O396">
        <v>260</v>
      </c>
      <c r="P396" t="s">
        <v>1049</v>
      </c>
      <c r="Q396" t="s">
        <v>1047</v>
      </c>
    </row>
    <row r="397" spans="1:17" x14ac:dyDescent="0.25">
      <c r="A397" t="s">
        <v>438</v>
      </c>
      <c r="B397" t="s">
        <v>55</v>
      </c>
      <c r="C397" t="s">
        <v>19</v>
      </c>
      <c r="D397" t="s">
        <v>20</v>
      </c>
      <c r="F397" s="4">
        <v>44265</v>
      </c>
      <c r="G397" s="4">
        <v>44265</v>
      </c>
      <c r="H397">
        <v>1</v>
      </c>
      <c r="I397">
        <v>0.5</v>
      </c>
      <c r="J397" t="s">
        <v>21</v>
      </c>
      <c r="K397">
        <v>0</v>
      </c>
      <c r="L397">
        <v>80</v>
      </c>
      <c r="M397">
        <v>40</v>
      </c>
      <c r="N397">
        <v>10</v>
      </c>
      <c r="O397">
        <v>50</v>
      </c>
      <c r="P397" t="s">
        <v>1049</v>
      </c>
      <c r="Q397" t="s">
        <v>1049</v>
      </c>
    </row>
    <row r="398" spans="1:17" x14ac:dyDescent="0.25">
      <c r="A398" t="s">
        <v>439</v>
      </c>
      <c r="B398" t="s">
        <v>18</v>
      </c>
      <c r="C398" t="s">
        <v>188</v>
      </c>
      <c r="D398" t="s">
        <v>155</v>
      </c>
      <c r="E398" t="s">
        <v>34</v>
      </c>
      <c r="F398" s="4">
        <v>44265</v>
      </c>
      <c r="G398" s="4">
        <v>44272</v>
      </c>
      <c r="H398">
        <v>2</v>
      </c>
      <c r="I398">
        <v>1.5</v>
      </c>
      <c r="J398" t="s">
        <v>21</v>
      </c>
      <c r="K398">
        <v>7</v>
      </c>
      <c r="L398">
        <v>140</v>
      </c>
      <c r="M398">
        <v>210</v>
      </c>
      <c r="N398">
        <v>29.33</v>
      </c>
      <c r="O398">
        <v>239.32999999999998</v>
      </c>
      <c r="P398" t="s">
        <v>1049</v>
      </c>
      <c r="Q398" t="s">
        <v>1049</v>
      </c>
    </row>
    <row r="399" spans="1:17" x14ac:dyDescent="0.25">
      <c r="A399" t="s">
        <v>440</v>
      </c>
      <c r="B399" t="s">
        <v>23</v>
      </c>
      <c r="C399" t="s">
        <v>39</v>
      </c>
      <c r="D399" t="s">
        <v>20</v>
      </c>
      <c r="E399" t="s">
        <v>34</v>
      </c>
      <c r="F399" s="4">
        <v>44265</v>
      </c>
      <c r="G399" s="4">
        <v>44272</v>
      </c>
      <c r="H399">
        <v>1</v>
      </c>
      <c r="I399">
        <v>0.25</v>
      </c>
      <c r="J399" t="s">
        <v>40</v>
      </c>
      <c r="K399">
        <v>7</v>
      </c>
      <c r="L399">
        <v>80</v>
      </c>
      <c r="M399">
        <v>20</v>
      </c>
      <c r="N399">
        <v>0</v>
      </c>
      <c r="O399">
        <v>20</v>
      </c>
      <c r="P399" t="s">
        <v>1049</v>
      </c>
      <c r="Q399" t="s">
        <v>1049</v>
      </c>
    </row>
    <row r="400" spans="1:17" x14ac:dyDescent="0.25">
      <c r="A400" t="s">
        <v>441</v>
      </c>
      <c r="B400" t="s">
        <v>44</v>
      </c>
      <c r="C400" t="s">
        <v>19</v>
      </c>
      <c r="D400" t="s">
        <v>25</v>
      </c>
      <c r="F400" s="4">
        <v>44265</v>
      </c>
      <c r="G400" s="4">
        <v>44272</v>
      </c>
      <c r="H400">
        <v>2</v>
      </c>
      <c r="I400">
        <v>0.5</v>
      </c>
      <c r="J400" t="s">
        <v>40</v>
      </c>
      <c r="K400">
        <v>7</v>
      </c>
      <c r="L400">
        <v>140</v>
      </c>
      <c r="M400">
        <v>70</v>
      </c>
      <c r="N400">
        <v>24.186499999999999</v>
      </c>
      <c r="O400">
        <v>94.186499999999995</v>
      </c>
      <c r="P400" t="s">
        <v>1049</v>
      </c>
      <c r="Q400" t="s">
        <v>1049</v>
      </c>
    </row>
    <row r="401" spans="1:17" x14ac:dyDescent="0.25">
      <c r="A401" t="s">
        <v>442</v>
      </c>
      <c r="B401" t="s">
        <v>187</v>
      </c>
      <c r="C401" t="s">
        <v>188</v>
      </c>
      <c r="D401" t="s">
        <v>20</v>
      </c>
      <c r="F401" s="4">
        <v>44265</v>
      </c>
      <c r="G401" s="4">
        <v>44273</v>
      </c>
      <c r="H401">
        <v>2</v>
      </c>
      <c r="I401">
        <v>0.5</v>
      </c>
      <c r="J401" t="s">
        <v>21</v>
      </c>
      <c r="K401">
        <v>8</v>
      </c>
      <c r="L401">
        <v>140</v>
      </c>
      <c r="M401">
        <v>70</v>
      </c>
      <c r="N401">
        <v>159</v>
      </c>
      <c r="O401">
        <v>229</v>
      </c>
      <c r="P401" t="s">
        <v>1049</v>
      </c>
      <c r="Q401" t="s">
        <v>1048</v>
      </c>
    </row>
    <row r="402" spans="1:17" x14ac:dyDescent="0.25">
      <c r="A402" t="s">
        <v>443</v>
      </c>
      <c r="B402" t="s">
        <v>55</v>
      </c>
      <c r="C402" t="s">
        <v>39</v>
      </c>
      <c r="D402" t="s">
        <v>20</v>
      </c>
      <c r="F402" s="4">
        <v>44265</v>
      </c>
      <c r="G402" s="4">
        <v>44279</v>
      </c>
      <c r="H402">
        <v>2</v>
      </c>
      <c r="I402">
        <v>0.5</v>
      </c>
      <c r="J402" t="s">
        <v>40</v>
      </c>
      <c r="K402">
        <v>14</v>
      </c>
      <c r="L402">
        <v>140</v>
      </c>
      <c r="M402">
        <v>70</v>
      </c>
      <c r="N402">
        <v>0</v>
      </c>
      <c r="O402">
        <v>70</v>
      </c>
      <c r="P402" t="s">
        <v>1049</v>
      </c>
      <c r="Q402" t="s">
        <v>1049</v>
      </c>
    </row>
    <row r="403" spans="1:17" x14ac:dyDescent="0.25">
      <c r="A403" t="s">
        <v>444</v>
      </c>
      <c r="B403" t="s">
        <v>18</v>
      </c>
      <c r="C403" t="s">
        <v>188</v>
      </c>
      <c r="D403" t="s">
        <v>20</v>
      </c>
      <c r="F403" s="4">
        <v>44265</v>
      </c>
      <c r="G403" s="4">
        <v>44294</v>
      </c>
      <c r="H403">
        <v>1</v>
      </c>
      <c r="I403">
        <v>0.75</v>
      </c>
      <c r="J403" t="s">
        <v>21</v>
      </c>
      <c r="K403">
        <v>29</v>
      </c>
      <c r="L403">
        <v>80</v>
      </c>
      <c r="M403">
        <v>60</v>
      </c>
      <c r="N403">
        <v>58.361699999999999</v>
      </c>
      <c r="O403">
        <v>118.3617</v>
      </c>
      <c r="P403" t="s">
        <v>1049</v>
      </c>
      <c r="Q403" t="s">
        <v>1048</v>
      </c>
    </row>
    <row r="404" spans="1:17" x14ac:dyDescent="0.25">
      <c r="A404" t="s">
        <v>445</v>
      </c>
      <c r="B404" t="s">
        <v>55</v>
      </c>
      <c r="C404" t="s">
        <v>39</v>
      </c>
      <c r="D404" t="s">
        <v>42</v>
      </c>
      <c r="F404" s="4">
        <v>44265</v>
      </c>
      <c r="G404" s="4">
        <v>44306</v>
      </c>
      <c r="H404">
        <v>1</v>
      </c>
      <c r="I404">
        <v>1.75</v>
      </c>
      <c r="J404" t="s">
        <v>40</v>
      </c>
      <c r="K404">
        <v>41</v>
      </c>
      <c r="L404">
        <v>80</v>
      </c>
      <c r="M404">
        <v>140</v>
      </c>
      <c r="N404">
        <v>0</v>
      </c>
      <c r="O404">
        <v>140</v>
      </c>
      <c r="P404" t="s">
        <v>1049</v>
      </c>
      <c r="Q404" t="s">
        <v>1046</v>
      </c>
    </row>
    <row r="405" spans="1:17" x14ac:dyDescent="0.25">
      <c r="A405" t="s">
        <v>446</v>
      </c>
      <c r="B405" t="s">
        <v>187</v>
      </c>
      <c r="C405" t="s">
        <v>188</v>
      </c>
      <c r="D405" t="s">
        <v>42</v>
      </c>
      <c r="F405" s="4">
        <v>44265</v>
      </c>
      <c r="G405" s="4">
        <v>44307</v>
      </c>
      <c r="H405">
        <v>2</v>
      </c>
      <c r="I405">
        <v>2</v>
      </c>
      <c r="J405" t="s">
        <v>374</v>
      </c>
      <c r="K405">
        <v>42</v>
      </c>
      <c r="L405">
        <v>140</v>
      </c>
      <c r="M405">
        <v>0</v>
      </c>
      <c r="N405">
        <v>0</v>
      </c>
      <c r="O405">
        <v>0</v>
      </c>
      <c r="P405" t="s">
        <v>1049</v>
      </c>
      <c r="Q405" t="s">
        <v>1049</v>
      </c>
    </row>
    <row r="406" spans="1:17" x14ac:dyDescent="0.25">
      <c r="A406" t="s">
        <v>447</v>
      </c>
      <c r="B406" t="s">
        <v>55</v>
      </c>
      <c r="C406" t="s">
        <v>39</v>
      </c>
      <c r="D406" t="s">
        <v>25</v>
      </c>
      <c r="F406" s="4">
        <v>44266</v>
      </c>
      <c r="G406" s="4">
        <v>44266</v>
      </c>
      <c r="H406">
        <v>2</v>
      </c>
      <c r="I406">
        <v>0.75</v>
      </c>
      <c r="J406" t="s">
        <v>21</v>
      </c>
      <c r="K406">
        <v>0</v>
      </c>
      <c r="L406">
        <v>140</v>
      </c>
      <c r="M406">
        <v>105</v>
      </c>
      <c r="N406">
        <v>125.7273</v>
      </c>
      <c r="O406">
        <v>230.72730000000001</v>
      </c>
      <c r="P406" t="s">
        <v>1048</v>
      </c>
      <c r="Q406" t="s">
        <v>1048</v>
      </c>
    </row>
    <row r="407" spans="1:17" x14ac:dyDescent="0.25">
      <c r="A407" t="s">
        <v>448</v>
      </c>
      <c r="B407" t="s">
        <v>33</v>
      </c>
      <c r="C407" t="s">
        <v>19</v>
      </c>
      <c r="D407" t="s">
        <v>20</v>
      </c>
      <c r="E407" t="s">
        <v>34</v>
      </c>
      <c r="F407" s="4">
        <v>44266</v>
      </c>
      <c r="G407" s="4">
        <v>44348</v>
      </c>
      <c r="H407">
        <v>1</v>
      </c>
      <c r="I407">
        <v>0.25</v>
      </c>
      <c r="J407" t="s">
        <v>40</v>
      </c>
      <c r="K407">
        <v>82</v>
      </c>
      <c r="L407">
        <v>80</v>
      </c>
      <c r="M407">
        <v>20</v>
      </c>
      <c r="N407">
        <v>204.28399999999999</v>
      </c>
      <c r="O407">
        <v>224.28399999999999</v>
      </c>
      <c r="P407" t="s">
        <v>1048</v>
      </c>
      <c r="Q407" t="s">
        <v>1046</v>
      </c>
    </row>
    <row r="408" spans="1:17" x14ac:dyDescent="0.25">
      <c r="A408" t="s">
        <v>449</v>
      </c>
      <c r="B408" t="s">
        <v>27</v>
      </c>
      <c r="C408" t="s">
        <v>28</v>
      </c>
      <c r="D408" t="s">
        <v>29</v>
      </c>
      <c r="F408" s="4">
        <v>44266</v>
      </c>
      <c r="G408" s="4">
        <v>44394</v>
      </c>
      <c r="H408">
        <v>1</v>
      </c>
      <c r="I408">
        <v>0.25</v>
      </c>
      <c r="J408" t="s">
        <v>21</v>
      </c>
      <c r="K408">
        <v>128</v>
      </c>
      <c r="L408">
        <v>80</v>
      </c>
      <c r="M408">
        <v>20</v>
      </c>
      <c r="N408">
        <v>120</v>
      </c>
      <c r="O408">
        <v>140</v>
      </c>
      <c r="P408" t="s">
        <v>1048</v>
      </c>
      <c r="Q408" t="s">
        <v>1050</v>
      </c>
    </row>
    <row r="409" spans="1:17" x14ac:dyDescent="0.25">
      <c r="A409" t="s">
        <v>450</v>
      </c>
      <c r="B409" t="s">
        <v>18</v>
      </c>
      <c r="C409" t="s">
        <v>188</v>
      </c>
      <c r="D409" t="s">
        <v>20</v>
      </c>
      <c r="F409" s="4">
        <v>44270</v>
      </c>
      <c r="G409" s="4">
        <v>44282</v>
      </c>
      <c r="H409">
        <v>2</v>
      </c>
      <c r="I409">
        <v>1</v>
      </c>
      <c r="J409" t="s">
        <v>21</v>
      </c>
      <c r="K409">
        <v>12</v>
      </c>
      <c r="L409">
        <v>140</v>
      </c>
      <c r="M409">
        <v>140</v>
      </c>
      <c r="N409">
        <v>203</v>
      </c>
      <c r="O409">
        <v>343</v>
      </c>
      <c r="P409" t="s">
        <v>1051</v>
      </c>
      <c r="Q409" t="s">
        <v>1050</v>
      </c>
    </row>
    <row r="410" spans="1:17" x14ac:dyDescent="0.25">
      <c r="A410" t="s">
        <v>451</v>
      </c>
      <c r="B410" t="s">
        <v>187</v>
      </c>
      <c r="C410" t="s">
        <v>188</v>
      </c>
      <c r="D410" t="s">
        <v>20</v>
      </c>
      <c r="F410" s="4">
        <v>44270</v>
      </c>
      <c r="G410" s="4">
        <v>44278</v>
      </c>
      <c r="H410">
        <v>2</v>
      </c>
      <c r="I410">
        <v>0.75</v>
      </c>
      <c r="J410" t="s">
        <v>374</v>
      </c>
      <c r="K410">
        <v>8</v>
      </c>
      <c r="L410">
        <v>140</v>
      </c>
      <c r="M410">
        <v>0</v>
      </c>
      <c r="N410">
        <v>0</v>
      </c>
      <c r="O410">
        <v>0</v>
      </c>
      <c r="P410" t="s">
        <v>1051</v>
      </c>
      <c r="Q410" t="s">
        <v>1046</v>
      </c>
    </row>
    <row r="411" spans="1:17" x14ac:dyDescent="0.25">
      <c r="A411" t="s">
        <v>452</v>
      </c>
      <c r="B411" t="s">
        <v>33</v>
      </c>
      <c r="C411" t="s">
        <v>28</v>
      </c>
      <c r="D411" t="s">
        <v>155</v>
      </c>
      <c r="F411" s="4">
        <v>44270</v>
      </c>
      <c r="G411" s="4">
        <v>44279</v>
      </c>
      <c r="H411">
        <v>2</v>
      </c>
      <c r="I411">
        <v>4.75</v>
      </c>
      <c r="J411" t="s">
        <v>21</v>
      </c>
      <c r="K411">
        <v>9</v>
      </c>
      <c r="L411">
        <v>140</v>
      </c>
      <c r="M411">
        <v>665</v>
      </c>
      <c r="N411">
        <v>56.4</v>
      </c>
      <c r="O411">
        <v>721.4</v>
      </c>
      <c r="P411" t="s">
        <v>1051</v>
      </c>
      <c r="Q411" t="s">
        <v>1049</v>
      </c>
    </row>
    <row r="412" spans="1:17" x14ac:dyDescent="0.25">
      <c r="A412" t="s">
        <v>453</v>
      </c>
      <c r="B412" t="s">
        <v>18</v>
      </c>
      <c r="C412" t="s">
        <v>188</v>
      </c>
      <c r="D412" t="s">
        <v>155</v>
      </c>
      <c r="F412" s="4">
        <v>44270</v>
      </c>
      <c r="G412" s="4">
        <v>44284</v>
      </c>
      <c r="H412">
        <v>2</v>
      </c>
      <c r="I412">
        <v>1</v>
      </c>
      <c r="J412" t="s">
        <v>40</v>
      </c>
      <c r="K412">
        <v>14</v>
      </c>
      <c r="L412">
        <v>140</v>
      </c>
      <c r="M412">
        <v>140</v>
      </c>
      <c r="N412">
        <v>0</v>
      </c>
      <c r="O412">
        <v>140</v>
      </c>
      <c r="P412" t="s">
        <v>1051</v>
      </c>
      <c r="Q412" t="s">
        <v>1051</v>
      </c>
    </row>
    <row r="413" spans="1:17" x14ac:dyDescent="0.25">
      <c r="A413" t="s">
        <v>454</v>
      </c>
      <c r="B413" t="s">
        <v>18</v>
      </c>
      <c r="C413" t="s">
        <v>188</v>
      </c>
      <c r="D413" t="s">
        <v>20</v>
      </c>
      <c r="F413" s="4">
        <v>44270</v>
      </c>
      <c r="G413" s="4">
        <v>44286</v>
      </c>
      <c r="H413">
        <v>1</v>
      </c>
      <c r="I413">
        <v>0.75</v>
      </c>
      <c r="J413" t="s">
        <v>21</v>
      </c>
      <c r="K413">
        <v>16</v>
      </c>
      <c r="L413">
        <v>80</v>
      </c>
      <c r="M413">
        <v>60</v>
      </c>
      <c r="N413">
        <v>21.33</v>
      </c>
      <c r="O413">
        <v>81.33</v>
      </c>
      <c r="P413" t="s">
        <v>1051</v>
      </c>
      <c r="Q413" t="s">
        <v>1049</v>
      </c>
    </row>
    <row r="414" spans="1:17" x14ac:dyDescent="0.25">
      <c r="A414" t="s">
        <v>455</v>
      </c>
      <c r="B414" t="s">
        <v>18</v>
      </c>
      <c r="C414" t="s">
        <v>188</v>
      </c>
      <c r="D414" t="s">
        <v>29</v>
      </c>
      <c r="F414" s="4">
        <v>44270</v>
      </c>
      <c r="G414" s="4">
        <v>44285</v>
      </c>
      <c r="H414">
        <v>1</v>
      </c>
      <c r="I414">
        <v>0.25</v>
      </c>
      <c r="J414" t="s">
        <v>21</v>
      </c>
      <c r="K414">
        <v>15</v>
      </c>
      <c r="L414">
        <v>80</v>
      </c>
      <c r="M414">
        <v>20</v>
      </c>
      <c r="N414">
        <v>204.28399999999999</v>
      </c>
      <c r="O414">
        <v>224.28399999999999</v>
      </c>
      <c r="P414" t="s">
        <v>1051</v>
      </c>
      <c r="Q414" t="s">
        <v>1046</v>
      </c>
    </row>
    <row r="415" spans="1:17" x14ac:dyDescent="0.25">
      <c r="A415" t="s">
        <v>456</v>
      </c>
      <c r="B415" t="s">
        <v>27</v>
      </c>
      <c r="C415" t="s">
        <v>39</v>
      </c>
      <c r="D415" t="s">
        <v>42</v>
      </c>
      <c r="F415" s="4">
        <v>44270</v>
      </c>
      <c r="G415" s="4">
        <v>44293</v>
      </c>
      <c r="H415">
        <v>1</v>
      </c>
      <c r="I415">
        <v>1.5</v>
      </c>
      <c r="J415" t="s">
        <v>40</v>
      </c>
      <c r="K415">
        <v>23</v>
      </c>
      <c r="L415">
        <v>80</v>
      </c>
      <c r="M415">
        <v>120</v>
      </c>
      <c r="N415">
        <v>0</v>
      </c>
      <c r="O415">
        <v>120</v>
      </c>
      <c r="P415" t="s">
        <v>1051</v>
      </c>
      <c r="Q415" t="s">
        <v>1049</v>
      </c>
    </row>
    <row r="416" spans="1:17" x14ac:dyDescent="0.25">
      <c r="A416" t="s">
        <v>457</v>
      </c>
      <c r="B416" t="s">
        <v>33</v>
      </c>
      <c r="C416" t="s">
        <v>28</v>
      </c>
      <c r="D416" t="s">
        <v>29</v>
      </c>
      <c r="E416" t="s">
        <v>34</v>
      </c>
      <c r="F416" s="4">
        <v>44270</v>
      </c>
      <c r="G416" s="4">
        <v>44305</v>
      </c>
      <c r="H416">
        <v>1</v>
      </c>
      <c r="I416">
        <v>0.25</v>
      </c>
      <c r="J416" t="s">
        <v>21</v>
      </c>
      <c r="K416">
        <v>35</v>
      </c>
      <c r="L416">
        <v>80</v>
      </c>
      <c r="M416">
        <v>20</v>
      </c>
      <c r="N416">
        <v>23.401</v>
      </c>
      <c r="O416">
        <v>43.400999999999996</v>
      </c>
      <c r="P416" t="s">
        <v>1051</v>
      </c>
      <c r="Q416" t="s">
        <v>1051</v>
      </c>
    </row>
    <row r="417" spans="1:17" x14ac:dyDescent="0.25">
      <c r="A417" t="s">
        <v>458</v>
      </c>
      <c r="B417" t="s">
        <v>27</v>
      </c>
      <c r="C417" t="s">
        <v>188</v>
      </c>
      <c r="D417" t="s">
        <v>42</v>
      </c>
      <c r="F417" s="4">
        <v>44270</v>
      </c>
      <c r="G417" s="4">
        <v>44324</v>
      </c>
      <c r="H417">
        <v>2</v>
      </c>
      <c r="I417">
        <v>2.25</v>
      </c>
      <c r="J417" t="s">
        <v>374</v>
      </c>
      <c r="K417">
        <v>54</v>
      </c>
      <c r="L417">
        <v>140</v>
      </c>
      <c r="M417">
        <v>0</v>
      </c>
      <c r="N417">
        <v>0</v>
      </c>
      <c r="O417">
        <v>0</v>
      </c>
      <c r="P417" t="s">
        <v>1051</v>
      </c>
      <c r="Q417" t="s">
        <v>1050</v>
      </c>
    </row>
    <row r="418" spans="1:17" x14ac:dyDescent="0.25">
      <c r="A418" t="s">
        <v>459</v>
      </c>
      <c r="B418" t="s">
        <v>44</v>
      </c>
      <c r="C418" t="s">
        <v>19</v>
      </c>
      <c r="D418" t="s">
        <v>25</v>
      </c>
      <c r="F418" s="4">
        <v>44271</v>
      </c>
      <c r="G418" s="4">
        <v>44272</v>
      </c>
      <c r="H418">
        <v>1</v>
      </c>
      <c r="I418">
        <v>0.5</v>
      </c>
      <c r="J418" t="s">
        <v>30</v>
      </c>
      <c r="K418">
        <v>1</v>
      </c>
      <c r="L418">
        <v>80</v>
      </c>
      <c r="M418">
        <v>40</v>
      </c>
      <c r="N418">
        <v>18</v>
      </c>
      <c r="O418">
        <v>58</v>
      </c>
      <c r="P418" t="s">
        <v>1046</v>
      </c>
      <c r="Q418" t="s">
        <v>1049</v>
      </c>
    </row>
    <row r="419" spans="1:17" x14ac:dyDescent="0.25">
      <c r="A419" t="s">
        <v>460</v>
      </c>
      <c r="B419" t="s">
        <v>55</v>
      </c>
      <c r="C419" t="s">
        <v>28</v>
      </c>
      <c r="D419" t="s">
        <v>20</v>
      </c>
      <c r="E419" t="s">
        <v>34</v>
      </c>
      <c r="F419" s="4">
        <v>44271</v>
      </c>
      <c r="G419" s="4">
        <v>44280</v>
      </c>
      <c r="H419">
        <v>1</v>
      </c>
      <c r="I419">
        <v>0.25</v>
      </c>
      <c r="J419" t="s">
        <v>40</v>
      </c>
      <c r="K419">
        <v>9</v>
      </c>
      <c r="L419">
        <v>80</v>
      </c>
      <c r="M419">
        <v>20</v>
      </c>
      <c r="N419">
        <v>134.84690000000001</v>
      </c>
      <c r="O419">
        <v>154.84690000000001</v>
      </c>
      <c r="P419" t="s">
        <v>1046</v>
      </c>
      <c r="Q419" t="s">
        <v>1048</v>
      </c>
    </row>
    <row r="420" spans="1:17" x14ac:dyDescent="0.25">
      <c r="A420" t="s">
        <v>461</v>
      </c>
      <c r="B420" t="s">
        <v>33</v>
      </c>
      <c r="C420" t="s">
        <v>28</v>
      </c>
      <c r="D420" t="s">
        <v>20</v>
      </c>
      <c r="E420" t="s">
        <v>34</v>
      </c>
      <c r="F420" s="4">
        <v>44271</v>
      </c>
      <c r="G420" s="4">
        <v>44278</v>
      </c>
      <c r="H420">
        <v>1</v>
      </c>
      <c r="I420">
        <v>0.5</v>
      </c>
      <c r="J420" t="s">
        <v>21</v>
      </c>
      <c r="K420">
        <v>7</v>
      </c>
      <c r="L420">
        <v>80</v>
      </c>
      <c r="M420">
        <v>40</v>
      </c>
      <c r="N420">
        <v>61.259</v>
      </c>
      <c r="O420">
        <v>101.259</v>
      </c>
      <c r="P420" t="s">
        <v>1046</v>
      </c>
      <c r="Q420" t="s">
        <v>1046</v>
      </c>
    </row>
    <row r="421" spans="1:17" x14ac:dyDescent="0.25">
      <c r="A421" t="s">
        <v>462</v>
      </c>
      <c r="B421" t="s">
        <v>27</v>
      </c>
      <c r="C421" t="s">
        <v>39</v>
      </c>
      <c r="D421" t="s">
        <v>25</v>
      </c>
      <c r="F421" s="4">
        <v>44271</v>
      </c>
      <c r="G421" s="4">
        <v>44288</v>
      </c>
      <c r="H421">
        <v>2</v>
      </c>
      <c r="I421">
        <v>4.5</v>
      </c>
      <c r="J421" t="s">
        <v>21</v>
      </c>
      <c r="K421">
        <v>17</v>
      </c>
      <c r="L421">
        <v>140</v>
      </c>
      <c r="M421">
        <v>630</v>
      </c>
      <c r="N421">
        <v>658.67510000000004</v>
      </c>
      <c r="O421">
        <v>1288.6750999999999</v>
      </c>
      <c r="P421" t="s">
        <v>1046</v>
      </c>
      <c r="Q421" t="s">
        <v>1047</v>
      </c>
    </row>
    <row r="422" spans="1:17" x14ac:dyDescent="0.25">
      <c r="A422" t="s">
        <v>463</v>
      </c>
      <c r="B422" t="s">
        <v>27</v>
      </c>
      <c r="C422" t="s">
        <v>39</v>
      </c>
      <c r="D422" t="s">
        <v>42</v>
      </c>
      <c r="F422" s="4">
        <v>44271</v>
      </c>
      <c r="G422" s="4">
        <v>44289</v>
      </c>
      <c r="H422">
        <v>2</v>
      </c>
      <c r="I422">
        <v>8</v>
      </c>
      <c r="J422" t="s">
        <v>21</v>
      </c>
      <c r="K422">
        <v>18</v>
      </c>
      <c r="L422">
        <v>140</v>
      </c>
      <c r="M422">
        <v>1120</v>
      </c>
      <c r="N422">
        <v>1468.5196000000001</v>
      </c>
      <c r="O422">
        <v>2588.5196000000001</v>
      </c>
      <c r="P422" t="s">
        <v>1046</v>
      </c>
      <c r="Q422" t="s">
        <v>1050</v>
      </c>
    </row>
    <row r="423" spans="1:17" x14ac:dyDescent="0.25">
      <c r="A423" t="s">
        <v>464</v>
      </c>
      <c r="B423" t="s">
        <v>23</v>
      </c>
      <c r="C423" t="s">
        <v>24</v>
      </c>
      <c r="D423" t="s">
        <v>25</v>
      </c>
      <c r="F423" s="4">
        <v>44271</v>
      </c>
      <c r="G423" s="4">
        <v>44286</v>
      </c>
      <c r="H423">
        <v>1</v>
      </c>
      <c r="I423">
        <v>0.75</v>
      </c>
      <c r="J423" t="s">
        <v>21</v>
      </c>
      <c r="K423">
        <v>15</v>
      </c>
      <c r="L423">
        <v>80</v>
      </c>
      <c r="M423">
        <v>60</v>
      </c>
      <c r="N423">
        <v>82.586500000000001</v>
      </c>
      <c r="O423">
        <v>142.5865</v>
      </c>
      <c r="P423" t="s">
        <v>1046</v>
      </c>
      <c r="Q423" t="s">
        <v>1049</v>
      </c>
    </row>
    <row r="424" spans="1:17" x14ac:dyDescent="0.25">
      <c r="A424" t="s">
        <v>465</v>
      </c>
      <c r="B424" t="s">
        <v>129</v>
      </c>
      <c r="C424" t="s">
        <v>188</v>
      </c>
      <c r="D424" t="s">
        <v>155</v>
      </c>
      <c r="F424" s="4">
        <v>44271</v>
      </c>
      <c r="G424" s="4">
        <v>44302</v>
      </c>
      <c r="H424">
        <v>2</v>
      </c>
      <c r="I424">
        <v>2.75</v>
      </c>
      <c r="J424" t="s">
        <v>40</v>
      </c>
      <c r="K424">
        <v>31</v>
      </c>
      <c r="L424">
        <v>140</v>
      </c>
      <c r="M424">
        <v>385</v>
      </c>
      <c r="N424">
        <v>0</v>
      </c>
      <c r="O424">
        <v>385</v>
      </c>
      <c r="P424" t="s">
        <v>1046</v>
      </c>
      <c r="Q424" t="s">
        <v>1047</v>
      </c>
    </row>
    <row r="425" spans="1:17" x14ac:dyDescent="0.25">
      <c r="A425" t="s">
        <v>466</v>
      </c>
      <c r="B425" t="s">
        <v>55</v>
      </c>
      <c r="C425" t="s">
        <v>19</v>
      </c>
      <c r="D425" t="s">
        <v>20</v>
      </c>
      <c r="F425" s="4">
        <v>44271</v>
      </c>
      <c r="G425" s="4">
        <v>44322</v>
      </c>
      <c r="H425">
        <v>1</v>
      </c>
      <c r="I425">
        <v>0.25</v>
      </c>
      <c r="J425" t="s">
        <v>40</v>
      </c>
      <c r="K425">
        <v>51</v>
      </c>
      <c r="L425">
        <v>80</v>
      </c>
      <c r="M425">
        <v>20</v>
      </c>
      <c r="N425">
        <v>72.061000000000007</v>
      </c>
      <c r="O425">
        <v>92.061000000000007</v>
      </c>
      <c r="P425" t="s">
        <v>1046</v>
      </c>
      <c r="Q425" t="s">
        <v>1048</v>
      </c>
    </row>
    <row r="426" spans="1:17" x14ac:dyDescent="0.25">
      <c r="A426" t="s">
        <v>467</v>
      </c>
      <c r="B426" t="s">
        <v>129</v>
      </c>
      <c r="C426" t="s">
        <v>39</v>
      </c>
      <c r="D426" t="s">
        <v>20</v>
      </c>
      <c r="F426" s="4">
        <v>44272</v>
      </c>
      <c r="G426" s="4">
        <v>44296</v>
      </c>
      <c r="H426">
        <v>1</v>
      </c>
      <c r="I426">
        <v>0.5</v>
      </c>
      <c r="J426" t="s">
        <v>21</v>
      </c>
      <c r="K426">
        <v>24</v>
      </c>
      <c r="L426">
        <v>80</v>
      </c>
      <c r="M426">
        <v>40</v>
      </c>
      <c r="N426">
        <v>48.990699999999997</v>
      </c>
      <c r="O426">
        <v>88.990700000000004</v>
      </c>
      <c r="P426" t="s">
        <v>1049</v>
      </c>
      <c r="Q426" t="s">
        <v>1050</v>
      </c>
    </row>
    <row r="427" spans="1:17" x14ac:dyDescent="0.25">
      <c r="A427" t="s">
        <v>468</v>
      </c>
      <c r="B427" t="s">
        <v>18</v>
      </c>
      <c r="C427" t="s">
        <v>188</v>
      </c>
      <c r="D427" t="s">
        <v>29</v>
      </c>
      <c r="F427" s="4">
        <v>44272</v>
      </c>
      <c r="G427" s="4">
        <v>44296</v>
      </c>
      <c r="H427">
        <v>1</v>
      </c>
      <c r="I427">
        <v>0.25</v>
      </c>
      <c r="J427" t="s">
        <v>21</v>
      </c>
      <c r="K427">
        <v>24</v>
      </c>
      <c r="L427">
        <v>80</v>
      </c>
      <c r="M427">
        <v>20</v>
      </c>
      <c r="N427">
        <v>15.401</v>
      </c>
      <c r="O427">
        <v>35.400999999999996</v>
      </c>
      <c r="P427" t="s">
        <v>1049</v>
      </c>
      <c r="Q427" t="s">
        <v>1050</v>
      </c>
    </row>
    <row r="428" spans="1:17" x14ac:dyDescent="0.25">
      <c r="A428" t="s">
        <v>469</v>
      </c>
      <c r="B428" t="s">
        <v>187</v>
      </c>
      <c r="C428" t="s">
        <v>19</v>
      </c>
      <c r="D428" t="s">
        <v>25</v>
      </c>
      <c r="F428" s="4">
        <v>44274</v>
      </c>
      <c r="G428" s="4">
        <v>44322</v>
      </c>
      <c r="H428">
        <v>1</v>
      </c>
      <c r="I428">
        <v>0.75</v>
      </c>
      <c r="J428" t="s">
        <v>40</v>
      </c>
      <c r="K428">
        <v>48</v>
      </c>
      <c r="L428">
        <v>80</v>
      </c>
      <c r="M428">
        <v>60</v>
      </c>
      <c r="N428">
        <v>204.10079999999999</v>
      </c>
      <c r="O428">
        <v>264.10079999999999</v>
      </c>
      <c r="P428" t="s">
        <v>1047</v>
      </c>
      <c r="Q428" t="s">
        <v>1048</v>
      </c>
    </row>
    <row r="429" spans="1:17" x14ac:dyDescent="0.25">
      <c r="A429" t="s">
        <v>470</v>
      </c>
      <c r="B429" t="s">
        <v>18</v>
      </c>
      <c r="C429" t="s">
        <v>188</v>
      </c>
      <c r="D429" t="s">
        <v>20</v>
      </c>
      <c r="F429" s="4">
        <v>44275</v>
      </c>
      <c r="G429" s="4">
        <v>44296</v>
      </c>
      <c r="H429">
        <v>1</v>
      </c>
      <c r="I429">
        <v>0.25</v>
      </c>
      <c r="J429" t="s">
        <v>21</v>
      </c>
      <c r="K429">
        <v>21</v>
      </c>
      <c r="L429">
        <v>80</v>
      </c>
      <c r="M429">
        <v>20</v>
      </c>
      <c r="N429">
        <v>12.63</v>
      </c>
      <c r="O429">
        <v>32.630000000000003</v>
      </c>
      <c r="P429" t="s">
        <v>1050</v>
      </c>
      <c r="Q429" t="s">
        <v>1050</v>
      </c>
    </row>
    <row r="430" spans="1:17" x14ac:dyDescent="0.25">
      <c r="A430" t="s">
        <v>471</v>
      </c>
      <c r="B430" t="s">
        <v>129</v>
      </c>
      <c r="C430" t="s">
        <v>188</v>
      </c>
      <c r="D430" t="s">
        <v>20</v>
      </c>
      <c r="F430" s="4">
        <v>44275</v>
      </c>
      <c r="G430" s="4">
        <v>44299</v>
      </c>
      <c r="H430">
        <v>1</v>
      </c>
      <c r="I430">
        <v>0.25</v>
      </c>
      <c r="J430" t="s">
        <v>30</v>
      </c>
      <c r="K430">
        <v>24</v>
      </c>
      <c r="L430">
        <v>80</v>
      </c>
      <c r="M430">
        <v>20</v>
      </c>
      <c r="N430">
        <v>15.24</v>
      </c>
      <c r="O430">
        <v>35.24</v>
      </c>
      <c r="P430" t="s">
        <v>1050</v>
      </c>
      <c r="Q430" t="s">
        <v>1046</v>
      </c>
    </row>
    <row r="431" spans="1:17" x14ac:dyDescent="0.25">
      <c r="A431" t="s">
        <v>472</v>
      </c>
      <c r="B431" t="s">
        <v>44</v>
      </c>
      <c r="C431" t="s">
        <v>19</v>
      </c>
      <c r="D431" t="s">
        <v>20</v>
      </c>
      <c r="F431" s="4">
        <v>44277</v>
      </c>
      <c r="G431" s="4">
        <v>44286</v>
      </c>
      <c r="H431">
        <v>1</v>
      </c>
      <c r="I431">
        <v>0.5</v>
      </c>
      <c r="J431" t="s">
        <v>374</v>
      </c>
      <c r="K431">
        <v>9</v>
      </c>
      <c r="L431">
        <v>80</v>
      </c>
      <c r="M431">
        <v>0</v>
      </c>
      <c r="N431">
        <v>0</v>
      </c>
      <c r="O431">
        <v>0</v>
      </c>
      <c r="P431" t="s">
        <v>1051</v>
      </c>
      <c r="Q431" t="s">
        <v>1049</v>
      </c>
    </row>
    <row r="432" spans="1:17" x14ac:dyDescent="0.25">
      <c r="A432" t="s">
        <v>473</v>
      </c>
      <c r="B432" t="s">
        <v>23</v>
      </c>
      <c r="C432" t="s">
        <v>39</v>
      </c>
      <c r="D432" t="s">
        <v>42</v>
      </c>
      <c r="F432" s="4">
        <v>44277</v>
      </c>
      <c r="G432" s="4">
        <v>44306</v>
      </c>
      <c r="H432">
        <v>1</v>
      </c>
      <c r="I432">
        <v>1.5</v>
      </c>
      <c r="J432" t="s">
        <v>40</v>
      </c>
      <c r="K432">
        <v>29</v>
      </c>
      <c r="L432">
        <v>80</v>
      </c>
      <c r="M432">
        <v>120</v>
      </c>
      <c r="N432">
        <v>0</v>
      </c>
      <c r="O432">
        <v>120</v>
      </c>
      <c r="P432" t="s">
        <v>1051</v>
      </c>
      <c r="Q432" t="s">
        <v>1046</v>
      </c>
    </row>
    <row r="433" spans="1:17" x14ac:dyDescent="0.25">
      <c r="A433" t="s">
        <v>474</v>
      </c>
      <c r="B433" t="s">
        <v>33</v>
      </c>
      <c r="C433" t="s">
        <v>28</v>
      </c>
      <c r="D433" t="s">
        <v>25</v>
      </c>
      <c r="F433" s="4">
        <v>44277</v>
      </c>
      <c r="G433" s="4">
        <v>44306</v>
      </c>
      <c r="H433">
        <v>2</v>
      </c>
      <c r="I433">
        <v>6.25</v>
      </c>
      <c r="J433" t="s">
        <v>40</v>
      </c>
      <c r="K433">
        <v>29</v>
      </c>
      <c r="L433">
        <v>140</v>
      </c>
      <c r="M433">
        <v>875</v>
      </c>
      <c r="N433">
        <v>27</v>
      </c>
      <c r="O433">
        <v>902</v>
      </c>
      <c r="P433" t="s">
        <v>1051</v>
      </c>
      <c r="Q433" t="s">
        <v>1046</v>
      </c>
    </row>
    <row r="434" spans="1:17" x14ac:dyDescent="0.25">
      <c r="A434" t="s">
        <v>475</v>
      </c>
      <c r="B434" t="s">
        <v>55</v>
      </c>
      <c r="C434" t="s">
        <v>19</v>
      </c>
      <c r="D434" t="s">
        <v>20</v>
      </c>
      <c r="F434" s="4">
        <v>44277</v>
      </c>
      <c r="G434" s="4">
        <v>44308</v>
      </c>
      <c r="H434">
        <v>1</v>
      </c>
      <c r="I434">
        <v>0.25</v>
      </c>
      <c r="J434" t="s">
        <v>374</v>
      </c>
      <c r="K434">
        <v>31</v>
      </c>
      <c r="L434">
        <v>80</v>
      </c>
      <c r="M434">
        <v>0</v>
      </c>
      <c r="N434">
        <v>0</v>
      </c>
      <c r="O434">
        <v>0</v>
      </c>
      <c r="P434" t="s">
        <v>1051</v>
      </c>
      <c r="Q434" t="s">
        <v>1048</v>
      </c>
    </row>
    <row r="435" spans="1:17" x14ac:dyDescent="0.25">
      <c r="A435" t="s">
        <v>476</v>
      </c>
      <c r="B435" t="s">
        <v>18</v>
      </c>
      <c r="C435" t="s">
        <v>188</v>
      </c>
      <c r="D435" t="s">
        <v>20</v>
      </c>
      <c r="F435" s="4">
        <v>44277</v>
      </c>
      <c r="G435" s="4">
        <v>44322</v>
      </c>
      <c r="H435">
        <v>2</v>
      </c>
      <c r="I435">
        <v>0.5</v>
      </c>
      <c r="J435" t="s">
        <v>21</v>
      </c>
      <c r="K435">
        <v>45</v>
      </c>
      <c r="L435">
        <v>140</v>
      </c>
      <c r="M435">
        <v>70</v>
      </c>
      <c r="N435">
        <v>85.32</v>
      </c>
      <c r="O435">
        <v>155.32</v>
      </c>
      <c r="P435" t="s">
        <v>1051</v>
      </c>
      <c r="Q435" t="s">
        <v>1048</v>
      </c>
    </row>
    <row r="436" spans="1:17" x14ac:dyDescent="0.25">
      <c r="A436" t="s">
        <v>477</v>
      </c>
      <c r="B436" t="s">
        <v>23</v>
      </c>
      <c r="C436" t="s">
        <v>39</v>
      </c>
      <c r="D436" t="s">
        <v>155</v>
      </c>
      <c r="F436" s="4">
        <v>44277</v>
      </c>
      <c r="G436" s="4">
        <v>44326</v>
      </c>
      <c r="H436">
        <v>2</v>
      </c>
      <c r="I436">
        <v>1.5</v>
      </c>
      <c r="J436" t="s">
        <v>40</v>
      </c>
      <c r="K436">
        <v>49</v>
      </c>
      <c r="L436">
        <v>140</v>
      </c>
      <c r="M436">
        <v>210</v>
      </c>
      <c r="N436">
        <v>0</v>
      </c>
      <c r="O436">
        <v>210</v>
      </c>
      <c r="P436" t="s">
        <v>1051</v>
      </c>
      <c r="Q436" t="s">
        <v>1051</v>
      </c>
    </row>
    <row r="437" spans="1:17" x14ac:dyDescent="0.25">
      <c r="A437" t="s">
        <v>478</v>
      </c>
      <c r="B437" t="s">
        <v>23</v>
      </c>
      <c r="C437" t="s">
        <v>39</v>
      </c>
      <c r="D437" t="s">
        <v>42</v>
      </c>
      <c r="F437" s="4">
        <v>44277</v>
      </c>
      <c r="G437" s="4">
        <v>44326</v>
      </c>
      <c r="H437">
        <v>2</v>
      </c>
      <c r="I437">
        <v>4.5</v>
      </c>
      <c r="J437" t="s">
        <v>40</v>
      </c>
      <c r="K437">
        <v>49</v>
      </c>
      <c r="L437">
        <v>140</v>
      </c>
      <c r="M437">
        <v>630</v>
      </c>
      <c r="N437">
        <v>0</v>
      </c>
      <c r="O437">
        <v>630</v>
      </c>
      <c r="P437" t="s">
        <v>1051</v>
      </c>
      <c r="Q437" t="s">
        <v>1051</v>
      </c>
    </row>
    <row r="438" spans="1:17" x14ac:dyDescent="0.25">
      <c r="A438" t="s">
        <v>479</v>
      </c>
      <c r="B438" t="s">
        <v>27</v>
      </c>
      <c r="C438" t="s">
        <v>39</v>
      </c>
      <c r="D438" t="s">
        <v>25</v>
      </c>
      <c r="F438" s="4">
        <v>44278</v>
      </c>
      <c r="G438" s="4">
        <v>44278</v>
      </c>
      <c r="H438">
        <v>1</v>
      </c>
      <c r="I438">
        <v>0.5</v>
      </c>
      <c r="J438" t="s">
        <v>374</v>
      </c>
      <c r="K438">
        <v>0</v>
      </c>
      <c r="L438">
        <v>80</v>
      </c>
      <c r="M438">
        <v>0</v>
      </c>
      <c r="N438">
        <v>0</v>
      </c>
      <c r="O438">
        <v>0</v>
      </c>
      <c r="P438" t="s">
        <v>1046</v>
      </c>
      <c r="Q438" t="s">
        <v>1046</v>
      </c>
    </row>
    <row r="439" spans="1:17" x14ac:dyDescent="0.25">
      <c r="A439" t="s">
        <v>480</v>
      </c>
      <c r="B439" t="s">
        <v>18</v>
      </c>
      <c r="C439" t="s">
        <v>188</v>
      </c>
      <c r="D439" t="s">
        <v>20</v>
      </c>
      <c r="F439" s="4">
        <v>44278</v>
      </c>
      <c r="G439" s="4">
        <v>44289</v>
      </c>
      <c r="H439">
        <v>2</v>
      </c>
      <c r="I439">
        <v>0.25</v>
      </c>
      <c r="J439" t="s">
        <v>374</v>
      </c>
      <c r="K439">
        <v>11</v>
      </c>
      <c r="L439">
        <v>140</v>
      </c>
      <c r="M439">
        <v>0</v>
      </c>
      <c r="N439">
        <v>0</v>
      </c>
      <c r="O439">
        <v>0</v>
      </c>
      <c r="P439" t="s">
        <v>1046</v>
      </c>
      <c r="Q439" t="s">
        <v>1050</v>
      </c>
    </row>
    <row r="440" spans="1:17" x14ac:dyDescent="0.25">
      <c r="A440" t="s">
        <v>481</v>
      </c>
      <c r="B440" t="s">
        <v>55</v>
      </c>
      <c r="C440" t="s">
        <v>28</v>
      </c>
      <c r="D440" t="s">
        <v>25</v>
      </c>
      <c r="F440" s="4">
        <v>44278</v>
      </c>
      <c r="G440" s="4">
        <v>44296</v>
      </c>
      <c r="H440">
        <v>1</v>
      </c>
      <c r="I440">
        <v>2.75</v>
      </c>
      <c r="J440" t="s">
        <v>40</v>
      </c>
      <c r="K440">
        <v>18</v>
      </c>
      <c r="L440">
        <v>80</v>
      </c>
      <c r="M440">
        <v>220</v>
      </c>
      <c r="N440">
        <v>0</v>
      </c>
      <c r="O440">
        <v>220</v>
      </c>
      <c r="P440" t="s">
        <v>1046</v>
      </c>
      <c r="Q440" t="s">
        <v>1050</v>
      </c>
    </row>
    <row r="441" spans="1:17" x14ac:dyDescent="0.25">
      <c r="A441" t="s">
        <v>482</v>
      </c>
      <c r="B441" t="s">
        <v>27</v>
      </c>
      <c r="C441" t="s">
        <v>39</v>
      </c>
      <c r="D441" t="s">
        <v>20</v>
      </c>
      <c r="F441" s="4">
        <v>44278</v>
      </c>
      <c r="G441" s="4">
        <v>44294</v>
      </c>
      <c r="H441">
        <v>1</v>
      </c>
      <c r="I441">
        <v>1</v>
      </c>
      <c r="J441" t="s">
        <v>40</v>
      </c>
      <c r="K441">
        <v>16</v>
      </c>
      <c r="L441">
        <v>80</v>
      </c>
      <c r="M441">
        <v>80</v>
      </c>
      <c r="N441">
        <v>0</v>
      </c>
      <c r="O441">
        <v>80</v>
      </c>
      <c r="P441" t="s">
        <v>1046</v>
      </c>
      <c r="Q441" t="s">
        <v>1048</v>
      </c>
    </row>
    <row r="442" spans="1:17" x14ac:dyDescent="0.25">
      <c r="A442" t="s">
        <v>483</v>
      </c>
      <c r="B442" t="s">
        <v>67</v>
      </c>
      <c r="C442" t="s">
        <v>39</v>
      </c>
      <c r="D442" t="s">
        <v>20</v>
      </c>
      <c r="F442" s="4">
        <v>44278</v>
      </c>
      <c r="G442" s="4">
        <v>44300</v>
      </c>
      <c r="H442">
        <v>2</v>
      </c>
      <c r="I442">
        <v>1</v>
      </c>
      <c r="J442" t="s">
        <v>40</v>
      </c>
      <c r="K442">
        <v>22</v>
      </c>
      <c r="L442">
        <v>140</v>
      </c>
      <c r="M442">
        <v>140</v>
      </c>
      <c r="N442">
        <v>123.208</v>
      </c>
      <c r="O442">
        <v>263.20799999999997</v>
      </c>
      <c r="P442" t="s">
        <v>1046</v>
      </c>
      <c r="Q442" t="s">
        <v>1049</v>
      </c>
    </row>
    <row r="443" spans="1:17" x14ac:dyDescent="0.25">
      <c r="A443" t="s">
        <v>484</v>
      </c>
      <c r="B443" t="s">
        <v>27</v>
      </c>
      <c r="C443" t="s">
        <v>19</v>
      </c>
      <c r="D443" t="s">
        <v>29</v>
      </c>
      <c r="F443" s="4">
        <v>44278</v>
      </c>
      <c r="G443" s="4">
        <v>44298</v>
      </c>
      <c r="H443">
        <v>1</v>
      </c>
      <c r="I443">
        <v>0.25</v>
      </c>
      <c r="J443" t="s">
        <v>40</v>
      </c>
      <c r="K443">
        <v>20</v>
      </c>
      <c r="L443">
        <v>80</v>
      </c>
      <c r="M443">
        <v>20</v>
      </c>
      <c r="N443">
        <v>77.290000000000006</v>
      </c>
      <c r="O443">
        <v>97.29</v>
      </c>
      <c r="P443" t="s">
        <v>1046</v>
      </c>
      <c r="Q443" t="s">
        <v>1051</v>
      </c>
    </row>
    <row r="444" spans="1:17" x14ac:dyDescent="0.25">
      <c r="A444" t="s">
        <v>485</v>
      </c>
      <c r="B444" t="s">
        <v>18</v>
      </c>
      <c r="C444" t="s">
        <v>188</v>
      </c>
      <c r="D444" t="s">
        <v>155</v>
      </c>
      <c r="F444" s="4">
        <v>44278</v>
      </c>
      <c r="G444" s="4">
        <v>44298</v>
      </c>
      <c r="H444">
        <v>2</v>
      </c>
      <c r="I444">
        <v>1</v>
      </c>
      <c r="J444" t="s">
        <v>374</v>
      </c>
      <c r="K444">
        <v>20</v>
      </c>
      <c r="L444">
        <v>140</v>
      </c>
      <c r="M444">
        <v>0</v>
      </c>
      <c r="N444">
        <v>0</v>
      </c>
      <c r="O444">
        <v>0</v>
      </c>
      <c r="P444" t="s">
        <v>1046</v>
      </c>
      <c r="Q444" t="s">
        <v>1051</v>
      </c>
    </row>
    <row r="445" spans="1:17" x14ac:dyDescent="0.25">
      <c r="A445" t="s">
        <v>486</v>
      </c>
      <c r="B445" t="s">
        <v>33</v>
      </c>
      <c r="C445" t="s">
        <v>39</v>
      </c>
      <c r="D445" t="s">
        <v>42</v>
      </c>
      <c r="F445" s="4">
        <v>44278</v>
      </c>
      <c r="G445" s="4">
        <v>44329</v>
      </c>
      <c r="H445">
        <v>2</v>
      </c>
      <c r="I445">
        <v>3.5</v>
      </c>
      <c r="J445" t="s">
        <v>40</v>
      </c>
      <c r="K445">
        <v>51</v>
      </c>
      <c r="L445">
        <v>140</v>
      </c>
      <c r="M445">
        <v>490</v>
      </c>
      <c r="N445">
        <v>653.00080000000003</v>
      </c>
      <c r="O445">
        <v>1143.0008</v>
      </c>
      <c r="P445" t="s">
        <v>1046</v>
      </c>
      <c r="Q445" t="s">
        <v>1048</v>
      </c>
    </row>
    <row r="446" spans="1:17" x14ac:dyDescent="0.25">
      <c r="A446" t="s">
        <v>487</v>
      </c>
      <c r="B446" t="s">
        <v>23</v>
      </c>
      <c r="C446" t="s">
        <v>24</v>
      </c>
      <c r="D446" t="s">
        <v>155</v>
      </c>
      <c r="F446" s="4">
        <v>44279</v>
      </c>
      <c r="G446" s="4">
        <v>44292</v>
      </c>
      <c r="H446">
        <v>1</v>
      </c>
      <c r="I446">
        <v>1.5</v>
      </c>
      <c r="J446" t="s">
        <v>21</v>
      </c>
      <c r="K446">
        <v>13</v>
      </c>
      <c r="L446">
        <v>80</v>
      </c>
      <c r="M446">
        <v>120</v>
      </c>
      <c r="N446">
        <v>118.3</v>
      </c>
      <c r="O446">
        <v>238.3</v>
      </c>
      <c r="P446" t="s">
        <v>1049</v>
      </c>
      <c r="Q446" t="s">
        <v>1046</v>
      </c>
    </row>
    <row r="447" spans="1:17" x14ac:dyDescent="0.25">
      <c r="A447" t="s">
        <v>488</v>
      </c>
      <c r="B447" t="s">
        <v>67</v>
      </c>
      <c r="C447" t="s">
        <v>188</v>
      </c>
      <c r="D447" t="s">
        <v>42</v>
      </c>
      <c r="F447" s="4">
        <v>44279</v>
      </c>
      <c r="G447" s="4">
        <v>44358</v>
      </c>
      <c r="H447">
        <v>2</v>
      </c>
      <c r="I447">
        <v>2.5</v>
      </c>
      <c r="J447" t="s">
        <v>40</v>
      </c>
      <c r="K447">
        <v>79</v>
      </c>
      <c r="L447">
        <v>140</v>
      </c>
      <c r="M447">
        <v>350</v>
      </c>
      <c r="N447">
        <v>0</v>
      </c>
      <c r="O447">
        <v>350</v>
      </c>
      <c r="P447" t="s">
        <v>1049</v>
      </c>
      <c r="Q447" t="s">
        <v>1047</v>
      </c>
    </row>
    <row r="448" spans="1:17" x14ac:dyDescent="0.25">
      <c r="A448" t="s">
        <v>489</v>
      </c>
      <c r="B448" t="s">
        <v>187</v>
      </c>
      <c r="C448" t="s">
        <v>188</v>
      </c>
      <c r="D448" t="s">
        <v>42</v>
      </c>
      <c r="F448" s="4">
        <v>44280</v>
      </c>
      <c r="G448" s="4">
        <v>44327</v>
      </c>
      <c r="H448">
        <v>2</v>
      </c>
      <c r="I448">
        <v>2.5</v>
      </c>
      <c r="J448" t="s">
        <v>40</v>
      </c>
      <c r="K448">
        <v>47</v>
      </c>
      <c r="L448">
        <v>140</v>
      </c>
      <c r="M448">
        <v>350</v>
      </c>
      <c r="N448">
        <v>837.1567</v>
      </c>
      <c r="O448">
        <v>1187.1567</v>
      </c>
      <c r="P448" t="s">
        <v>1048</v>
      </c>
      <c r="Q448" t="s">
        <v>1046</v>
      </c>
    </row>
    <row r="449" spans="1:17" x14ac:dyDescent="0.25">
      <c r="A449" t="s">
        <v>490</v>
      </c>
      <c r="B449" t="s">
        <v>18</v>
      </c>
      <c r="C449" t="s">
        <v>188</v>
      </c>
      <c r="D449" t="s">
        <v>42</v>
      </c>
      <c r="F449" s="4">
        <v>44282</v>
      </c>
      <c r="G449" s="4">
        <v>44377</v>
      </c>
      <c r="H449">
        <v>2</v>
      </c>
      <c r="I449">
        <v>1.75</v>
      </c>
      <c r="J449" t="s">
        <v>40</v>
      </c>
      <c r="K449">
        <v>95</v>
      </c>
      <c r="L449">
        <v>140</v>
      </c>
      <c r="M449">
        <v>245</v>
      </c>
      <c r="N449">
        <v>242.6396</v>
      </c>
      <c r="O449">
        <v>487.63959999999997</v>
      </c>
      <c r="P449" t="s">
        <v>1050</v>
      </c>
      <c r="Q449" t="s">
        <v>1049</v>
      </c>
    </row>
    <row r="450" spans="1:17" x14ac:dyDescent="0.25">
      <c r="A450" t="s">
        <v>491</v>
      </c>
      <c r="B450" t="s">
        <v>55</v>
      </c>
      <c r="C450" t="s">
        <v>28</v>
      </c>
      <c r="D450" t="s">
        <v>42</v>
      </c>
      <c r="F450" s="4">
        <v>44284</v>
      </c>
      <c r="G450" s="4">
        <v>44293</v>
      </c>
      <c r="H450">
        <v>1</v>
      </c>
      <c r="I450">
        <v>2</v>
      </c>
      <c r="J450" t="s">
        <v>40</v>
      </c>
      <c r="K450">
        <v>9</v>
      </c>
      <c r="L450">
        <v>80</v>
      </c>
      <c r="M450">
        <v>160</v>
      </c>
      <c r="N450">
        <v>0</v>
      </c>
      <c r="O450">
        <v>160</v>
      </c>
      <c r="P450" t="s">
        <v>1051</v>
      </c>
      <c r="Q450" t="s">
        <v>1049</v>
      </c>
    </row>
    <row r="451" spans="1:17" x14ac:dyDescent="0.25">
      <c r="A451" t="s">
        <v>492</v>
      </c>
      <c r="B451" t="s">
        <v>55</v>
      </c>
      <c r="C451" t="s">
        <v>19</v>
      </c>
      <c r="D451" t="s">
        <v>155</v>
      </c>
      <c r="F451" s="4">
        <v>44284</v>
      </c>
      <c r="G451" s="4">
        <v>44375</v>
      </c>
      <c r="H451">
        <v>1</v>
      </c>
      <c r="I451">
        <v>1.75</v>
      </c>
      <c r="J451" t="s">
        <v>40</v>
      </c>
      <c r="K451">
        <v>91</v>
      </c>
      <c r="L451">
        <v>80</v>
      </c>
      <c r="M451">
        <v>140</v>
      </c>
      <c r="N451">
        <v>473.60329999999999</v>
      </c>
      <c r="O451">
        <v>613.60329999999999</v>
      </c>
      <c r="P451" t="s">
        <v>1051</v>
      </c>
      <c r="Q451" t="s">
        <v>1051</v>
      </c>
    </row>
    <row r="452" spans="1:17" x14ac:dyDescent="0.25">
      <c r="A452" t="s">
        <v>493</v>
      </c>
      <c r="B452" t="s">
        <v>27</v>
      </c>
      <c r="C452" t="s">
        <v>19</v>
      </c>
      <c r="D452" t="s">
        <v>42</v>
      </c>
      <c r="F452" s="4">
        <v>44285</v>
      </c>
      <c r="G452" s="4">
        <v>44328</v>
      </c>
      <c r="H452">
        <v>1</v>
      </c>
      <c r="I452">
        <v>2.75</v>
      </c>
      <c r="J452" t="s">
        <v>40</v>
      </c>
      <c r="K452">
        <v>43</v>
      </c>
      <c r="L452">
        <v>80</v>
      </c>
      <c r="M452">
        <v>220</v>
      </c>
      <c r="N452">
        <v>708.02269999999999</v>
      </c>
      <c r="O452">
        <v>928.02269999999999</v>
      </c>
      <c r="P452" t="s">
        <v>1046</v>
      </c>
      <c r="Q452" t="s">
        <v>1049</v>
      </c>
    </row>
    <row r="453" spans="1:17" x14ac:dyDescent="0.25">
      <c r="A453" t="s">
        <v>494</v>
      </c>
      <c r="B453" t="s">
        <v>27</v>
      </c>
      <c r="C453" t="s">
        <v>39</v>
      </c>
      <c r="D453" t="s">
        <v>25</v>
      </c>
      <c r="F453" s="4">
        <v>44286</v>
      </c>
      <c r="G453" s="4">
        <v>44292</v>
      </c>
      <c r="H453">
        <v>1</v>
      </c>
      <c r="I453">
        <v>0.5</v>
      </c>
      <c r="J453" t="s">
        <v>40</v>
      </c>
      <c r="K453">
        <v>6</v>
      </c>
      <c r="L453">
        <v>80</v>
      </c>
      <c r="M453">
        <v>40</v>
      </c>
      <c r="N453">
        <v>13.321400000000001</v>
      </c>
      <c r="O453">
        <v>53.321399999999997</v>
      </c>
      <c r="P453" t="s">
        <v>1049</v>
      </c>
      <c r="Q453" t="s">
        <v>1046</v>
      </c>
    </row>
    <row r="454" spans="1:17" x14ac:dyDescent="0.25">
      <c r="A454" t="s">
        <v>495</v>
      </c>
      <c r="B454" t="s">
        <v>67</v>
      </c>
      <c r="C454" t="s">
        <v>39</v>
      </c>
      <c r="D454" t="s">
        <v>25</v>
      </c>
      <c r="E454" t="s">
        <v>34</v>
      </c>
      <c r="F454" s="4">
        <v>44286</v>
      </c>
      <c r="G454" s="4">
        <v>44307</v>
      </c>
      <c r="H454">
        <v>1</v>
      </c>
      <c r="I454">
        <v>0.75</v>
      </c>
      <c r="J454" t="s">
        <v>40</v>
      </c>
      <c r="K454">
        <v>21</v>
      </c>
      <c r="L454">
        <v>80</v>
      </c>
      <c r="M454">
        <v>60</v>
      </c>
      <c r="N454">
        <v>51.29</v>
      </c>
      <c r="O454">
        <v>111.28999999999999</v>
      </c>
      <c r="P454" t="s">
        <v>1049</v>
      </c>
      <c r="Q454" t="s">
        <v>1049</v>
      </c>
    </row>
    <row r="455" spans="1:17" x14ac:dyDescent="0.25">
      <c r="A455" t="s">
        <v>496</v>
      </c>
      <c r="B455" t="s">
        <v>18</v>
      </c>
      <c r="C455" t="s">
        <v>188</v>
      </c>
      <c r="D455" t="s">
        <v>29</v>
      </c>
      <c r="F455" s="4">
        <v>44287</v>
      </c>
      <c r="G455" s="4">
        <v>44302</v>
      </c>
      <c r="H455">
        <v>1</v>
      </c>
      <c r="I455">
        <v>0.25</v>
      </c>
      <c r="J455" t="s">
        <v>21</v>
      </c>
      <c r="K455">
        <v>15</v>
      </c>
      <c r="L455">
        <v>80</v>
      </c>
      <c r="M455">
        <v>20</v>
      </c>
      <c r="N455">
        <v>89.5</v>
      </c>
      <c r="O455">
        <v>109.5</v>
      </c>
      <c r="P455" t="s">
        <v>1048</v>
      </c>
      <c r="Q455" t="s">
        <v>1047</v>
      </c>
    </row>
    <row r="456" spans="1:17" x14ac:dyDescent="0.25">
      <c r="A456" t="s">
        <v>497</v>
      </c>
      <c r="B456" t="s">
        <v>33</v>
      </c>
      <c r="C456" t="s">
        <v>39</v>
      </c>
      <c r="D456" t="s">
        <v>20</v>
      </c>
      <c r="F456" s="4">
        <v>44287</v>
      </c>
      <c r="G456" s="4">
        <v>44298</v>
      </c>
      <c r="H456">
        <v>1</v>
      </c>
      <c r="I456">
        <v>0.25</v>
      </c>
      <c r="J456" t="s">
        <v>30</v>
      </c>
      <c r="K456">
        <v>11</v>
      </c>
      <c r="L456">
        <v>80</v>
      </c>
      <c r="M456">
        <v>20</v>
      </c>
      <c r="N456">
        <v>74.532399999999996</v>
      </c>
      <c r="O456">
        <v>94.532399999999996</v>
      </c>
      <c r="P456" t="s">
        <v>1048</v>
      </c>
      <c r="Q456" t="s">
        <v>1051</v>
      </c>
    </row>
    <row r="457" spans="1:17" x14ac:dyDescent="0.25">
      <c r="A457" t="s">
        <v>498</v>
      </c>
      <c r="B457" t="s">
        <v>18</v>
      </c>
      <c r="C457" t="s">
        <v>188</v>
      </c>
      <c r="D457" t="s">
        <v>42</v>
      </c>
      <c r="F457" s="4">
        <v>44287</v>
      </c>
      <c r="G457" s="4">
        <v>44298</v>
      </c>
      <c r="H457">
        <v>2</v>
      </c>
      <c r="I457">
        <v>1.5</v>
      </c>
      <c r="J457" t="s">
        <v>21</v>
      </c>
      <c r="K457">
        <v>11</v>
      </c>
      <c r="L457">
        <v>140</v>
      </c>
      <c r="M457">
        <v>210</v>
      </c>
      <c r="N457">
        <v>64</v>
      </c>
      <c r="O457">
        <v>274</v>
      </c>
      <c r="P457" t="s">
        <v>1048</v>
      </c>
      <c r="Q457" t="s">
        <v>1051</v>
      </c>
    </row>
    <row r="458" spans="1:17" x14ac:dyDescent="0.25">
      <c r="A458" t="s">
        <v>499</v>
      </c>
      <c r="B458" t="s">
        <v>33</v>
      </c>
      <c r="C458" t="s">
        <v>19</v>
      </c>
      <c r="D458" t="s">
        <v>20</v>
      </c>
      <c r="E458" t="s">
        <v>34</v>
      </c>
      <c r="F458" s="4">
        <v>44287</v>
      </c>
      <c r="G458" s="4">
        <v>44300</v>
      </c>
      <c r="H458">
        <v>1</v>
      </c>
      <c r="I458">
        <v>0.25</v>
      </c>
      <c r="J458" t="s">
        <v>21</v>
      </c>
      <c r="K458">
        <v>13</v>
      </c>
      <c r="L458">
        <v>80</v>
      </c>
      <c r="M458">
        <v>20</v>
      </c>
      <c r="N458">
        <v>23.401</v>
      </c>
      <c r="O458">
        <v>43.400999999999996</v>
      </c>
      <c r="P458" t="s">
        <v>1048</v>
      </c>
      <c r="Q458" t="s">
        <v>1049</v>
      </c>
    </row>
    <row r="459" spans="1:17" x14ac:dyDescent="0.25">
      <c r="A459" t="s">
        <v>500</v>
      </c>
      <c r="B459" t="s">
        <v>187</v>
      </c>
      <c r="C459" t="s">
        <v>188</v>
      </c>
      <c r="D459" t="s">
        <v>20</v>
      </c>
      <c r="F459" s="4">
        <v>44287</v>
      </c>
      <c r="G459" s="4">
        <v>44312</v>
      </c>
      <c r="H459">
        <v>2</v>
      </c>
      <c r="I459">
        <v>0.25</v>
      </c>
      <c r="J459" t="s">
        <v>21</v>
      </c>
      <c r="K459">
        <v>25</v>
      </c>
      <c r="L459">
        <v>140</v>
      </c>
      <c r="M459">
        <v>35</v>
      </c>
      <c r="N459">
        <v>17.13</v>
      </c>
      <c r="O459">
        <v>52.129999999999995</v>
      </c>
      <c r="P459" t="s">
        <v>1048</v>
      </c>
      <c r="Q459" t="s">
        <v>1051</v>
      </c>
    </row>
    <row r="460" spans="1:17" x14ac:dyDescent="0.25">
      <c r="A460" t="s">
        <v>501</v>
      </c>
      <c r="B460" t="s">
        <v>44</v>
      </c>
      <c r="C460" t="s">
        <v>24</v>
      </c>
      <c r="D460" t="s">
        <v>20</v>
      </c>
      <c r="F460" s="4">
        <v>44287</v>
      </c>
      <c r="G460" s="4">
        <v>44315</v>
      </c>
      <c r="H460">
        <v>1</v>
      </c>
      <c r="I460">
        <v>0.5</v>
      </c>
      <c r="J460" t="s">
        <v>30</v>
      </c>
      <c r="K460">
        <v>28</v>
      </c>
      <c r="L460">
        <v>80</v>
      </c>
      <c r="M460">
        <v>40</v>
      </c>
      <c r="N460">
        <v>149.5</v>
      </c>
      <c r="O460">
        <v>189.5</v>
      </c>
      <c r="P460" t="s">
        <v>1048</v>
      </c>
      <c r="Q460" t="s">
        <v>1048</v>
      </c>
    </row>
    <row r="461" spans="1:17" x14ac:dyDescent="0.25">
      <c r="A461" t="s">
        <v>502</v>
      </c>
      <c r="B461" t="s">
        <v>33</v>
      </c>
      <c r="C461" t="s">
        <v>39</v>
      </c>
      <c r="D461" t="s">
        <v>20</v>
      </c>
      <c r="F461" s="4">
        <v>44288</v>
      </c>
      <c r="G461" s="4">
        <v>44312</v>
      </c>
      <c r="H461">
        <v>1</v>
      </c>
      <c r="I461">
        <v>0.5</v>
      </c>
      <c r="J461" t="s">
        <v>30</v>
      </c>
      <c r="K461">
        <v>24</v>
      </c>
      <c r="L461">
        <v>80</v>
      </c>
      <c r="M461">
        <v>40</v>
      </c>
      <c r="N461">
        <v>163.197</v>
      </c>
      <c r="O461">
        <v>203.197</v>
      </c>
      <c r="P461" t="s">
        <v>1047</v>
      </c>
      <c r="Q461" t="s">
        <v>1051</v>
      </c>
    </row>
    <row r="462" spans="1:17" x14ac:dyDescent="0.25">
      <c r="A462" t="s">
        <v>503</v>
      </c>
      <c r="B462" t="s">
        <v>18</v>
      </c>
      <c r="C462" t="s">
        <v>188</v>
      </c>
      <c r="D462" t="s">
        <v>20</v>
      </c>
      <c r="F462" s="4">
        <v>44289</v>
      </c>
      <c r="G462" s="4">
        <v>44301</v>
      </c>
      <c r="H462">
        <v>2</v>
      </c>
      <c r="I462">
        <v>0.25</v>
      </c>
      <c r="J462" t="s">
        <v>21</v>
      </c>
      <c r="K462">
        <v>12</v>
      </c>
      <c r="L462">
        <v>140</v>
      </c>
      <c r="M462">
        <v>35</v>
      </c>
      <c r="N462">
        <v>14.76</v>
      </c>
      <c r="O462">
        <v>49.76</v>
      </c>
      <c r="P462" t="s">
        <v>1050</v>
      </c>
      <c r="Q462" t="s">
        <v>1048</v>
      </c>
    </row>
    <row r="463" spans="1:17" x14ac:dyDescent="0.25">
      <c r="A463" t="s">
        <v>504</v>
      </c>
      <c r="B463" t="s">
        <v>55</v>
      </c>
      <c r="C463" t="s">
        <v>28</v>
      </c>
      <c r="D463" t="s">
        <v>20</v>
      </c>
      <c r="F463" s="4">
        <v>44289</v>
      </c>
      <c r="G463" s="4">
        <v>44313</v>
      </c>
      <c r="H463">
        <v>1</v>
      </c>
      <c r="I463">
        <v>0.75</v>
      </c>
      <c r="J463" t="s">
        <v>21</v>
      </c>
      <c r="K463">
        <v>24</v>
      </c>
      <c r="L463">
        <v>80</v>
      </c>
      <c r="M463">
        <v>60</v>
      </c>
      <c r="N463">
        <v>21.33</v>
      </c>
      <c r="O463">
        <v>81.33</v>
      </c>
      <c r="P463" t="s">
        <v>1050</v>
      </c>
      <c r="Q463" t="s">
        <v>1046</v>
      </c>
    </row>
    <row r="464" spans="1:17" x14ac:dyDescent="0.25">
      <c r="A464" t="s">
        <v>505</v>
      </c>
      <c r="B464" t="s">
        <v>33</v>
      </c>
      <c r="C464" t="s">
        <v>39</v>
      </c>
      <c r="D464" t="s">
        <v>20</v>
      </c>
      <c r="F464" s="4">
        <v>44289</v>
      </c>
      <c r="G464" s="4">
        <v>44327</v>
      </c>
      <c r="H464">
        <v>2</v>
      </c>
      <c r="I464">
        <v>1</v>
      </c>
      <c r="J464" t="s">
        <v>40</v>
      </c>
      <c r="K464">
        <v>38</v>
      </c>
      <c r="L464">
        <v>140</v>
      </c>
      <c r="M464">
        <v>140</v>
      </c>
      <c r="N464">
        <v>0</v>
      </c>
      <c r="O464">
        <v>140</v>
      </c>
      <c r="P464" t="s">
        <v>1050</v>
      </c>
      <c r="Q464" t="s">
        <v>1046</v>
      </c>
    </row>
    <row r="465" spans="1:17" x14ac:dyDescent="0.25">
      <c r="A465" t="s">
        <v>506</v>
      </c>
      <c r="B465" t="s">
        <v>129</v>
      </c>
      <c r="C465" t="s">
        <v>19</v>
      </c>
      <c r="D465" t="s">
        <v>20</v>
      </c>
      <c r="E465" t="s">
        <v>34</v>
      </c>
      <c r="F465" s="4">
        <v>44289</v>
      </c>
      <c r="G465" s="4">
        <v>44327</v>
      </c>
      <c r="H465">
        <v>1</v>
      </c>
      <c r="I465">
        <v>0.5</v>
      </c>
      <c r="J465" t="s">
        <v>21</v>
      </c>
      <c r="K465">
        <v>38</v>
      </c>
      <c r="L465">
        <v>80</v>
      </c>
      <c r="M465">
        <v>40</v>
      </c>
      <c r="N465">
        <v>36.3384</v>
      </c>
      <c r="O465">
        <v>76.338400000000007</v>
      </c>
      <c r="P465" t="s">
        <v>1050</v>
      </c>
      <c r="Q465" t="s">
        <v>1046</v>
      </c>
    </row>
    <row r="466" spans="1:17" x14ac:dyDescent="0.25">
      <c r="A466" t="s">
        <v>507</v>
      </c>
      <c r="B466" t="s">
        <v>187</v>
      </c>
      <c r="C466" t="s">
        <v>188</v>
      </c>
      <c r="D466" t="s">
        <v>20</v>
      </c>
      <c r="F466" s="4">
        <v>44291</v>
      </c>
      <c r="G466" s="4">
        <v>44300</v>
      </c>
      <c r="H466">
        <v>2</v>
      </c>
      <c r="I466">
        <v>0.5</v>
      </c>
      <c r="J466" t="s">
        <v>21</v>
      </c>
      <c r="K466">
        <v>9</v>
      </c>
      <c r="L466">
        <v>140</v>
      </c>
      <c r="M466">
        <v>70</v>
      </c>
      <c r="N466">
        <v>21.33</v>
      </c>
      <c r="O466">
        <v>91.33</v>
      </c>
      <c r="P466" t="s">
        <v>1051</v>
      </c>
      <c r="Q466" t="s">
        <v>1049</v>
      </c>
    </row>
    <row r="467" spans="1:17" x14ac:dyDescent="0.25">
      <c r="A467" t="s">
        <v>508</v>
      </c>
      <c r="B467" t="s">
        <v>18</v>
      </c>
      <c r="C467" t="s">
        <v>188</v>
      </c>
      <c r="D467" t="s">
        <v>25</v>
      </c>
      <c r="F467" s="4">
        <v>44291</v>
      </c>
      <c r="G467" s="4">
        <v>44309</v>
      </c>
      <c r="H467">
        <v>2</v>
      </c>
      <c r="I467">
        <v>0.5</v>
      </c>
      <c r="J467" t="s">
        <v>40</v>
      </c>
      <c r="K467">
        <v>18</v>
      </c>
      <c r="L467">
        <v>140</v>
      </c>
      <c r="M467">
        <v>70</v>
      </c>
      <c r="N467">
        <v>392.02480000000003</v>
      </c>
      <c r="O467">
        <v>462.02480000000003</v>
      </c>
      <c r="P467" t="s">
        <v>1051</v>
      </c>
      <c r="Q467" t="s">
        <v>1047</v>
      </c>
    </row>
    <row r="468" spans="1:17" x14ac:dyDescent="0.25">
      <c r="A468" t="s">
        <v>509</v>
      </c>
      <c r="B468" t="s">
        <v>18</v>
      </c>
      <c r="C468" t="s">
        <v>188</v>
      </c>
      <c r="D468" t="s">
        <v>20</v>
      </c>
      <c r="F468" s="4">
        <v>44291</v>
      </c>
      <c r="G468" s="4">
        <v>44315</v>
      </c>
      <c r="H468">
        <v>1</v>
      </c>
      <c r="I468">
        <v>0.25</v>
      </c>
      <c r="J468" t="s">
        <v>21</v>
      </c>
      <c r="K468">
        <v>24</v>
      </c>
      <c r="L468">
        <v>80</v>
      </c>
      <c r="M468">
        <v>20</v>
      </c>
      <c r="N468">
        <v>151.78790000000001</v>
      </c>
      <c r="O468">
        <v>171.78790000000001</v>
      </c>
      <c r="P468" t="s">
        <v>1051</v>
      </c>
      <c r="Q468" t="s">
        <v>1048</v>
      </c>
    </row>
    <row r="469" spans="1:17" x14ac:dyDescent="0.25">
      <c r="A469" t="s">
        <v>510</v>
      </c>
      <c r="B469" t="s">
        <v>33</v>
      </c>
      <c r="C469" t="s">
        <v>28</v>
      </c>
      <c r="D469" t="s">
        <v>20</v>
      </c>
      <c r="F469" s="4">
        <v>44291</v>
      </c>
      <c r="G469" s="4">
        <v>44328</v>
      </c>
      <c r="H469">
        <v>1</v>
      </c>
      <c r="I469">
        <v>0.25</v>
      </c>
      <c r="J469" t="s">
        <v>21</v>
      </c>
      <c r="K469">
        <v>37</v>
      </c>
      <c r="L469">
        <v>80</v>
      </c>
      <c r="M469">
        <v>20</v>
      </c>
      <c r="N469">
        <v>30.1082</v>
      </c>
      <c r="O469">
        <v>50.108199999999997</v>
      </c>
      <c r="P469" t="s">
        <v>1051</v>
      </c>
      <c r="Q469" t="s">
        <v>1049</v>
      </c>
    </row>
    <row r="470" spans="1:17" x14ac:dyDescent="0.25">
      <c r="A470" t="s">
        <v>511</v>
      </c>
      <c r="B470" t="s">
        <v>187</v>
      </c>
      <c r="C470" t="s">
        <v>188</v>
      </c>
      <c r="D470" t="s">
        <v>25</v>
      </c>
      <c r="F470" s="4">
        <v>44291</v>
      </c>
      <c r="G470" s="4">
        <v>44333</v>
      </c>
      <c r="H470">
        <v>2</v>
      </c>
      <c r="I470">
        <v>0.75</v>
      </c>
      <c r="J470" t="s">
        <v>40</v>
      </c>
      <c r="K470">
        <v>42</v>
      </c>
      <c r="L470">
        <v>140</v>
      </c>
      <c r="M470">
        <v>105</v>
      </c>
      <c r="N470">
        <v>13.36</v>
      </c>
      <c r="O470">
        <v>118.36</v>
      </c>
      <c r="P470" t="s">
        <v>1051</v>
      </c>
      <c r="Q470" t="s">
        <v>1051</v>
      </c>
    </row>
    <row r="471" spans="1:17" x14ac:dyDescent="0.25">
      <c r="A471" t="s">
        <v>512</v>
      </c>
      <c r="B471" t="s">
        <v>27</v>
      </c>
      <c r="C471" t="s">
        <v>28</v>
      </c>
      <c r="D471" t="s">
        <v>42</v>
      </c>
      <c r="F471" s="4">
        <v>44291</v>
      </c>
      <c r="G471" s="4">
        <v>44362</v>
      </c>
      <c r="H471">
        <v>1</v>
      </c>
      <c r="I471">
        <v>4.25</v>
      </c>
      <c r="J471" t="s">
        <v>21</v>
      </c>
      <c r="K471">
        <v>71</v>
      </c>
      <c r="L471">
        <v>80</v>
      </c>
      <c r="M471">
        <v>340</v>
      </c>
      <c r="N471">
        <v>21.33</v>
      </c>
      <c r="O471">
        <v>361.33</v>
      </c>
      <c r="P471" t="s">
        <v>1051</v>
      </c>
      <c r="Q471" t="s">
        <v>1046</v>
      </c>
    </row>
    <row r="472" spans="1:17" x14ac:dyDescent="0.25">
      <c r="A472" t="s">
        <v>513</v>
      </c>
      <c r="B472" t="s">
        <v>187</v>
      </c>
      <c r="C472" t="s">
        <v>188</v>
      </c>
      <c r="D472" t="s">
        <v>20</v>
      </c>
      <c r="E472" t="s">
        <v>34</v>
      </c>
      <c r="F472" s="4">
        <v>44292</v>
      </c>
      <c r="G472" s="4">
        <v>44323</v>
      </c>
      <c r="H472">
        <v>1</v>
      </c>
      <c r="I472">
        <v>0.75</v>
      </c>
      <c r="J472" t="s">
        <v>40</v>
      </c>
      <c r="K472">
        <v>31</v>
      </c>
      <c r="L472">
        <v>80</v>
      </c>
      <c r="M472">
        <v>60</v>
      </c>
      <c r="N472">
        <v>21.33</v>
      </c>
      <c r="O472">
        <v>81.33</v>
      </c>
      <c r="P472" t="s">
        <v>1046</v>
      </c>
      <c r="Q472" t="s">
        <v>1047</v>
      </c>
    </row>
    <row r="473" spans="1:17" x14ac:dyDescent="0.25">
      <c r="A473" t="s">
        <v>514</v>
      </c>
      <c r="B473" t="s">
        <v>187</v>
      </c>
      <c r="C473" t="s">
        <v>188</v>
      </c>
      <c r="D473" t="s">
        <v>29</v>
      </c>
      <c r="E473" t="s">
        <v>34</v>
      </c>
      <c r="F473" s="4">
        <v>44292</v>
      </c>
      <c r="G473" s="4">
        <v>44326</v>
      </c>
      <c r="H473">
        <v>1</v>
      </c>
      <c r="I473">
        <v>0.25</v>
      </c>
      <c r="J473" t="s">
        <v>21</v>
      </c>
      <c r="K473">
        <v>34</v>
      </c>
      <c r="L473">
        <v>80</v>
      </c>
      <c r="M473">
        <v>20</v>
      </c>
      <c r="N473">
        <v>21.6</v>
      </c>
      <c r="O473">
        <v>41.6</v>
      </c>
      <c r="P473" t="s">
        <v>1046</v>
      </c>
      <c r="Q473" t="s">
        <v>1051</v>
      </c>
    </row>
    <row r="474" spans="1:17" x14ac:dyDescent="0.25">
      <c r="A474" t="s">
        <v>515</v>
      </c>
      <c r="B474" t="s">
        <v>55</v>
      </c>
      <c r="C474" t="s">
        <v>39</v>
      </c>
      <c r="D474" t="s">
        <v>29</v>
      </c>
      <c r="E474" t="s">
        <v>34</v>
      </c>
      <c r="F474" s="4">
        <v>44292</v>
      </c>
      <c r="G474" s="4">
        <v>44336</v>
      </c>
      <c r="H474">
        <v>1</v>
      </c>
      <c r="I474">
        <v>0.25</v>
      </c>
      <c r="J474" t="s">
        <v>40</v>
      </c>
      <c r="K474">
        <v>44</v>
      </c>
      <c r="L474">
        <v>80</v>
      </c>
      <c r="M474">
        <v>20</v>
      </c>
      <c r="N474">
        <v>108.9568</v>
      </c>
      <c r="O474">
        <v>128.95679999999999</v>
      </c>
      <c r="P474" t="s">
        <v>1046</v>
      </c>
      <c r="Q474" t="s">
        <v>1048</v>
      </c>
    </row>
    <row r="475" spans="1:17" x14ac:dyDescent="0.25">
      <c r="A475" t="s">
        <v>516</v>
      </c>
      <c r="B475" t="s">
        <v>44</v>
      </c>
      <c r="C475" t="s">
        <v>19</v>
      </c>
      <c r="D475" t="s">
        <v>29</v>
      </c>
      <c r="F475" s="4">
        <v>44292</v>
      </c>
      <c r="G475" s="4">
        <v>44341</v>
      </c>
      <c r="H475">
        <v>1</v>
      </c>
      <c r="I475">
        <v>0.25</v>
      </c>
      <c r="J475" t="s">
        <v>30</v>
      </c>
      <c r="K475">
        <v>49</v>
      </c>
      <c r="L475">
        <v>80</v>
      </c>
      <c r="M475">
        <v>20</v>
      </c>
      <c r="N475">
        <v>42.66</v>
      </c>
      <c r="O475">
        <v>62.66</v>
      </c>
      <c r="P475" t="s">
        <v>1046</v>
      </c>
      <c r="Q475" t="s">
        <v>1046</v>
      </c>
    </row>
    <row r="476" spans="1:17" x14ac:dyDescent="0.25">
      <c r="A476" t="s">
        <v>517</v>
      </c>
      <c r="B476" t="s">
        <v>67</v>
      </c>
      <c r="C476" t="s">
        <v>19</v>
      </c>
      <c r="D476" t="s">
        <v>20</v>
      </c>
      <c r="F476" s="4">
        <v>44292</v>
      </c>
      <c r="G476" s="4">
        <v>44343</v>
      </c>
      <c r="H476">
        <v>1</v>
      </c>
      <c r="I476">
        <v>1.75</v>
      </c>
      <c r="J476" t="s">
        <v>40</v>
      </c>
      <c r="K476">
        <v>51</v>
      </c>
      <c r="L476">
        <v>80</v>
      </c>
      <c r="M476">
        <v>140</v>
      </c>
      <c r="N476">
        <v>342.6</v>
      </c>
      <c r="O476">
        <v>482.6</v>
      </c>
      <c r="P476" t="s">
        <v>1046</v>
      </c>
      <c r="Q476" t="s">
        <v>1048</v>
      </c>
    </row>
    <row r="477" spans="1:17" x14ac:dyDescent="0.25">
      <c r="A477" t="s">
        <v>518</v>
      </c>
      <c r="B477" t="s">
        <v>129</v>
      </c>
      <c r="C477" t="s">
        <v>19</v>
      </c>
      <c r="D477" t="s">
        <v>25</v>
      </c>
      <c r="F477" s="4">
        <v>44292</v>
      </c>
      <c r="G477" s="4">
        <v>44376</v>
      </c>
      <c r="H477">
        <v>2</v>
      </c>
      <c r="I477">
        <v>0.75</v>
      </c>
      <c r="J477" t="s">
        <v>30</v>
      </c>
      <c r="K477">
        <v>84</v>
      </c>
      <c r="L477">
        <v>140</v>
      </c>
      <c r="M477">
        <v>105</v>
      </c>
      <c r="N477">
        <v>40</v>
      </c>
      <c r="O477">
        <v>145</v>
      </c>
      <c r="P477" t="s">
        <v>1046</v>
      </c>
      <c r="Q477" t="s">
        <v>1046</v>
      </c>
    </row>
    <row r="478" spans="1:17" x14ac:dyDescent="0.25">
      <c r="A478" t="s">
        <v>519</v>
      </c>
      <c r="B478" t="s">
        <v>18</v>
      </c>
      <c r="C478" t="s">
        <v>188</v>
      </c>
      <c r="D478" t="s">
        <v>29</v>
      </c>
      <c r="E478" t="s">
        <v>34</v>
      </c>
      <c r="F478" s="4">
        <v>44293</v>
      </c>
      <c r="G478" s="4">
        <v>44300</v>
      </c>
      <c r="H478">
        <v>1</v>
      </c>
      <c r="I478">
        <v>0.25</v>
      </c>
      <c r="J478" t="s">
        <v>40</v>
      </c>
      <c r="K478">
        <v>7</v>
      </c>
      <c r="L478">
        <v>80</v>
      </c>
      <c r="M478">
        <v>20</v>
      </c>
      <c r="N478">
        <v>259.2</v>
      </c>
      <c r="O478">
        <v>279.2</v>
      </c>
      <c r="P478" t="s">
        <v>1049</v>
      </c>
      <c r="Q478" t="s">
        <v>1049</v>
      </c>
    </row>
    <row r="479" spans="1:17" x14ac:dyDescent="0.25">
      <c r="A479" t="s">
        <v>520</v>
      </c>
      <c r="B479" t="s">
        <v>18</v>
      </c>
      <c r="C479" t="s">
        <v>188</v>
      </c>
      <c r="D479" t="s">
        <v>20</v>
      </c>
      <c r="F479" s="4">
        <v>44293</v>
      </c>
      <c r="G479" s="4">
        <v>44314</v>
      </c>
      <c r="H479">
        <v>2</v>
      </c>
      <c r="I479">
        <v>0.25</v>
      </c>
      <c r="J479" t="s">
        <v>21</v>
      </c>
      <c r="K479">
        <v>21</v>
      </c>
      <c r="L479">
        <v>140</v>
      </c>
      <c r="M479">
        <v>35</v>
      </c>
      <c r="N479">
        <v>26.582599999999999</v>
      </c>
      <c r="O479">
        <v>61.582599999999999</v>
      </c>
      <c r="P479" t="s">
        <v>1049</v>
      </c>
      <c r="Q479" t="s">
        <v>1049</v>
      </c>
    </row>
    <row r="480" spans="1:17" x14ac:dyDescent="0.25">
      <c r="A480" t="s">
        <v>521</v>
      </c>
      <c r="B480" t="s">
        <v>23</v>
      </c>
      <c r="C480" t="s">
        <v>28</v>
      </c>
      <c r="D480" t="s">
        <v>20</v>
      </c>
      <c r="F480" s="4">
        <v>44293</v>
      </c>
      <c r="G480" s="4">
        <v>44315</v>
      </c>
      <c r="H480">
        <v>1</v>
      </c>
      <c r="I480">
        <v>0.25</v>
      </c>
      <c r="J480" t="s">
        <v>21</v>
      </c>
      <c r="K480">
        <v>22</v>
      </c>
      <c r="L480">
        <v>80</v>
      </c>
      <c r="M480">
        <v>20</v>
      </c>
      <c r="N480">
        <v>52.019799999999996</v>
      </c>
      <c r="O480">
        <v>72.019800000000004</v>
      </c>
      <c r="P480" t="s">
        <v>1049</v>
      </c>
      <c r="Q480" t="s">
        <v>1048</v>
      </c>
    </row>
    <row r="481" spans="1:17" x14ac:dyDescent="0.25">
      <c r="A481" t="s">
        <v>522</v>
      </c>
      <c r="B481" t="s">
        <v>18</v>
      </c>
      <c r="C481" t="s">
        <v>188</v>
      </c>
      <c r="D481" t="s">
        <v>25</v>
      </c>
      <c r="F481" s="4">
        <v>44293</v>
      </c>
      <c r="G481" s="4">
        <v>44315</v>
      </c>
      <c r="H481">
        <v>2</v>
      </c>
      <c r="I481">
        <v>0.5</v>
      </c>
      <c r="J481" t="s">
        <v>374</v>
      </c>
      <c r="K481">
        <v>22</v>
      </c>
      <c r="L481">
        <v>140</v>
      </c>
      <c r="M481">
        <v>0</v>
      </c>
      <c r="N481">
        <v>0</v>
      </c>
      <c r="O481">
        <v>0</v>
      </c>
      <c r="P481" t="s">
        <v>1049</v>
      </c>
      <c r="Q481" t="s">
        <v>1048</v>
      </c>
    </row>
    <row r="482" spans="1:17" x14ac:dyDescent="0.25">
      <c r="A482" t="s">
        <v>523</v>
      </c>
      <c r="B482" t="s">
        <v>27</v>
      </c>
      <c r="C482" t="s">
        <v>19</v>
      </c>
      <c r="D482" t="s">
        <v>42</v>
      </c>
      <c r="F482" s="4">
        <v>44293</v>
      </c>
      <c r="G482" s="4">
        <v>44327</v>
      </c>
      <c r="H482">
        <v>2</v>
      </c>
      <c r="I482">
        <v>2</v>
      </c>
      <c r="J482" t="s">
        <v>21</v>
      </c>
      <c r="K482">
        <v>34</v>
      </c>
      <c r="L482">
        <v>140</v>
      </c>
      <c r="M482">
        <v>280</v>
      </c>
      <c r="N482">
        <v>2050.6</v>
      </c>
      <c r="O482">
        <v>2330.6</v>
      </c>
      <c r="P482" t="s">
        <v>1049</v>
      </c>
      <c r="Q482" t="s">
        <v>1046</v>
      </c>
    </row>
    <row r="483" spans="1:17" x14ac:dyDescent="0.25">
      <c r="A483" t="s">
        <v>524</v>
      </c>
      <c r="B483" t="s">
        <v>129</v>
      </c>
      <c r="C483" t="s">
        <v>188</v>
      </c>
      <c r="D483" t="s">
        <v>20</v>
      </c>
      <c r="F483" s="4">
        <v>44293</v>
      </c>
      <c r="G483" s="4"/>
      <c r="H483">
        <v>2</v>
      </c>
      <c r="J483" t="s">
        <v>40</v>
      </c>
      <c r="L483">
        <v>140</v>
      </c>
      <c r="M483">
        <v>0</v>
      </c>
      <c r="N483">
        <v>0</v>
      </c>
      <c r="O483">
        <v>0</v>
      </c>
      <c r="P483" t="s">
        <v>1049</v>
      </c>
      <c r="Q483" t="s">
        <v>1050</v>
      </c>
    </row>
    <row r="484" spans="1:17" x14ac:dyDescent="0.25">
      <c r="A484" t="s">
        <v>525</v>
      </c>
      <c r="B484" t="s">
        <v>18</v>
      </c>
      <c r="C484" t="s">
        <v>188</v>
      </c>
      <c r="D484" t="s">
        <v>25</v>
      </c>
      <c r="F484" s="4">
        <v>44294</v>
      </c>
      <c r="G484" s="4">
        <v>44308</v>
      </c>
      <c r="H484">
        <v>2</v>
      </c>
      <c r="I484">
        <v>0.75</v>
      </c>
      <c r="J484" t="s">
        <v>21</v>
      </c>
      <c r="K484">
        <v>14</v>
      </c>
      <c r="L484">
        <v>140</v>
      </c>
      <c r="M484">
        <v>105</v>
      </c>
      <c r="N484">
        <v>158</v>
      </c>
      <c r="O484">
        <v>263</v>
      </c>
      <c r="P484" t="s">
        <v>1048</v>
      </c>
      <c r="Q484" t="s">
        <v>1048</v>
      </c>
    </row>
    <row r="485" spans="1:17" x14ac:dyDescent="0.25">
      <c r="A485" t="s">
        <v>526</v>
      </c>
      <c r="B485" t="s">
        <v>27</v>
      </c>
      <c r="C485" t="s">
        <v>19</v>
      </c>
      <c r="D485" t="s">
        <v>29</v>
      </c>
      <c r="F485" s="4">
        <v>44294</v>
      </c>
      <c r="G485" s="4">
        <v>44314</v>
      </c>
      <c r="H485">
        <v>1</v>
      </c>
      <c r="I485">
        <v>0.25</v>
      </c>
      <c r="J485" t="s">
        <v>374</v>
      </c>
      <c r="K485">
        <v>20</v>
      </c>
      <c r="L485">
        <v>80</v>
      </c>
      <c r="M485">
        <v>0</v>
      </c>
      <c r="N485">
        <v>0</v>
      </c>
      <c r="O485">
        <v>0</v>
      </c>
      <c r="P485" t="s">
        <v>1048</v>
      </c>
      <c r="Q485" t="s">
        <v>1049</v>
      </c>
    </row>
    <row r="486" spans="1:17" x14ac:dyDescent="0.25">
      <c r="A486" t="s">
        <v>527</v>
      </c>
      <c r="B486" t="s">
        <v>129</v>
      </c>
      <c r="C486" t="s">
        <v>39</v>
      </c>
      <c r="D486" t="s">
        <v>42</v>
      </c>
      <c r="F486" s="4">
        <v>44294</v>
      </c>
      <c r="G486" s="4">
        <v>44315</v>
      </c>
      <c r="H486">
        <v>2</v>
      </c>
      <c r="I486">
        <v>1</v>
      </c>
      <c r="J486" t="s">
        <v>40</v>
      </c>
      <c r="K486">
        <v>21</v>
      </c>
      <c r="L486">
        <v>140</v>
      </c>
      <c r="M486">
        <v>140</v>
      </c>
      <c r="N486">
        <v>0</v>
      </c>
      <c r="O486">
        <v>140</v>
      </c>
      <c r="P486" t="s">
        <v>1048</v>
      </c>
      <c r="Q486" t="s">
        <v>1048</v>
      </c>
    </row>
    <row r="487" spans="1:17" x14ac:dyDescent="0.25">
      <c r="A487" t="s">
        <v>528</v>
      </c>
      <c r="B487" t="s">
        <v>18</v>
      </c>
      <c r="C487" t="s">
        <v>188</v>
      </c>
      <c r="D487" t="s">
        <v>29</v>
      </c>
      <c r="E487" t="s">
        <v>34</v>
      </c>
      <c r="F487" s="4">
        <v>44294</v>
      </c>
      <c r="G487" s="4">
        <v>44319</v>
      </c>
      <c r="H487">
        <v>1</v>
      </c>
      <c r="I487">
        <v>0.25</v>
      </c>
      <c r="J487" t="s">
        <v>40</v>
      </c>
      <c r="K487">
        <v>25</v>
      </c>
      <c r="L487">
        <v>80</v>
      </c>
      <c r="M487">
        <v>20</v>
      </c>
      <c r="N487">
        <v>85.32</v>
      </c>
      <c r="O487">
        <v>105.32</v>
      </c>
      <c r="P487" t="s">
        <v>1048</v>
      </c>
      <c r="Q487" t="s">
        <v>1051</v>
      </c>
    </row>
    <row r="488" spans="1:17" x14ac:dyDescent="0.25">
      <c r="A488" t="s">
        <v>529</v>
      </c>
      <c r="B488" t="s">
        <v>129</v>
      </c>
      <c r="C488" t="s">
        <v>188</v>
      </c>
      <c r="D488" t="s">
        <v>20</v>
      </c>
      <c r="F488" s="4">
        <v>44294</v>
      </c>
      <c r="G488" s="4">
        <v>44329</v>
      </c>
      <c r="H488">
        <v>2</v>
      </c>
      <c r="I488">
        <v>0.25</v>
      </c>
      <c r="J488" t="s">
        <v>40</v>
      </c>
      <c r="K488">
        <v>35</v>
      </c>
      <c r="L488">
        <v>140</v>
      </c>
      <c r="M488">
        <v>35</v>
      </c>
      <c r="N488">
        <v>30</v>
      </c>
      <c r="O488">
        <v>65</v>
      </c>
      <c r="P488" t="s">
        <v>1048</v>
      </c>
      <c r="Q488" t="s">
        <v>1048</v>
      </c>
    </row>
    <row r="489" spans="1:17" x14ac:dyDescent="0.25">
      <c r="A489" t="s">
        <v>530</v>
      </c>
      <c r="B489" t="s">
        <v>33</v>
      </c>
      <c r="C489" t="s">
        <v>28</v>
      </c>
      <c r="D489" t="s">
        <v>20</v>
      </c>
      <c r="E489" t="s">
        <v>34</v>
      </c>
      <c r="F489" s="4">
        <v>44294</v>
      </c>
      <c r="G489" s="4">
        <v>44337</v>
      </c>
      <c r="H489">
        <v>2</v>
      </c>
      <c r="I489">
        <v>0.25</v>
      </c>
      <c r="J489" t="s">
        <v>21</v>
      </c>
      <c r="K489">
        <v>43</v>
      </c>
      <c r="L489">
        <v>140</v>
      </c>
      <c r="M489">
        <v>35</v>
      </c>
      <c r="N489">
        <v>2.54</v>
      </c>
      <c r="O489">
        <v>37.54</v>
      </c>
      <c r="P489" t="s">
        <v>1048</v>
      </c>
      <c r="Q489" t="s">
        <v>1047</v>
      </c>
    </row>
    <row r="490" spans="1:17" x14ac:dyDescent="0.25">
      <c r="A490" t="s">
        <v>531</v>
      </c>
      <c r="B490" t="s">
        <v>18</v>
      </c>
      <c r="C490" t="s">
        <v>188</v>
      </c>
      <c r="D490" t="s">
        <v>29</v>
      </c>
      <c r="F490" s="4">
        <v>44294</v>
      </c>
      <c r="G490" s="4">
        <v>44355</v>
      </c>
      <c r="H490">
        <v>1</v>
      </c>
      <c r="I490">
        <v>0.25</v>
      </c>
      <c r="J490" t="s">
        <v>21</v>
      </c>
      <c r="K490">
        <v>61</v>
      </c>
      <c r="L490">
        <v>80</v>
      </c>
      <c r="M490">
        <v>20</v>
      </c>
      <c r="N490">
        <v>66.864900000000006</v>
      </c>
      <c r="O490">
        <v>86.864900000000006</v>
      </c>
      <c r="P490" t="s">
        <v>1048</v>
      </c>
      <c r="Q490" t="s">
        <v>1046</v>
      </c>
    </row>
    <row r="491" spans="1:17" x14ac:dyDescent="0.25">
      <c r="A491" t="s">
        <v>532</v>
      </c>
      <c r="B491" t="s">
        <v>18</v>
      </c>
      <c r="C491" t="s">
        <v>188</v>
      </c>
      <c r="D491" t="s">
        <v>25</v>
      </c>
      <c r="F491" s="4">
        <v>44296</v>
      </c>
      <c r="G491" s="4">
        <v>44307</v>
      </c>
      <c r="H491">
        <v>2</v>
      </c>
      <c r="I491">
        <v>0.75</v>
      </c>
      <c r="J491" t="s">
        <v>21</v>
      </c>
      <c r="K491">
        <v>11</v>
      </c>
      <c r="L491">
        <v>140</v>
      </c>
      <c r="M491">
        <v>105</v>
      </c>
      <c r="N491">
        <v>108.9273</v>
      </c>
      <c r="O491">
        <v>213.9273</v>
      </c>
      <c r="P491" t="s">
        <v>1050</v>
      </c>
      <c r="Q491" t="s">
        <v>1049</v>
      </c>
    </row>
    <row r="492" spans="1:17" x14ac:dyDescent="0.25">
      <c r="A492" t="s">
        <v>533</v>
      </c>
      <c r="B492" t="s">
        <v>55</v>
      </c>
      <c r="C492" t="s">
        <v>28</v>
      </c>
      <c r="D492" t="s">
        <v>42</v>
      </c>
      <c r="F492" s="4">
        <v>44296</v>
      </c>
      <c r="G492" s="4">
        <v>44326</v>
      </c>
      <c r="H492">
        <v>1</v>
      </c>
      <c r="I492">
        <v>4.75</v>
      </c>
      <c r="J492" t="s">
        <v>374</v>
      </c>
      <c r="K492">
        <v>30</v>
      </c>
      <c r="L492">
        <v>80</v>
      </c>
      <c r="M492">
        <v>0</v>
      </c>
      <c r="N492">
        <v>0</v>
      </c>
      <c r="O492">
        <v>0</v>
      </c>
      <c r="P492" t="s">
        <v>1050</v>
      </c>
      <c r="Q492" t="s">
        <v>1051</v>
      </c>
    </row>
    <row r="493" spans="1:17" x14ac:dyDescent="0.25">
      <c r="A493" t="s">
        <v>534</v>
      </c>
      <c r="B493" t="s">
        <v>55</v>
      </c>
      <c r="C493" t="s">
        <v>28</v>
      </c>
      <c r="D493" t="s">
        <v>20</v>
      </c>
      <c r="F493" s="4">
        <v>44298</v>
      </c>
      <c r="G493" s="4">
        <v>44307</v>
      </c>
      <c r="H493">
        <v>1</v>
      </c>
      <c r="I493">
        <v>0.25</v>
      </c>
      <c r="J493" t="s">
        <v>21</v>
      </c>
      <c r="K493">
        <v>9</v>
      </c>
      <c r="L493">
        <v>80</v>
      </c>
      <c r="M493">
        <v>20</v>
      </c>
      <c r="N493">
        <v>156.40209999999999</v>
      </c>
      <c r="O493">
        <v>176.40209999999999</v>
      </c>
      <c r="P493" t="s">
        <v>1051</v>
      </c>
      <c r="Q493" t="s">
        <v>1049</v>
      </c>
    </row>
    <row r="494" spans="1:17" x14ac:dyDescent="0.25">
      <c r="A494" t="s">
        <v>535</v>
      </c>
      <c r="B494" t="s">
        <v>27</v>
      </c>
      <c r="C494" t="s">
        <v>28</v>
      </c>
      <c r="D494" t="s">
        <v>20</v>
      </c>
      <c r="F494" s="4">
        <v>44298</v>
      </c>
      <c r="G494" s="4">
        <v>44307</v>
      </c>
      <c r="H494">
        <v>2</v>
      </c>
      <c r="I494">
        <v>0.5</v>
      </c>
      <c r="J494" t="s">
        <v>40</v>
      </c>
      <c r="K494">
        <v>9</v>
      </c>
      <c r="L494">
        <v>140</v>
      </c>
      <c r="M494">
        <v>70</v>
      </c>
      <c r="N494">
        <v>0</v>
      </c>
      <c r="O494">
        <v>70</v>
      </c>
      <c r="P494" t="s">
        <v>1051</v>
      </c>
      <c r="Q494" t="s">
        <v>1049</v>
      </c>
    </row>
    <row r="495" spans="1:17" x14ac:dyDescent="0.25">
      <c r="A495" t="s">
        <v>536</v>
      </c>
      <c r="B495" t="s">
        <v>18</v>
      </c>
      <c r="C495" t="s">
        <v>188</v>
      </c>
      <c r="D495" t="s">
        <v>29</v>
      </c>
      <c r="F495" s="4">
        <v>44298</v>
      </c>
      <c r="G495" s="4">
        <v>44314</v>
      </c>
      <c r="H495">
        <v>1</v>
      </c>
      <c r="I495">
        <v>0.25</v>
      </c>
      <c r="J495" t="s">
        <v>40</v>
      </c>
      <c r="K495">
        <v>16</v>
      </c>
      <c r="L495">
        <v>80</v>
      </c>
      <c r="M495">
        <v>20</v>
      </c>
      <c r="N495">
        <v>4.99</v>
      </c>
      <c r="O495">
        <v>24.990000000000002</v>
      </c>
      <c r="P495" t="s">
        <v>1051</v>
      </c>
      <c r="Q495" t="s">
        <v>1049</v>
      </c>
    </row>
    <row r="496" spans="1:17" x14ac:dyDescent="0.25">
      <c r="A496" t="s">
        <v>537</v>
      </c>
      <c r="B496" t="s">
        <v>33</v>
      </c>
      <c r="C496" t="s">
        <v>39</v>
      </c>
      <c r="D496" t="s">
        <v>29</v>
      </c>
      <c r="F496" s="4">
        <v>44298</v>
      </c>
      <c r="G496" s="4">
        <v>44319</v>
      </c>
      <c r="H496">
        <v>1</v>
      </c>
      <c r="I496">
        <v>0.25</v>
      </c>
      <c r="J496" t="s">
        <v>21</v>
      </c>
      <c r="K496">
        <v>21</v>
      </c>
      <c r="L496">
        <v>80</v>
      </c>
      <c r="M496">
        <v>20</v>
      </c>
      <c r="N496">
        <v>83.462900000000005</v>
      </c>
      <c r="O496">
        <v>103.4629</v>
      </c>
      <c r="P496" t="s">
        <v>1051</v>
      </c>
      <c r="Q496" t="s">
        <v>1051</v>
      </c>
    </row>
    <row r="497" spans="1:17" x14ac:dyDescent="0.25">
      <c r="A497" t="s">
        <v>538</v>
      </c>
      <c r="B497" t="s">
        <v>27</v>
      </c>
      <c r="C497" t="s">
        <v>39</v>
      </c>
      <c r="D497" t="s">
        <v>155</v>
      </c>
      <c r="F497" s="4">
        <v>44298</v>
      </c>
      <c r="G497" s="4">
        <v>44320</v>
      </c>
      <c r="H497">
        <v>2</v>
      </c>
      <c r="I497">
        <v>2.25</v>
      </c>
      <c r="J497" t="s">
        <v>21</v>
      </c>
      <c r="K497">
        <v>22</v>
      </c>
      <c r="L497">
        <v>140</v>
      </c>
      <c r="M497">
        <v>315</v>
      </c>
      <c r="N497">
        <v>52</v>
      </c>
      <c r="O497">
        <v>367</v>
      </c>
      <c r="P497" t="s">
        <v>1051</v>
      </c>
      <c r="Q497" t="s">
        <v>1046</v>
      </c>
    </row>
    <row r="498" spans="1:17" x14ac:dyDescent="0.25">
      <c r="A498" t="s">
        <v>539</v>
      </c>
      <c r="B498" t="s">
        <v>23</v>
      </c>
      <c r="C498" t="s">
        <v>24</v>
      </c>
      <c r="D498" t="s">
        <v>20</v>
      </c>
      <c r="F498" s="4">
        <v>44298</v>
      </c>
      <c r="G498" s="4">
        <v>44320</v>
      </c>
      <c r="H498">
        <v>1</v>
      </c>
      <c r="I498">
        <v>0.5</v>
      </c>
      <c r="J498" t="s">
        <v>30</v>
      </c>
      <c r="K498">
        <v>22</v>
      </c>
      <c r="L498">
        <v>80</v>
      </c>
      <c r="M498">
        <v>40</v>
      </c>
      <c r="N498">
        <v>743.18399999999997</v>
      </c>
      <c r="O498">
        <v>783.18399999999997</v>
      </c>
      <c r="P498" t="s">
        <v>1051</v>
      </c>
      <c r="Q498" t="s">
        <v>1046</v>
      </c>
    </row>
    <row r="499" spans="1:17" x14ac:dyDescent="0.25">
      <c r="A499" t="s">
        <v>540</v>
      </c>
      <c r="B499" t="s">
        <v>27</v>
      </c>
      <c r="C499" t="s">
        <v>28</v>
      </c>
      <c r="D499" t="s">
        <v>25</v>
      </c>
      <c r="F499" s="4">
        <v>44298</v>
      </c>
      <c r="G499" s="4">
        <v>44363</v>
      </c>
      <c r="H499">
        <v>1</v>
      </c>
      <c r="I499">
        <v>0.5</v>
      </c>
      <c r="J499" t="s">
        <v>40</v>
      </c>
      <c r="K499">
        <v>65</v>
      </c>
      <c r="L499">
        <v>80</v>
      </c>
      <c r="M499">
        <v>40</v>
      </c>
      <c r="N499">
        <v>144</v>
      </c>
      <c r="O499">
        <v>184</v>
      </c>
      <c r="P499" t="s">
        <v>1051</v>
      </c>
      <c r="Q499" t="s">
        <v>1049</v>
      </c>
    </row>
    <row r="500" spans="1:17" x14ac:dyDescent="0.25">
      <c r="A500" t="s">
        <v>541</v>
      </c>
      <c r="B500" t="s">
        <v>18</v>
      </c>
      <c r="C500" t="s">
        <v>188</v>
      </c>
      <c r="D500" t="s">
        <v>29</v>
      </c>
      <c r="F500" s="4">
        <v>44299</v>
      </c>
      <c r="G500" s="4">
        <v>44314</v>
      </c>
      <c r="H500">
        <v>1</v>
      </c>
      <c r="I500">
        <v>0.25</v>
      </c>
      <c r="J500" t="s">
        <v>374</v>
      </c>
      <c r="K500">
        <v>15</v>
      </c>
      <c r="L500">
        <v>80</v>
      </c>
      <c r="M500">
        <v>0</v>
      </c>
      <c r="N500">
        <v>0</v>
      </c>
      <c r="O500">
        <v>0</v>
      </c>
      <c r="P500" t="s">
        <v>1046</v>
      </c>
      <c r="Q500" t="s">
        <v>1049</v>
      </c>
    </row>
    <row r="501" spans="1:17" x14ac:dyDescent="0.25">
      <c r="A501" t="s">
        <v>542</v>
      </c>
      <c r="B501" t="s">
        <v>27</v>
      </c>
      <c r="C501" t="s">
        <v>39</v>
      </c>
      <c r="D501" t="s">
        <v>29</v>
      </c>
      <c r="F501" s="4">
        <v>44299</v>
      </c>
      <c r="G501" s="4">
        <v>44315</v>
      </c>
      <c r="H501">
        <v>1</v>
      </c>
      <c r="I501">
        <v>0.25</v>
      </c>
      <c r="J501" t="s">
        <v>374</v>
      </c>
      <c r="K501">
        <v>16</v>
      </c>
      <c r="L501">
        <v>80</v>
      </c>
      <c r="M501">
        <v>0</v>
      </c>
      <c r="N501">
        <v>0</v>
      </c>
      <c r="O501">
        <v>0</v>
      </c>
      <c r="P501" t="s">
        <v>1046</v>
      </c>
      <c r="Q501" t="s">
        <v>1048</v>
      </c>
    </row>
    <row r="502" spans="1:17" x14ac:dyDescent="0.25">
      <c r="A502" t="s">
        <v>543</v>
      </c>
      <c r="B502" t="s">
        <v>18</v>
      </c>
      <c r="C502" t="s">
        <v>188</v>
      </c>
      <c r="D502" t="s">
        <v>20</v>
      </c>
      <c r="F502" s="4">
        <v>44299</v>
      </c>
      <c r="G502" s="4">
        <v>44315</v>
      </c>
      <c r="H502">
        <v>2</v>
      </c>
      <c r="I502">
        <v>0.25</v>
      </c>
      <c r="J502" t="s">
        <v>21</v>
      </c>
      <c r="K502">
        <v>16</v>
      </c>
      <c r="L502">
        <v>140</v>
      </c>
      <c r="M502">
        <v>35</v>
      </c>
      <c r="N502">
        <v>175</v>
      </c>
      <c r="O502">
        <v>210</v>
      </c>
      <c r="P502" t="s">
        <v>1046</v>
      </c>
      <c r="Q502" t="s">
        <v>1048</v>
      </c>
    </row>
    <row r="503" spans="1:17" x14ac:dyDescent="0.25">
      <c r="A503" t="s">
        <v>544</v>
      </c>
      <c r="B503" t="s">
        <v>23</v>
      </c>
      <c r="C503" t="s">
        <v>24</v>
      </c>
      <c r="D503" t="s">
        <v>20</v>
      </c>
      <c r="F503" s="4">
        <v>44299</v>
      </c>
      <c r="G503" s="4">
        <v>44320</v>
      </c>
      <c r="H503">
        <v>1</v>
      </c>
      <c r="I503">
        <v>0.25</v>
      </c>
      <c r="J503" t="s">
        <v>21</v>
      </c>
      <c r="K503">
        <v>21</v>
      </c>
      <c r="L503">
        <v>80</v>
      </c>
      <c r="M503">
        <v>20</v>
      </c>
      <c r="N503">
        <v>6.944</v>
      </c>
      <c r="O503">
        <v>26.943999999999999</v>
      </c>
      <c r="P503" t="s">
        <v>1046</v>
      </c>
      <c r="Q503" t="s">
        <v>1046</v>
      </c>
    </row>
    <row r="504" spans="1:17" x14ac:dyDescent="0.25">
      <c r="A504" t="s">
        <v>545</v>
      </c>
      <c r="B504" t="s">
        <v>23</v>
      </c>
      <c r="C504" t="s">
        <v>39</v>
      </c>
      <c r="D504" t="s">
        <v>155</v>
      </c>
      <c r="F504" s="4">
        <v>44299</v>
      </c>
      <c r="G504" s="4">
        <v>44328</v>
      </c>
      <c r="H504">
        <v>3</v>
      </c>
      <c r="I504">
        <v>3.25</v>
      </c>
      <c r="J504" t="s">
        <v>40</v>
      </c>
      <c r="K504">
        <v>29</v>
      </c>
      <c r="L504">
        <v>195</v>
      </c>
      <c r="M504">
        <v>633.75</v>
      </c>
      <c r="N504">
        <v>640.42399999999998</v>
      </c>
      <c r="O504">
        <v>1274.174</v>
      </c>
      <c r="P504" t="s">
        <v>1046</v>
      </c>
      <c r="Q504" t="s">
        <v>1049</v>
      </c>
    </row>
    <row r="505" spans="1:17" x14ac:dyDescent="0.25">
      <c r="A505" t="s">
        <v>546</v>
      </c>
      <c r="B505" t="s">
        <v>55</v>
      </c>
      <c r="C505" t="s">
        <v>19</v>
      </c>
      <c r="D505" t="s">
        <v>20</v>
      </c>
      <c r="F505" s="4">
        <v>44299</v>
      </c>
      <c r="G505" s="4">
        <v>44329</v>
      </c>
      <c r="H505">
        <v>1</v>
      </c>
      <c r="I505">
        <v>0.25</v>
      </c>
      <c r="J505" t="s">
        <v>21</v>
      </c>
      <c r="K505">
        <v>30</v>
      </c>
      <c r="L505">
        <v>80</v>
      </c>
      <c r="M505">
        <v>20</v>
      </c>
      <c r="N505">
        <v>86.28</v>
      </c>
      <c r="O505">
        <v>106.28</v>
      </c>
      <c r="P505" t="s">
        <v>1046</v>
      </c>
      <c r="Q505" t="s">
        <v>1048</v>
      </c>
    </row>
    <row r="506" spans="1:17" x14ac:dyDescent="0.25">
      <c r="A506" t="s">
        <v>547</v>
      </c>
      <c r="B506" t="s">
        <v>33</v>
      </c>
      <c r="C506" t="s">
        <v>28</v>
      </c>
      <c r="D506" t="s">
        <v>20</v>
      </c>
      <c r="F506" s="4">
        <v>44299</v>
      </c>
      <c r="G506" s="4">
        <v>44337</v>
      </c>
      <c r="H506">
        <v>1</v>
      </c>
      <c r="I506">
        <v>0.25</v>
      </c>
      <c r="J506" t="s">
        <v>40</v>
      </c>
      <c r="K506">
        <v>38</v>
      </c>
      <c r="L506">
        <v>80</v>
      </c>
      <c r="M506">
        <v>20</v>
      </c>
      <c r="N506">
        <v>0</v>
      </c>
      <c r="O506">
        <v>20</v>
      </c>
      <c r="P506" t="s">
        <v>1046</v>
      </c>
      <c r="Q506" t="s">
        <v>1047</v>
      </c>
    </row>
    <row r="507" spans="1:17" x14ac:dyDescent="0.25">
      <c r="A507" t="s">
        <v>548</v>
      </c>
      <c r="B507" t="s">
        <v>187</v>
      </c>
      <c r="C507" t="s">
        <v>188</v>
      </c>
      <c r="D507" t="s">
        <v>42</v>
      </c>
      <c r="F507" s="4">
        <v>44299</v>
      </c>
      <c r="G507" s="4">
        <v>44333</v>
      </c>
      <c r="H507">
        <v>2</v>
      </c>
      <c r="I507">
        <v>1</v>
      </c>
      <c r="J507" t="s">
        <v>393</v>
      </c>
      <c r="K507">
        <v>34</v>
      </c>
      <c r="L507">
        <v>140</v>
      </c>
      <c r="M507">
        <v>140</v>
      </c>
      <c r="N507">
        <v>464.4</v>
      </c>
      <c r="O507">
        <v>604.4</v>
      </c>
      <c r="P507" t="s">
        <v>1046</v>
      </c>
      <c r="Q507" t="s">
        <v>1051</v>
      </c>
    </row>
    <row r="508" spans="1:17" x14ac:dyDescent="0.25">
      <c r="A508" t="s">
        <v>549</v>
      </c>
      <c r="B508" t="s">
        <v>27</v>
      </c>
      <c r="C508" t="s">
        <v>28</v>
      </c>
      <c r="D508" t="s">
        <v>20</v>
      </c>
      <c r="F508" s="4">
        <v>44299</v>
      </c>
      <c r="G508" s="4">
        <v>44362</v>
      </c>
      <c r="H508">
        <v>1</v>
      </c>
      <c r="I508">
        <v>1</v>
      </c>
      <c r="J508" t="s">
        <v>40</v>
      </c>
      <c r="K508">
        <v>63</v>
      </c>
      <c r="L508">
        <v>80</v>
      </c>
      <c r="M508">
        <v>80</v>
      </c>
      <c r="N508">
        <v>406.65719999999999</v>
      </c>
      <c r="O508">
        <v>486.65719999999999</v>
      </c>
      <c r="P508" t="s">
        <v>1046</v>
      </c>
      <c r="Q508" t="s">
        <v>1046</v>
      </c>
    </row>
    <row r="509" spans="1:17" x14ac:dyDescent="0.25">
      <c r="A509" t="s">
        <v>550</v>
      </c>
      <c r="B509" t="s">
        <v>33</v>
      </c>
      <c r="C509" t="s">
        <v>28</v>
      </c>
      <c r="D509" t="s">
        <v>25</v>
      </c>
      <c r="F509" s="4">
        <v>44300</v>
      </c>
      <c r="G509" s="4">
        <v>44309</v>
      </c>
      <c r="H509">
        <v>1</v>
      </c>
      <c r="I509">
        <v>0.5</v>
      </c>
      <c r="J509" t="s">
        <v>21</v>
      </c>
      <c r="K509">
        <v>9</v>
      </c>
      <c r="L509">
        <v>80</v>
      </c>
      <c r="M509">
        <v>40</v>
      </c>
      <c r="N509">
        <v>21.33</v>
      </c>
      <c r="O509">
        <v>61.33</v>
      </c>
      <c r="P509" t="s">
        <v>1049</v>
      </c>
      <c r="Q509" t="s">
        <v>1047</v>
      </c>
    </row>
    <row r="510" spans="1:17" x14ac:dyDescent="0.25">
      <c r="A510" t="s">
        <v>551</v>
      </c>
      <c r="B510" t="s">
        <v>44</v>
      </c>
      <c r="C510" t="s">
        <v>19</v>
      </c>
      <c r="D510" t="s">
        <v>42</v>
      </c>
      <c r="F510" s="4">
        <v>44300</v>
      </c>
      <c r="G510" s="4">
        <v>44312</v>
      </c>
      <c r="H510">
        <v>1</v>
      </c>
      <c r="I510">
        <v>1.5</v>
      </c>
      <c r="J510" t="s">
        <v>21</v>
      </c>
      <c r="K510">
        <v>12</v>
      </c>
      <c r="L510">
        <v>80</v>
      </c>
      <c r="M510">
        <v>120</v>
      </c>
      <c r="N510">
        <v>15.15</v>
      </c>
      <c r="O510">
        <v>135.15</v>
      </c>
      <c r="P510" t="s">
        <v>1049</v>
      </c>
      <c r="Q510" t="s">
        <v>1051</v>
      </c>
    </row>
    <row r="511" spans="1:17" x14ac:dyDescent="0.25">
      <c r="A511" t="s">
        <v>552</v>
      </c>
      <c r="B511" t="s">
        <v>55</v>
      </c>
      <c r="C511" t="s">
        <v>19</v>
      </c>
      <c r="D511" t="s">
        <v>20</v>
      </c>
      <c r="E511" t="s">
        <v>34</v>
      </c>
      <c r="F511" s="4">
        <v>44300</v>
      </c>
      <c r="G511" s="4">
        <v>44313</v>
      </c>
      <c r="H511">
        <v>1</v>
      </c>
      <c r="I511">
        <v>0.25</v>
      </c>
      <c r="J511" t="s">
        <v>40</v>
      </c>
      <c r="K511">
        <v>13</v>
      </c>
      <c r="L511">
        <v>80</v>
      </c>
      <c r="M511">
        <v>20</v>
      </c>
      <c r="N511">
        <v>0</v>
      </c>
      <c r="O511">
        <v>20</v>
      </c>
      <c r="P511" t="s">
        <v>1049</v>
      </c>
      <c r="Q511" t="s">
        <v>1046</v>
      </c>
    </row>
    <row r="512" spans="1:17" x14ac:dyDescent="0.25">
      <c r="A512" t="s">
        <v>553</v>
      </c>
      <c r="B512" t="s">
        <v>33</v>
      </c>
      <c r="C512" t="s">
        <v>19</v>
      </c>
      <c r="D512" t="s">
        <v>29</v>
      </c>
      <c r="E512" t="s">
        <v>34</v>
      </c>
      <c r="F512" s="4">
        <v>44300</v>
      </c>
      <c r="G512" s="4">
        <v>44313</v>
      </c>
      <c r="H512">
        <v>1</v>
      </c>
      <c r="I512">
        <v>0.25</v>
      </c>
      <c r="J512" t="s">
        <v>40</v>
      </c>
      <c r="K512">
        <v>13</v>
      </c>
      <c r="L512">
        <v>80</v>
      </c>
      <c r="M512">
        <v>20</v>
      </c>
      <c r="N512">
        <v>127.40130000000001</v>
      </c>
      <c r="O512">
        <v>147.40129999999999</v>
      </c>
      <c r="P512" t="s">
        <v>1049</v>
      </c>
      <c r="Q512" t="s">
        <v>1046</v>
      </c>
    </row>
    <row r="513" spans="1:17" x14ac:dyDescent="0.25">
      <c r="A513" t="s">
        <v>554</v>
      </c>
      <c r="B513" t="s">
        <v>23</v>
      </c>
      <c r="C513" t="s">
        <v>24</v>
      </c>
      <c r="D513" t="s">
        <v>25</v>
      </c>
      <c r="F513" s="4">
        <v>44300</v>
      </c>
      <c r="G513" s="4">
        <v>44321</v>
      </c>
      <c r="H513">
        <v>1</v>
      </c>
      <c r="I513">
        <v>0.5</v>
      </c>
      <c r="J513" t="s">
        <v>30</v>
      </c>
      <c r="K513">
        <v>21</v>
      </c>
      <c r="L513">
        <v>80</v>
      </c>
      <c r="M513">
        <v>40</v>
      </c>
      <c r="N513">
        <v>95.471999999999994</v>
      </c>
      <c r="O513">
        <v>135.47199999999998</v>
      </c>
      <c r="P513" t="s">
        <v>1049</v>
      </c>
      <c r="Q513" t="s">
        <v>1049</v>
      </c>
    </row>
    <row r="514" spans="1:17" x14ac:dyDescent="0.25">
      <c r="A514" t="s">
        <v>555</v>
      </c>
      <c r="B514" t="s">
        <v>27</v>
      </c>
      <c r="C514" t="s">
        <v>28</v>
      </c>
      <c r="D514" t="s">
        <v>20</v>
      </c>
      <c r="E514" t="s">
        <v>34</v>
      </c>
      <c r="F514" s="4">
        <v>44300</v>
      </c>
      <c r="G514" s="4">
        <v>44321</v>
      </c>
      <c r="H514">
        <v>1</v>
      </c>
      <c r="I514">
        <v>0.25</v>
      </c>
      <c r="J514" t="s">
        <v>21</v>
      </c>
      <c r="K514">
        <v>21</v>
      </c>
      <c r="L514">
        <v>80</v>
      </c>
      <c r="M514">
        <v>20</v>
      </c>
      <c r="N514">
        <v>55.648400000000002</v>
      </c>
      <c r="O514">
        <v>75.648400000000009</v>
      </c>
      <c r="P514" t="s">
        <v>1049</v>
      </c>
      <c r="Q514" t="s">
        <v>1049</v>
      </c>
    </row>
    <row r="515" spans="1:17" x14ac:dyDescent="0.25">
      <c r="A515" t="s">
        <v>556</v>
      </c>
      <c r="B515" t="s">
        <v>44</v>
      </c>
      <c r="C515" t="s">
        <v>19</v>
      </c>
      <c r="D515" t="s">
        <v>20</v>
      </c>
      <c r="E515" t="s">
        <v>34</v>
      </c>
      <c r="F515" s="4">
        <v>44300</v>
      </c>
      <c r="G515" s="4">
        <v>44322</v>
      </c>
      <c r="H515">
        <v>1</v>
      </c>
      <c r="I515">
        <v>0.5</v>
      </c>
      <c r="J515" t="s">
        <v>40</v>
      </c>
      <c r="K515">
        <v>22</v>
      </c>
      <c r="L515">
        <v>80</v>
      </c>
      <c r="M515">
        <v>40</v>
      </c>
      <c r="N515">
        <v>0</v>
      </c>
      <c r="O515">
        <v>40</v>
      </c>
      <c r="P515" t="s">
        <v>1049</v>
      </c>
      <c r="Q515" t="s">
        <v>1048</v>
      </c>
    </row>
    <row r="516" spans="1:17" x14ac:dyDescent="0.25">
      <c r="A516" t="s">
        <v>557</v>
      </c>
      <c r="B516" t="s">
        <v>33</v>
      </c>
      <c r="C516" t="s">
        <v>19</v>
      </c>
      <c r="D516" t="s">
        <v>20</v>
      </c>
      <c r="F516" s="4">
        <v>44300</v>
      </c>
      <c r="G516" s="4">
        <v>44328</v>
      </c>
      <c r="H516">
        <v>1</v>
      </c>
      <c r="I516">
        <v>0.5</v>
      </c>
      <c r="J516" t="s">
        <v>21</v>
      </c>
      <c r="K516">
        <v>28</v>
      </c>
      <c r="L516">
        <v>80</v>
      </c>
      <c r="M516">
        <v>40</v>
      </c>
      <c r="N516">
        <v>148.095</v>
      </c>
      <c r="O516">
        <v>188.095</v>
      </c>
      <c r="P516" t="s">
        <v>1049</v>
      </c>
      <c r="Q516" t="s">
        <v>1049</v>
      </c>
    </row>
    <row r="517" spans="1:17" x14ac:dyDescent="0.25">
      <c r="A517" t="s">
        <v>558</v>
      </c>
      <c r="B517" t="s">
        <v>23</v>
      </c>
      <c r="C517" t="s">
        <v>39</v>
      </c>
      <c r="D517" t="s">
        <v>29</v>
      </c>
      <c r="F517" s="4">
        <v>44300</v>
      </c>
      <c r="G517" s="4">
        <v>44333</v>
      </c>
      <c r="H517">
        <v>1</v>
      </c>
      <c r="I517">
        <v>0.25</v>
      </c>
      <c r="J517" t="s">
        <v>30</v>
      </c>
      <c r="K517">
        <v>33</v>
      </c>
      <c r="L517">
        <v>80</v>
      </c>
      <c r="M517">
        <v>20</v>
      </c>
      <c r="N517">
        <v>18</v>
      </c>
      <c r="O517">
        <v>38</v>
      </c>
      <c r="P517" t="s">
        <v>1049</v>
      </c>
      <c r="Q517" t="s">
        <v>1051</v>
      </c>
    </row>
    <row r="518" spans="1:17" x14ac:dyDescent="0.25">
      <c r="A518" t="s">
        <v>559</v>
      </c>
      <c r="B518" t="s">
        <v>33</v>
      </c>
      <c r="C518" t="s">
        <v>28</v>
      </c>
      <c r="D518" t="s">
        <v>20</v>
      </c>
      <c r="E518" t="s">
        <v>34</v>
      </c>
      <c r="F518" s="4">
        <v>44300</v>
      </c>
      <c r="G518" s="4">
        <v>44333</v>
      </c>
      <c r="H518">
        <v>1</v>
      </c>
      <c r="I518">
        <v>0.25</v>
      </c>
      <c r="J518" t="s">
        <v>40</v>
      </c>
      <c r="K518">
        <v>33</v>
      </c>
      <c r="L518">
        <v>80</v>
      </c>
      <c r="M518">
        <v>20</v>
      </c>
      <c r="N518">
        <v>0</v>
      </c>
      <c r="O518">
        <v>20</v>
      </c>
      <c r="P518" t="s">
        <v>1049</v>
      </c>
      <c r="Q518" t="s">
        <v>1051</v>
      </c>
    </row>
    <row r="519" spans="1:17" x14ac:dyDescent="0.25">
      <c r="A519" t="s">
        <v>560</v>
      </c>
      <c r="B519" t="s">
        <v>44</v>
      </c>
      <c r="C519" t="s">
        <v>19</v>
      </c>
      <c r="D519" t="s">
        <v>25</v>
      </c>
      <c r="F519" s="4">
        <v>44300</v>
      </c>
      <c r="G519" s="4">
        <v>44347</v>
      </c>
      <c r="H519">
        <v>2</v>
      </c>
      <c r="I519">
        <v>0.75</v>
      </c>
      <c r="J519" t="s">
        <v>40</v>
      </c>
      <c r="K519">
        <v>47</v>
      </c>
      <c r="L519">
        <v>140</v>
      </c>
      <c r="M519">
        <v>105</v>
      </c>
      <c r="N519">
        <v>197.9443</v>
      </c>
      <c r="O519">
        <v>302.9443</v>
      </c>
      <c r="P519" t="s">
        <v>1049</v>
      </c>
      <c r="Q519" t="s">
        <v>1051</v>
      </c>
    </row>
    <row r="520" spans="1:17" x14ac:dyDescent="0.25">
      <c r="A520" t="s">
        <v>561</v>
      </c>
      <c r="B520" t="s">
        <v>55</v>
      </c>
      <c r="C520" t="s">
        <v>39</v>
      </c>
      <c r="D520" t="s">
        <v>29</v>
      </c>
      <c r="F520" s="4">
        <v>44300</v>
      </c>
      <c r="G520" s="4">
        <v>44364</v>
      </c>
      <c r="H520">
        <v>1</v>
      </c>
      <c r="I520">
        <v>0.25</v>
      </c>
      <c r="J520" t="s">
        <v>374</v>
      </c>
      <c r="K520">
        <v>64</v>
      </c>
      <c r="L520">
        <v>80</v>
      </c>
      <c r="M520">
        <v>0</v>
      </c>
      <c r="N520">
        <v>0</v>
      </c>
      <c r="O520">
        <v>0</v>
      </c>
      <c r="P520" t="s">
        <v>1049</v>
      </c>
      <c r="Q520" t="s">
        <v>1048</v>
      </c>
    </row>
    <row r="521" spans="1:17" x14ac:dyDescent="0.25">
      <c r="A521" t="s">
        <v>562</v>
      </c>
      <c r="B521" t="s">
        <v>18</v>
      </c>
      <c r="C521" t="s">
        <v>188</v>
      </c>
      <c r="D521" t="s">
        <v>29</v>
      </c>
      <c r="F521" s="4">
        <v>44301</v>
      </c>
      <c r="G521" s="4">
        <v>44315</v>
      </c>
      <c r="H521">
        <v>1</v>
      </c>
      <c r="I521">
        <v>0.25</v>
      </c>
      <c r="J521" t="s">
        <v>21</v>
      </c>
      <c r="K521">
        <v>14</v>
      </c>
      <c r="L521">
        <v>80</v>
      </c>
      <c r="M521">
        <v>20</v>
      </c>
      <c r="N521">
        <v>118.0681</v>
      </c>
      <c r="O521">
        <v>138.06810000000002</v>
      </c>
      <c r="P521" t="s">
        <v>1048</v>
      </c>
      <c r="Q521" t="s">
        <v>1048</v>
      </c>
    </row>
    <row r="522" spans="1:17" x14ac:dyDescent="0.25">
      <c r="A522" t="s">
        <v>563</v>
      </c>
      <c r="B522" t="s">
        <v>23</v>
      </c>
      <c r="C522" t="s">
        <v>24</v>
      </c>
      <c r="D522" t="s">
        <v>25</v>
      </c>
      <c r="F522" s="4">
        <v>44301</v>
      </c>
      <c r="G522" s="4">
        <v>44313</v>
      </c>
      <c r="H522">
        <v>1</v>
      </c>
      <c r="I522">
        <v>0.5</v>
      </c>
      <c r="J522" t="s">
        <v>21</v>
      </c>
      <c r="K522">
        <v>12</v>
      </c>
      <c r="L522">
        <v>80</v>
      </c>
      <c r="M522">
        <v>40</v>
      </c>
      <c r="N522">
        <v>48.75</v>
      </c>
      <c r="O522">
        <v>88.75</v>
      </c>
      <c r="P522" t="s">
        <v>1048</v>
      </c>
      <c r="Q522" t="s">
        <v>1046</v>
      </c>
    </row>
    <row r="523" spans="1:17" x14ac:dyDescent="0.25">
      <c r="A523" t="s">
        <v>564</v>
      </c>
      <c r="B523" t="s">
        <v>18</v>
      </c>
      <c r="C523" t="s">
        <v>188</v>
      </c>
      <c r="D523" t="s">
        <v>20</v>
      </c>
      <c r="F523" s="4">
        <v>44301</v>
      </c>
      <c r="G523" s="4">
        <v>44313</v>
      </c>
      <c r="H523">
        <v>1</v>
      </c>
      <c r="I523">
        <v>0.25</v>
      </c>
      <c r="J523" t="s">
        <v>374</v>
      </c>
      <c r="K523">
        <v>12</v>
      </c>
      <c r="L523">
        <v>80</v>
      </c>
      <c r="M523">
        <v>0</v>
      </c>
      <c r="N523">
        <v>0</v>
      </c>
      <c r="O523">
        <v>0</v>
      </c>
      <c r="P523" t="s">
        <v>1048</v>
      </c>
      <c r="Q523" t="s">
        <v>1046</v>
      </c>
    </row>
    <row r="524" spans="1:17" x14ac:dyDescent="0.25">
      <c r="A524" t="s">
        <v>565</v>
      </c>
      <c r="B524" t="s">
        <v>55</v>
      </c>
      <c r="C524" t="s">
        <v>19</v>
      </c>
      <c r="D524" t="s">
        <v>29</v>
      </c>
      <c r="F524" s="4">
        <v>44301</v>
      </c>
      <c r="G524" s="4">
        <v>44322</v>
      </c>
      <c r="H524">
        <v>1</v>
      </c>
      <c r="I524">
        <v>0.25</v>
      </c>
      <c r="J524" t="s">
        <v>40</v>
      </c>
      <c r="K524">
        <v>21</v>
      </c>
      <c r="L524">
        <v>80</v>
      </c>
      <c r="M524">
        <v>20</v>
      </c>
      <c r="N524">
        <v>0</v>
      </c>
      <c r="O524">
        <v>20</v>
      </c>
      <c r="P524" t="s">
        <v>1048</v>
      </c>
      <c r="Q524" t="s">
        <v>1048</v>
      </c>
    </row>
    <row r="525" spans="1:17" x14ac:dyDescent="0.25">
      <c r="A525" t="s">
        <v>566</v>
      </c>
      <c r="B525" t="s">
        <v>33</v>
      </c>
      <c r="C525" t="s">
        <v>39</v>
      </c>
      <c r="D525" t="s">
        <v>29</v>
      </c>
      <c r="F525" s="4">
        <v>44301</v>
      </c>
      <c r="G525" s="4">
        <v>44323</v>
      </c>
      <c r="H525">
        <v>1</v>
      </c>
      <c r="I525">
        <v>0.25</v>
      </c>
      <c r="J525" t="s">
        <v>374</v>
      </c>
      <c r="K525">
        <v>22</v>
      </c>
      <c r="L525">
        <v>80</v>
      </c>
      <c r="M525">
        <v>0</v>
      </c>
      <c r="N525">
        <v>0</v>
      </c>
      <c r="O525">
        <v>0</v>
      </c>
      <c r="P525" t="s">
        <v>1048</v>
      </c>
      <c r="Q525" t="s">
        <v>1047</v>
      </c>
    </row>
    <row r="526" spans="1:17" x14ac:dyDescent="0.25">
      <c r="A526" t="s">
        <v>567</v>
      </c>
      <c r="B526" t="s">
        <v>27</v>
      </c>
      <c r="C526" t="s">
        <v>28</v>
      </c>
      <c r="D526" t="s">
        <v>25</v>
      </c>
      <c r="E526" t="s">
        <v>34</v>
      </c>
      <c r="F526" s="4">
        <v>44301</v>
      </c>
      <c r="G526" s="4">
        <v>44322</v>
      </c>
      <c r="H526">
        <v>1</v>
      </c>
      <c r="I526">
        <v>0.5</v>
      </c>
      <c r="J526" t="s">
        <v>40</v>
      </c>
      <c r="K526">
        <v>21</v>
      </c>
      <c r="L526">
        <v>80</v>
      </c>
      <c r="M526">
        <v>40</v>
      </c>
      <c r="N526">
        <v>25</v>
      </c>
      <c r="O526">
        <v>65</v>
      </c>
      <c r="P526" t="s">
        <v>1048</v>
      </c>
      <c r="Q526" t="s">
        <v>1048</v>
      </c>
    </row>
    <row r="527" spans="1:17" x14ac:dyDescent="0.25">
      <c r="A527" t="s">
        <v>568</v>
      </c>
      <c r="B527" t="s">
        <v>55</v>
      </c>
      <c r="C527" t="s">
        <v>39</v>
      </c>
      <c r="D527" t="s">
        <v>29</v>
      </c>
      <c r="F527" s="4">
        <v>44301</v>
      </c>
      <c r="G527" s="4">
        <v>44331</v>
      </c>
      <c r="H527">
        <v>1</v>
      </c>
      <c r="I527">
        <v>0.25</v>
      </c>
      <c r="J527" t="s">
        <v>30</v>
      </c>
      <c r="K527">
        <v>30</v>
      </c>
      <c r="L527">
        <v>80</v>
      </c>
      <c r="M527">
        <v>20</v>
      </c>
      <c r="N527">
        <v>34.08</v>
      </c>
      <c r="O527">
        <v>54.08</v>
      </c>
      <c r="P527" t="s">
        <v>1048</v>
      </c>
      <c r="Q527" t="s">
        <v>1050</v>
      </c>
    </row>
    <row r="528" spans="1:17" x14ac:dyDescent="0.25">
      <c r="A528" t="s">
        <v>569</v>
      </c>
      <c r="B528" t="s">
        <v>33</v>
      </c>
      <c r="C528" t="s">
        <v>28</v>
      </c>
      <c r="D528" t="s">
        <v>20</v>
      </c>
      <c r="F528" s="4">
        <v>44301</v>
      </c>
      <c r="G528" s="4">
        <v>44333</v>
      </c>
      <c r="H528">
        <v>1</v>
      </c>
      <c r="I528">
        <v>0.25</v>
      </c>
      <c r="J528" t="s">
        <v>30</v>
      </c>
      <c r="K528">
        <v>32</v>
      </c>
      <c r="L528">
        <v>80</v>
      </c>
      <c r="M528">
        <v>20</v>
      </c>
      <c r="N528">
        <v>146.75530000000001</v>
      </c>
      <c r="O528">
        <v>166.75530000000001</v>
      </c>
      <c r="P528" t="s">
        <v>1048</v>
      </c>
      <c r="Q528" t="s">
        <v>1051</v>
      </c>
    </row>
    <row r="529" spans="1:17" x14ac:dyDescent="0.25">
      <c r="A529" t="s">
        <v>570</v>
      </c>
      <c r="B529" t="s">
        <v>33</v>
      </c>
      <c r="C529" t="s">
        <v>28</v>
      </c>
      <c r="D529" t="s">
        <v>155</v>
      </c>
      <c r="F529" s="4">
        <v>44301</v>
      </c>
      <c r="G529" s="4">
        <v>44336</v>
      </c>
      <c r="H529">
        <v>1</v>
      </c>
      <c r="I529">
        <v>1.25</v>
      </c>
      <c r="J529" t="s">
        <v>374</v>
      </c>
      <c r="K529">
        <v>35</v>
      </c>
      <c r="L529">
        <v>80</v>
      </c>
      <c r="M529">
        <v>0</v>
      </c>
      <c r="N529">
        <v>0</v>
      </c>
      <c r="O529">
        <v>0</v>
      </c>
      <c r="P529" t="s">
        <v>1048</v>
      </c>
      <c r="Q529" t="s">
        <v>1048</v>
      </c>
    </row>
    <row r="530" spans="1:17" x14ac:dyDescent="0.25">
      <c r="A530" t="s">
        <v>571</v>
      </c>
      <c r="B530" t="s">
        <v>33</v>
      </c>
      <c r="C530" t="s">
        <v>28</v>
      </c>
      <c r="D530" t="s">
        <v>20</v>
      </c>
      <c r="F530" s="4">
        <v>44301</v>
      </c>
      <c r="G530" s="4">
        <v>44342</v>
      </c>
      <c r="H530">
        <v>1</v>
      </c>
      <c r="I530">
        <v>1</v>
      </c>
      <c r="J530" t="s">
        <v>40</v>
      </c>
      <c r="K530">
        <v>41</v>
      </c>
      <c r="L530">
        <v>80</v>
      </c>
      <c r="M530">
        <v>80</v>
      </c>
      <c r="N530">
        <v>0</v>
      </c>
      <c r="O530">
        <v>80</v>
      </c>
      <c r="P530" t="s">
        <v>1048</v>
      </c>
      <c r="Q530" t="s">
        <v>1049</v>
      </c>
    </row>
    <row r="531" spans="1:17" x14ac:dyDescent="0.25">
      <c r="A531" t="s">
        <v>572</v>
      </c>
      <c r="B531" t="s">
        <v>27</v>
      </c>
      <c r="C531" t="s">
        <v>19</v>
      </c>
      <c r="D531" t="s">
        <v>155</v>
      </c>
      <c r="E531" t="s">
        <v>34</v>
      </c>
      <c r="F531" s="4">
        <v>44301</v>
      </c>
      <c r="G531" s="4">
        <v>44361</v>
      </c>
      <c r="H531">
        <v>1</v>
      </c>
      <c r="I531">
        <v>2.5</v>
      </c>
      <c r="J531" t="s">
        <v>40</v>
      </c>
      <c r="K531">
        <v>60</v>
      </c>
      <c r="L531">
        <v>80</v>
      </c>
      <c r="M531">
        <v>200</v>
      </c>
      <c r="N531">
        <v>69.033299999999997</v>
      </c>
      <c r="O531">
        <v>269.0333</v>
      </c>
      <c r="P531" t="s">
        <v>1048</v>
      </c>
      <c r="Q531" t="s">
        <v>1051</v>
      </c>
    </row>
    <row r="532" spans="1:17" x14ac:dyDescent="0.25">
      <c r="A532" t="s">
        <v>573</v>
      </c>
      <c r="B532" t="s">
        <v>129</v>
      </c>
      <c r="C532" t="s">
        <v>188</v>
      </c>
      <c r="D532" t="s">
        <v>20</v>
      </c>
      <c r="F532" s="4">
        <v>44301</v>
      </c>
      <c r="G532" s="4">
        <v>44364</v>
      </c>
      <c r="H532">
        <v>2</v>
      </c>
      <c r="I532">
        <v>0.25</v>
      </c>
      <c r="J532" t="s">
        <v>393</v>
      </c>
      <c r="K532">
        <v>63</v>
      </c>
      <c r="L532">
        <v>140</v>
      </c>
      <c r="M532">
        <v>35</v>
      </c>
      <c r="N532">
        <v>54</v>
      </c>
      <c r="O532">
        <v>89</v>
      </c>
      <c r="P532" t="s">
        <v>1048</v>
      </c>
      <c r="Q532" t="s">
        <v>1048</v>
      </c>
    </row>
    <row r="533" spans="1:17" x14ac:dyDescent="0.25">
      <c r="A533" t="s">
        <v>574</v>
      </c>
      <c r="B533" t="s">
        <v>55</v>
      </c>
      <c r="C533" t="s">
        <v>19</v>
      </c>
      <c r="D533" t="s">
        <v>29</v>
      </c>
      <c r="F533" s="4">
        <v>44303</v>
      </c>
      <c r="G533" s="4">
        <v>44324</v>
      </c>
      <c r="H533">
        <v>1</v>
      </c>
      <c r="I533">
        <v>0.25</v>
      </c>
      <c r="J533" t="s">
        <v>40</v>
      </c>
      <c r="K533">
        <v>21</v>
      </c>
      <c r="L533">
        <v>80</v>
      </c>
      <c r="M533">
        <v>20</v>
      </c>
      <c r="N533">
        <v>0</v>
      </c>
      <c r="O533">
        <v>20</v>
      </c>
      <c r="P533" t="s">
        <v>1050</v>
      </c>
      <c r="Q533" t="s">
        <v>1050</v>
      </c>
    </row>
    <row r="534" spans="1:17" x14ac:dyDescent="0.25">
      <c r="A534" t="s">
        <v>575</v>
      </c>
      <c r="B534" t="s">
        <v>18</v>
      </c>
      <c r="C534" t="s">
        <v>188</v>
      </c>
      <c r="D534" t="s">
        <v>20</v>
      </c>
      <c r="E534" t="s">
        <v>34</v>
      </c>
      <c r="F534" s="4">
        <v>44303</v>
      </c>
      <c r="G534" s="4">
        <v>44326</v>
      </c>
      <c r="H534">
        <v>2</v>
      </c>
      <c r="I534">
        <v>0.75</v>
      </c>
      <c r="J534" t="s">
        <v>21</v>
      </c>
      <c r="K534">
        <v>23</v>
      </c>
      <c r="L534">
        <v>140</v>
      </c>
      <c r="M534">
        <v>105</v>
      </c>
      <c r="N534">
        <v>262.11</v>
      </c>
      <c r="O534">
        <v>367.11</v>
      </c>
      <c r="P534" t="s">
        <v>1050</v>
      </c>
      <c r="Q534" t="s">
        <v>1051</v>
      </c>
    </row>
    <row r="535" spans="1:17" x14ac:dyDescent="0.25">
      <c r="A535" t="s">
        <v>576</v>
      </c>
      <c r="B535" t="s">
        <v>129</v>
      </c>
      <c r="C535" t="s">
        <v>188</v>
      </c>
      <c r="D535" t="s">
        <v>29</v>
      </c>
      <c r="F535" s="4">
        <v>44305</v>
      </c>
      <c r="G535" s="4">
        <v>44317</v>
      </c>
      <c r="H535">
        <v>1</v>
      </c>
      <c r="I535">
        <v>0.25</v>
      </c>
      <c r="J535" t="s">
        <v>40</v>
      </c>
      <c r="K535">
        <v>12</v>
      </c>
      <c r="L535">
        <v>80</v>
      </c>
      <c r="M535">
        <v>20</v>
      </c>
      <c r="N535">
        <v>61.259</v>
      </c>
      <c r="O535">
        <v>81.259</v>
      </c>
      <c r="P535" t="s">
        <v>1051</v>
      </c>
      <c r="Q535" t="s">
        <v>1050</v>
      </c>
    </row>
    <row r="536" spans="1:17" x14ac:dyDescent="0.25">
      <c r="A536" t="s">
        <v>577</v>
      </c>
      <c r="B536" t="s">
        <v>55</v>
      </c>
      <c r="C536" t="s">
        <v>28</v>
      </c>
      <c r="D536" t="s">
        <v>42</v>
      </c>
      <c r="F536" s="4">
        <v>44305</v>
      </c>
      <c r="G536" s="4">
        <v>44317</v>
      </c>
      <c r="H536">
        <v>1</v>
      </c>
      <c r="I536">
        <v>1</v>
      </c>
      <c r="J536" t="s">
        <v>40</v>
      </c>
      <c r="K536">
        <v>12</v>
      </c>
      <c r="L536">
        <v>80</v>
      </c>
      <c r="M536">
        <v>80</v>
      </c>
      <c r="N536">
        <v>0</v>
      </c>
      <c r="O536">
        <v>80</v>
      </c>
      <c r="P536" t="s">
        <v>1051</v>
      </c>
      <c r="Q536" t="s">
        <v>1050</v>
      </c>
    </row>
    <row r="537" spans="1:17" x14ac:dyDescent="0.25">
      <c r="A537" t="s">
        <v>578</v>
      </c>
      <c r="B537" t="s">
        <v>18</v>
      </c>
      <c r="C537" t="s">
        <v>188</v>
      </c>
      <c r="D537" t="s">
        <v>29</v>
      </c>
      <c r="F537" s="4">
        <v>44305</v>
      </c>
      <c r="G537" s="4">
        <v>44313</v>
      </c>
      <c r="H537">
        <v>2</v>
      </c>
      <c r="I537">
        <v>0.25</v>
      </c>
      <c r="J537" t="s">
        <v>21</v>
      </c>
      <c r="K537">
        <v>8</v>
      </c>
      <c r="L537">
        <v>140</v>
      </c>
      <c r="M537">
        <v>35</v>
      </c>
      <c r="N537">
        <v>158.9538</v>
      </c>
      <c r="O537">
        <v>193.9538</v>
      </c>
      <c r="P537" t="s">
        <v>1051</v>
      </c>
      <c r="Q537" t="s">
        <v>1046</v>
      </c>
    </row>
    <row r="538" spans="1:17" x14ac:dyDescent="0.25">
      <c r="A538" t="s">
        <v>579</v>
      </c>
      <c r="B538" t="s">
        <v>23</v>
      </c>
      <c r="C538" t="s">
        <v>24</v>
      </c>
      <c r="D538" t="s">
        <v>25</v>
      </c>
      <c r="F538" s="4">
        <v>44305</v>
      </c>
      <c r="G538" s="4">
        <v>44314</v>
      </c>
      <c r="H538">
        <v>1</v>
      </c>
      <c r="I538">
        <v>0.75</v>
      </c>
      <c r="J538" t="s">
        <v>21</v>
      </c>
      <c r="K538">
        <v>9</v>
      </c>
      <c r="L538">
        <v>80</v>
      </c>
      <c r="M538">
        <v>60</v>
      </c>
      <c r="N538">
        <v>15.430999999999999</v>
      </c>
      <c r="O538">
        <v>75.430999999999997</v>
      </c>
      <c r="P538" t="s">
        <v>1051</v>
      </c>
      <c r="Q538" t="s">
        <v>1049</v>
      </c>
    </row>
    <row r="539" spans="1:17" x14ac:dyDescent="0.25">
      <c r="A539" t="s">
        <v>580</v>
      </c>
      <c r="B539" t="s">
        <v>27</v>
      </c>
      <c r="C539" t="s">
        <v>28</v>
      </c>
      <c r="D539" t="s">
        <v>29</v>
      </c>
      <c r="E539" t="s">
        <v>34</v>
      </c>
      <c r="F539" s="4">
        <v>44305</v>
      </c>
      <c r="G539" s="4">
        <v>44322</v>
      </c>
      <c r="H539">
        <v>1</v>
      </c>
      <c r="I539">
        <v>0.25</v>
      </c>
      <c r="J539" t="s">
        <v>40</v>
      </c>
      <c r="K539">
        <v>17</v>
      </c>
      <c r="L539">
        <v>80</v>
      </c>
      <c r="M539">
        <v>20</v>
      </c>
      <c r="N539">
        <v>72.350099999999998</v>
      </c>
      <c r="O539">
        <v>92.350099999999998</v>
      </c>
      <c r="P539" t="s">
        <v>1051</v>
      </c>
      <c r="Q539" t="s">
        <v>1048</v>
      </c>
    </row>
    <row r="540" spans="1:17" x14ac:dyDescent="0.25">
      <c r="A540" t="s">
        <v>581</v>
      </c>
      <c r="B540" t="s">
        <v>33</v>
      </c>
      <c r="C540" t="s">
        <v>19</v>
      </c>
      <c r="D540" t="s">
        <v>25</v>
      </c>
      <c r="F540" s="4">
        <v>44305</v>
      </c>
      <c r="G540" s="4">
        <v>44328</v>
      </c>
      <c r="H540">
        <v>1</v>
      </c>
      <c r="I540">
        <v>0.5</v>
      </c>
      <c r="J540" t="s">
        <v>40</v>
      </c>
      <c r="K540">
        <v>23</v>
      </c>
      <c r="L540">
        <v>80</v>
      </c>
      <c r="M540">
        <v>40</v>
      </c>
      <c r="N540">
        <v>7.3079999999999998</v>
      </c>
      <c r="O540">
        <v>47.308</v>
      </c>
      <c r="P540" t="s">
        <v>1051</v>
      </c>
      <c r="Q540" t="s">
        <v>1049</v>
      </c>
    </row>
    <row r="541" spans="1:17" x14ac:dyDescent="0.25">
      <c r="A541" t="s">
        <v>582</v>
      </c>
      <c r="B541" t="s">
        <v>27</v>
      </c>
      <c r="C541" t="s">
        <v>19</v>
      </c>
      <c r="D541" t="s">
        <v>29</v>
      </c>
      <c r="F541" s="4">
        <v>44305</v>
      </c>
      <c r="G541" s="4">
        <v>44337</v>
      </c>
      <c r="H541">
        <v>1</v>
      </c>
      <c r="I541">
        <v>0.25</v>
      </c>
      <c r="J541" t="s">
        <v>40</v>
      </c>
      <c r="K541">
        <v>32</v>
      </c>
      <c r="L541">
        <v>80</v>
      </c>
      <c r="M541">
        <v>20</v>
      </c>
      <c r="N541">
        <v>120</v>
      </c>
      <c r="O541">
        <v>140</v>
      </c>
      <c r="P541" t="s">
        <v>1051</v>
      </c>
      <c r="Q541" t="s">
        <v>1047</v>
      </c>
    </row>
    <row r="542" spans="1:17" x14ac:dyDescent="0.25">
      <c r="A542" t="s">
        <v>583</v>
      </c>
      <c r="B542" t="s">
        <v>55</v>
      </c>
      <c r="C542" t="s">
        <v>39</v>
      </c>
      <c r="D542" t="s">
        <v>20</v>
      </c>
      <c r="F542" s="4">
        <v>44305</v>
      </c>
      <c r="G542" s="4">
        <v>44333</v>
      </c>
      <c r="H542">
        <v>2</v>
      </c>
      <c r="I542">
        <v>0.5</v>
      </c>
      <c r="J542" t="s">
        <v>40</v>
      </c>
      <c r="K542">
        <v>28</v>
      </c>
      <c r="L542">
        <v>140</v>
      </c>
      <c r="M542">
        <v>70</v>
      </c>
      <c r="N542">
        <v>173.29900000000001</v>
      </c>
      <c r="O542">
        <v>243.29900000000001</v>
      </c>
      <c r="P542" t="s">
        <v>1051</v>
      </c>
      <c r="Q542" t="s">
        <v>1051</v>
      </c>
    </row>
    <row r="543" spans="1:17" x14ac:dyDescent="0.25">
      <c r="A543" t="s">
        <v>584</v>
      </c>
      <c r="B543" t="s">
        <v>18</v>
      </c>
      <c r="C543" t="s">
        <v>188</v>
      </c>
      <c r="D543" t="s">
        <v>20</v>
      </c>
      <c r="F543" s="4">
        <v>44305</v>
      </c>
      <c r="G543" s="4">
        <v>44341</v>
      </c>
      <c r="H543">
        <v>1</v>
      </c>
      <c r="I543">
        <v>0.25</v>
      </c>
      <c r="J543" t="s">
        <v>40</v>
      </c>
      <c r="K543">
        <v>36</v>
      </c>
      <c r="L543">
        <v>80</v>
      </c>
      <c r="M543">
        <v>20</v>
      </c>
      <c r="N543">
        <v>24.63</v>
      </c>
      <c r="O543">
        <v>44.629999999999995</v>
      </c>
      <c r="P543" t="s">
        <v>1051</v>
      </c>
      <c r="Q543" t="s">
        <v>1046</v>
      </c>
    </row>
    <row r="544" spans="1:17" x14ac:dyDescent="0.25">
      <c r="A544" t="s">
        <v>585</v>
      </c>
      <c r="B544" t="s">
        <v>67</v>
      </c>
      <c r="C544" t="s">
        <v>188</v>
      </c>
      <c r="D544" t="s">
        <v>155</v>
      </c>
      <c r="E544" t="s">
        <v>34</v>
      </c>
      <c r="F544" s="4">
        <v>44305</v>
      </c>
      <c r="G544" s="4">
        <v>44354</v>
      </c>
      <c r="H544">
        <v>2</v>
      </c>
      <c r="I544">
        <v>7.5</v>
      </c>
      <c r="J544" t="s">
        <v>40</v>
      </c>
      <c r="K544">
        <v>49</v>
      </c>
      <c r="L544">
        <v>140</v>
      </c>
      <c r="M544">
        <v>1050</v>
      </c>
      <c r="N544">
        <v>0</v>
      </c>
      <c r="O544">
        <v>1050</v>
      </c>
      <c r="P544" t="s">
        <v>1051</v>
      </c>
      <c r="Q544" t="s">
        <v>1051</v>
      </c>
    </row>
    <row r="545" spans="1:17" x14ac:dyDescent="0.25">
      <c r="A545" t="s">
        <v>586</v>
      </c>
      <c r="B545" t="s">
        <v>18</v>
      </c>
      <c r="C545" t="s">
        <v>188</v>
      </c>
      <c r="D545" t="s">
        <v>25</v>
      </c>
      <c r="F545" s="4">
        <v>44305</v>
      </c>
      <c r="G545" s="4">
        <v>44377</v>
      </c>
      <c r="H545">
        <v>2</v>
      </c>
      <c r="I545">
        <v>0.75</v>
      </c>
      <c r="J545" t="s">
        <v>40</v>
      </c>
      <c r="K545">
        <v>72</v>
      </c>
      <c r="L545">
        <v>140</v>
      </c>
      <c r="M545">
        <v>105</v>
      </c>
      <c r="N545">
        <v>106.65</v>
      </c>
      <c r="O545">
        <v>211.65</v>
      </c>
      <c r="P545" t="s">
        <v>1051</v>
      </c>
      <c r="Q545" t="s">
        <v>1049</v>
      </c>
    </row>
    <row r="546" spans="1:17" x14ac:dyDescent="0.25">
      <c r="A546" t="s">
        <v>587</v>
      </c>
      <c r="B546" t="s">
        <v>55</v>
      </c>
      <c r="C546" t="s">
        <v>28</v>
      </c>
      <c r="D546" t="s">
        <v>42</v>
      </c>
      <c r="F546" s="4">
        <v>44305</v>
      </c>
      <c r="G546" s="4"/>
      <c r="H546">
        <v>2</v>
      </c>
      <c r="J546" t="s">
        <v>40</v>
      </c>
      <c r="L546">
        <v>140</v>
      </c>
      <c r="M546">
        <v>0</v>
      </c>
      <c r="N546">
        <v>427.83109999999999</v>
      </c>
      <c r="O546">
        <v>427.83109999999999</v>
      </c>
      <c r="P546" t="s">
        <v>1051</v>
      </c>
      <c r="Q546" t="s">
        <v>1050</v>
      </c>
    </row>
    <row r="547" spans="1:17" x14ac:dyDescent="0.25">
      <c r="A547" t="s">
        <v>588</v>
      </c>
      <c r="B547" t="s">
        <v>33</v>
      </c>
      <c r="C547" t="s">
        <v>19</v>
      </c>
      <c r="D547" t="s">
        <v>20</v>
      </c>
      <c r="F547" s="4">
        <v>44306</v>
      </c>
      <c r="G547" s="4">
        <v>44327</v>
      </c>
      <c r="H547">
        <v>1</v>
      </c>
      <c r="I547">
        <v>0.25</v>
      </c>
      <c r="J547" t="s">
        <v>40</v>
      </c>
      <c r="K547">
        <v>21</v>
      </c>
      <c r="L547">
        <v>80</v>
      </c>
      <c r="M547">
        <v>20</v>
      </c>
      <c r="N547">
        <v>84.700599999999994</v>
      </c>
      <c r="O547">
        <v>104.70059999999999</v>
      </c>
      <c r="P547" t="s">
        <v>1046</v>
      </c>
      <c r="Q547" t="s">
        <v>1046</v>
      </c>
    </row>
    <row r="548" spans="1:17" x14ac:dyDescent="0.25">
      <c r="A548" t="s">
        <v>589</v>
      </c>
      <c r="B548" t="s">
        <v>55</v>
      </c>
      <c r="C548" t="s">
        <v>39</v>
      </c>
      <c r="D548" t="s">
        <v>20</v>
      </c>
      <c r="F548" s="4">
        <v>44306</v>
      </c>
      <c r="G548" s="4">
        <v>44326</v>
      </c>
      <c r="H548">
        <v>1</v>
      </c>
      <c r="I548">
        <v>0.25</v>
      </c>
      <c r="J548" t="s">
        <v>40</v>
      </c>
      <c r="K548">
        <v>20</v>
      </c>
      <c r="L548">
        <v>80</v>
      </c>
      <c r="M548">
        <v>20</v>
      </c>
      <c r="N548">
        <v>106.5408</v>
      </c>
      <c r="O548">
        <v>126.5408</v>
      </c>
      <c r="P548" t="s">
        <v>1046</v>
      </c>
      <c r="Q548" t="s">
        <v>1051</v>
      </c>
    </row>
    <row r="549" spans="1:17" x14ac:dyDescent="0.25">
      <c r="A549" t="s">
        <v>590</v>
      </c>
      <c r="B549" t="s">
        <v>27</v>
      </c>
      <c r="C549" t="s">
        <v>19</v>
      </c>
      <c r="D549" t="s">
        <v>29</v>
      </c>
      <c r="F549" s="4">
        <v>44306</v>
      </c>
      <c r="G549" s="4">
        <v>44329</v>
      </c>
      <c r="H549">
        <v>1</v>
      </c>
      <c r="I549">
        <v>0.25</v>
      </c>
      <c r="J549" t="s">
        <v>40</v>
      </c>
      <c r="K549">
        <v>23</v>
      </c>
      <c r="L549">
        <v>80</v>
      </c>
      <c r="M549">
        <v>20</v>
      </c>
      <c r="N549">
        <v>108.69070000000001</v>
      </c>
      <c r="O549">
        <v>128.69069999999999</v>
      </c>
      <c r="P549" t="s">
        <v>1046</v>
      </c>
      <c r="Q549" t="s">
        <v>1048</v>
      </c>
    </row>
    <row r="550" spans="1:17" x14ac:dyDescent="0.25">
      <c r="A550" t="s">
        <v>591</v>
      </c>
      <c r="B550" t="s">
        <v>27</v>
      </c>
      <c r="C550" t="s">
        <v>19</v>
      </c>
      <c r="D550" t="s">
        <v>25</v>
      </c>
      <c r="F550" s="4">
        <v>44306</v>
      </c>
      <c r="G550" s="4">
        <v>44338</v>
      </c>
      <c r="H550">
        <v>1</v>
      </c>
      <c r="I550">
        <v>1.25</v>
      </c>
      <c r="J550" t="s">
        <v>40</v>
      </c>
      <c r="K550">
        <v>32</v>
      </c>
      <c r="L550">
        <v>80</v>
      </c>
      <c r="M550">
        <v>100</v>
      </c>
      <c r="N550">
        <v>405.55250000000001</v>
      </c>
      <c r="O550">
        <v>505.55250000000001</v>
      </c>
      <c r="P550" t="s">
        <v>1046</v>
      </c>
      <c r="Q550" t="s">
        <v>1050</v>
      </c>
    </row>
    <row r="551" spans="1:17" x14ac:dyDescent="0.25">
      <c r="A551" t="s">
        <v>592</v>
      </c>
      <c r="B551" t="s">
        <v>18</v>
      </c>
      <c r="C551" t="s">
        <v>188</v>
      </c>
      <c r="D551" t="s">
        <v>29</v>
      </c>
      <c r="F551" s="4">
        <v>44306</v>
      </c>
      <c r="G551" s="4">
        <v>44342</v>
      </c>
      <c r="H551">
        <v>2</v>
      </c>
      <c r="I551">
        <v>0.25</v>
      </c>
      <c r="J551" t="s">
        <v>21</v>
      </c>
      <c r="K551">
        <v>36</v>
      </c>
      <c r="L551">
        <v>140</v>
      </c>
      <c r="M551">
        <v>35</v>
      </c>
      <c r="N551">
        <v>240</v>
      </c>
      <c r="O551">
        <v>275</v>
      </c>
      <c r="P551" t="s">
        <v>1046</v>
      </c>
      <c r="Q551" t="s">
        <v>1049</v>
      </c>
    </row>
    <row r="552" spans="1:17" x14ac:dyDescent="0.25">
      <c r="A552" t="s">
        <v>593</v>
      </c>
      <c r="B552" t="s">
        <v>33</v>
      </c>
      <c r="C552" t="s">
        <v>39</v>
      </c>
      <c r="D552" t="s">
        <v>20</v>
      </c>
      <c r="F552" s="4">
        <v>44306</v>
      </c>
      <c r="G552" s="4">
        <v>44347</v>
      </c>
      <c r="H552">
        <v>2</v>
      </c>
      <c r="I552">
        <v>1</v>
      </c>
      <c r="J552" t="s">
        <v>40</v>
      </c>
      <c r="K552">
        <v>41</v>
      </c>
      <c r="L552">
        <v>140</v>
      </c>
      <c r="M552">
        <v>140</v>
      </c>
      <c r="N552">
        <v>641.77440000000001</v>
      </c>
      <c r="O552">
        <v>781.77440000000001</v>
      </c>
      <c r="P552" t="s">
        <v>1046</v>
      </c>
      <c r="Q552" t="s">
        <v>1051</v>
      </c>
    </row>
    <row r="553" spans="1:17" x14ac:dyDescent="0.25">
      <c r="A553" t="s">
        <v>594</v>
      </c>
      <c r="B553" t="s">
        <v>55</v>
      </c>
      <c r="C553" t="s">
        <v>28</v>
      </c>
      <c r="D553" t="s">
        <v>25</v>
      </c>
      <c r="F553" s="4">
        <v>44306</v>
      </c>
      <c r="G553" s="4">
        <v>44376</v>
      </c>
      <c r="H553">
        <v>1</v>
      </c>
      <c r="I553">
        <v>1</v>
      </c>
      <c r="J553" t="s">
        <v>40</v>
      </c>
      <c r="K553">
        <v>70</v>
      </c>
      <c r="L553">
        <v>80</v>
      </c>
      <c r="M553">
        <v>80</v>
      </c>
      <c r="N553">
        <v>89.452399999999997</v>
      </c>
      <c r="O553">
        <v>169.45240000000001</v>
      </c>
      <c r="P553" t="s">
        <v>1046</v>
      </c>
      <c r="Q553" t="s">
        <v>1046</v>
      </c>
    </row>
    <row r="554" spans="1:17" x14ac:dyDescent="0.25">
      <c r="A554" t="s">
        <v>595</v>
      </c>
      <c r="B554" t="s">
        <v>187</v>
      </c>
      <c r="C554" t="s">
        <v>188</v>
      </c>
      <c r="D554" t="s">
        <v>29</v>
      </c>
      <c r="F554" s="4">
        <v>44306</v>
      </c>
      <c r="G554" s="4">
        <v>44382</v>
      </c>
      <c r="H554">
        <v>1</v>
      </c>
      <c r="I554">
        <v>0.25</v>
      </c>
      <c r="J554" t="s">
        <v>40</v>
      </c>
      <c r="K554">
        <v>76</v>
      </c>
      <c r="L554">
        <v>80</v>
      </c>
      <c r="M554">
        <v>20</v>
      </c>
      <c r="N554">
        <v>2</v>
      </c>
      <c r="O554">
        <v>22</v>
      </c>
      <c r="P554" t="s">
        <v>1046</v>
      </c>
      <c r="Q554" t="s">
        <v>1051</v>
      </c>
    </row>
    <row r="555" spans="1:17" x14ac:dyDescent="0.25">
      <c r="A555" t="s">
        <v>596</v>
      </c>
      <c r="B555" t="s">
        <v>23</v>
      </c>
      <c r="C555" t="s">
        <v>28</v>
      </c>
      <c r="D555" t="s">
        <v>20</v>
      </c>
      <c r="F555" s="4">
        <v>44307</v>
      </c>
      <c r="G555" s="4">
        <v>44320</v>
      </c>
      <c r="H555">
        <v>1</v>
      </c>
      <c r="I555">
        <v>0.25</v>
      </c>
      <c r="J555" t="s">
        <v>374</v>
      </c>
      <c r="K555">
        <v>13</v>
      </c>
      <c r="L555">
        <v>80</v>
      </c>
      <c r="M555">
        <v>0</v>
      </c>
      <c r="N555">
        <v>0</v>
      </c>
      <c r="O555">
        <v>0</v>
      </c>
      <c r="P555" t="s">
        <v>1049</v>
      </c>
      <c r="Q555" t="s">
        <v>1046</v>
      </c>
    </row>
    <row r="556" spans="1:17" x14ac:dyDescent="0.25">
      <c r="A556" t="s">
        <v>597</v>
      </c>
      <c r="B556" t="s">
        <v>187</v>
      </c>
      <c r="C556" t="s">
        <v>188</v>
      </c>
      <c r="D556" t="s">
        <v>20</v>
      </c>
      <c r="F556" s="4">
        <v>44307</v>
      </c>
      <c r="G556" s="4">
        <v>44321</v>
      </c>
      <c r="H556">
        <v>2</v>
      </c>
      <c r="I556">
        <v>0.25</v>
      </c>
      <c r="J556" t="s">
        <v>21</v>
      </c>
      <c r="K556">
        <v>14</v>
      </c>
      <c r="L556">
        <v>140</v>
      </c>
      <c r="M556">
        <v>35</v>
      </c>
      <c r="N556">
        <v>180</v>
      </c>
      <c r="O556">
        <v>215</v>
      </c>
      <c r="P556" t="s">
        <v>1049</v>
      </c>
      <c r="Q556" t="s">
        <v>1049</v>
      </c>
    </row>
    <row r="557" spans="1:17" x14ac:dyDescent="0.25">
      <c r="A557" t="s">
        <v>598</v>
      </c>
      <c r="B557" t="s">
        <v>55</v>
      </c>
      <c r="C557" t="s">
        <v>19</v>
      </c>
      <c r="D557" t="s">
        <v>29</v>
      </c>
      <c r="F557" s="4">
        <v>44307</v>
      </c>
      <c r="G557" s="4">
        <v>44361</v>
      </c>
      <c r="H557">
        <v>1</v>
      </c>
      <c r="I557">
        <v>0.25</v>
      </c>
      <c r="J557" t="s">
        <v>40</v>
      </c>
      <c r="K557">
        <v>54</v>
      </c>
      <c r="L557">
        <v>80</v>
      </c>
      <c r="M557">
        <v>20</v>
      </c>
      <c r="N557">
        <v>45.944899999999997</v>
      </c>
      <c r="O557">
        <v>65.94489999999999</v>
      </c>
      <c r="P557" t="s">
        <v>1049</v>
      </c>
      <c r="Q557" t="s">
        <v>1051</v>
      </c>
    </row>
    <row r="558" spans="1:17" x14ac:dyDescent="0.25">
      <c r="A558" t="s">
        <v>599</v>
      </c>
      <c r="B558" t="s">
        <v>55</v>
      </c>
      <c r="C558" t="s">
        <v>39</v>
      </c>
      <c r="D558" t="s">
        <v>20</v>
      </c>
      <c r="F558" s="4">
        <v>44307</v>
      </c>
      <c r="G558" s="4">
        <v>44364</v>
      </c>
      <c r="H558">
        <v>2</v>
      </c>
      <c r="I558">
        <v>0.25</v>
      </c>
      <c r="J558" t="s">
        <v>40</v>
      </c>
      <c r="K558">
        <v>57</v>
      </c>
      <c r="L558">
        <v>140</v>
      </c>
      <c r="M558">
        <v>35</v>
      </c>
      <c r="N558">
        <v>0</v>
      </c>
      <c r="O558">
        <v>35</v>
      </c>
      <c r="P558" t="s">
        <v>1049</v>
      </c>
      <c r="Q558" t="s">
        <v>1048</v>
      </c>
    </row>
    <row r="559" spans="1:17" x14ac:dyDescent="0.25">
      <c r="A559" t="s">
        <v>600</v>
      </c>
      <c r="B559" t="s">
        <v>55</v>
      </c>
      <c r="C559" t="s">
        <v>28</v>
      </c>
      <c r="D559" t="s">
        <v>20</v>
      </c>
      <c r="F559" s="4">
        <v>44307</v>
      </c>
      <c r="G559" s="4">
        <v>44382</v>
      </c>
      <c r="H559">
        <v>2</v>
      </c>
      <c r="I559">
        <v>0.25</v>
      </c>
      <c r="J559" t="s">
        <v>40</v>
      </c>
      <c r="K559">
        <v>75</v>
      </c>
      <c r="L559">
        <v>140</v>
      </c>
      <c r="M559">
        <v>35</v>
      </c>
      <c r="N559">
        <v>92.4375</v>
      </c>
      <c r="O559">
        <v>127.4375</v>
      </c>
      <c r="P559" t="s">
        <v>1049</v>
      </c>
      <c r="Q559" t="s">
        <v>1051</v>
      </c>
    </row>
    <row r="560" spans="1:17" x14ac:dyDescent="0.25">
      <c r="A560" t="s">
        <v>601</v>
      </c>
      <c r="B560" t="s">
        <v>23</v>
      </c>
      <c r="C560" t="s">
        <v>39</v>
      </c>
      <c r="D560" t="s">
        <v>25</v>
      </c>
      <c r="F560" s="4">
        <v>44307</v>
      </c>
      <c r="G560" s="4">
        <v>44382</v>
      </c>
      <c r="H560">
        <v>2</v>
      </c>
      <c r="I560">
        <v>1</v>
      </c>
      <c r="J560" t="s">
        <v>21</v>
      </c>
      <c r="K560">
        <v>75</v>
      </c>
      <c r="L560">
        <v>140</v>
      </c>
      <c r="M560">
        <v>140</v>
      </c>
      <c r="N560">
        <v>183.5419</v>
      </c>
      <c r="O560">
        <v>323.5419</v>
      </c>
      <c r="P560" t="s">
        <v>1049</v>
      </c>
      <c r="Q560" t="s">
        <v>1051</v>
      </c>
    </row>
    <row r="561" spans="1:17" x14ac:dyDescent="0.25">
      <c r="A561" t="s">
        <v>602</v>
      </c>
      <c r="B561" t="s">
        <v>23</v>
      </c>
      <c r="C561" t="s">
        <v>39</v>
      </c>
      <c r="D561" t="s">
        <v>25</v>
      </c>
      <c r="F561" s="4">
        <v>44307</v>
      </c>
      <c r="G561" s="4">
        <v>44382</v>
      </c>
      <c r="H561">
        <v>2</v>
      </c>
      <c r="I561">
        <v>1</v>
      </c>
      <c r="J561" t="s">
        <v>40</v>
      </c>
      <c r="K561">
        <v>75</v>
      </c>
      <c r="L561">
        <v>140</v>
      </c>
      <c r="M561">
        <v>140</v>
      </c>
      <c r="N561">
        <v>0</v>
      </c>
      <c r="O561">
        <v>140</v>
      </c>
      <c r="P561" t="s">
        <v>1049</v>
      </c>
      <c r="Q561" t="s">
        <v>1051</v>
      </c>
    </row>
    <row r="562" spans="1:17" x14ac:dyDescent="0.25">
      <c r="A562" t="s">
        <v>603</v>
      </c>
      <c r="B562" t="s">
        <v>23</v>
      </c>
      <c r="C562" t="s">
        <v>39</v>
      </c>
      <c r="D562" t="s">
        <v>25</v>
      </c>
      <c r="F562" s="4">
        <v>44307</v>
      </c>
      <c r="G562" s="4">
        <v>44382</v>
      </c>
      <c r="H562">
        <v>2</v>
      </c>
      <c r="I562">
        <v>1</v>
      </c>
      <c r="J562" t="s">
        <v>21</v>
      </c>
      <c r="K562">
        <v>75</v>
      </c>
      <c r="L562">
        <v>140</v>
      </c>
      <c r="M562">
        <v>140</v>
      </c>
      <c r="N562">
        <v>305.17189999999999</v>
      </c>
      <c r="O562">
        <v>445.17189999999999</v>
      </c>
      <c r="P562" t="s">
        <v>1049</v>
      </c>
      <c r="Q562" t="s">
        <v>1051</v>
      </c>
    </row>
    <row r="563" spans="1:17" x14ac:dyDescent="0.25">
      <c r="A563" t="s">
        <v>604</v>
      </c>
      <c r="B563" t="s">
        <v>23</v>
      </c>
      <c r="C563" t="s">
        <v>39</v>
      </c>
      <c r="D563" t="s">
        <v>20</v>
      </c>
      <c r="F563" s="4">
        <v>44307</v>
      </c>
      <c r="G563" s="4">
        <v>44382</v>
      </c>
      <c r="H563">
        <v>2</v>
      </c>
      <c r="I563">
        <v>0.5</v>
      </c>
      <c r="J563" t="s">
        <v>374</v>
      </c>
      <c r="K563">
        <v>75</v>
      </c>
      <c r="L563">
        <v>140</v>
      </c>
      <c r="M563">
        <v>0</v>
      </c>
      <c r="N563">
        <v>0</v>
      </c>
      <c r="O563">
        <v>0</v>
      </c>
      <c r="P563" t="s">
        <v>1049</v>
      </c>
      <c r="Q563" t="s">
        <v>1051</v>
      </c>
    </row>
    <row r="564" spans="1:17" x14ac:dyDescent="0.25">
      <c r="A564" t="s">
        <v>605</v>
      </c>
      <c r="B564" t="s">
        <v>23</v>
      </c>
      <c r="C564" t="s">
        <v>39</v>
      </c>
      <c r="D564" t="s">
        <v>155</v>
      </c>
      <c r="F564" s="4">
        <v>44307</v>
      </c>
      <c r="G564" s="4">
        <v>44382</v>
      </c>
      <c r="H564">
        <v>2</v>
      </c>
      <c r="I564">
        <v>2.25</v>
      </c>
      <c r="J564" t="s">
        <v>40</v>
      </c>
      <c r="K564">
        <v>75</v>
      </c>
      <c r="L564">
        <v>140</v>
      </c>
      <c r="M564">
        <v>315</v>
      </c>
      <c r="N564">
        <v>0</v>
      </c>
      <c r="O564">
        <v>315</v>
      </c>
      <c r="P564" t="s">
        <v>1049</v>
      </c>
      <c r="Q564" t="s">
        <v>1051</v>
      </c>
    </row>
    <row r="565" spans="1:17" x14ac:dyDescent="0.25">
      <c r="A565" t="s">
        <v>606</v>
      </c>
      <c r="B565" t="s">
        <v>23</v>
      </c>
      <c r="C565" t="s">
        <v>39</v>
      </c>
      <c r="D565" t="s">
        <v>29</v>
      </c>
      <c r="F565" s="4">
        <v>44307</v>
      </c>
      <c r="G565" s="4">
        <v>44383</v>
      </c>
      <c r="H565">
        <v>1</v>
      </c>
      <c r="I565">
        <v>0.25</v>
      </c>
      <c r="J565" t="s">
        <v>40</v>
      </c>
      <c r="K565">
        <v>76</v>
      </c>
      <c r="L565">
        <v>80</v>
      </c>
      <c r="M565">
        <v>20</v>
      </c>
      <c r="N565">
        <v>0</v>
      </c>
      <c r="O565">
        <v>20</v>
      </c>
      <c r="P565" t="s">
        <v>1049</v>
      </c>
      <c r="Q565" t="s">
        <v>1046</v>
      </c>
    </row>
    <row r="566" spans="1:17" x14ac:dyDescent="0.25">
      <c r="A566" t="s">
        <v>607</v>
      </c>
      <c r="B566" t="s">
        <v>23</v>
      </c>
      <c r="C566" t="s">
        <v>39</v>
      </c>
      <c r="D566" t="s">
        <v>155</v>
      </c>
      <c r="F566" s="4">
        <v>44307</v>
      </c>
      <c r="G566" s="4">
        <v>44383</v>
      </c>
      <c r="H566">
        <v>2</v>
      </c>
      <c r="I566">
        <v>1</v>
      </c>
      <c r="J566" t="s">
        <v>40</v>
      </c>
      <c r="K566">
        <v>76</v>
      </c>
      <c r="L566">
        <v>140</v>
      </c>
      <c r="M566">
        <v>140</v>
      </c>
      <c r="N566">
        <v>0</v>
      </c>
      <c r="O566">
        <v>140</v>
      </c>
      <c r="P566" t="s">
        <v>1049</v>
      </c>
      <c r="Q566" t="s">
        <v>1046</v>
      </c>
    </row>
    <row r="567" spans="1:17" x14ac:dyDescent="0.25">
      <c r="A567" t="s">
        <v>608</v>
      </c>
      <c r="B567" t="s">
        <v>23</v>
      </c>
      <c r="C567" t="s">
        <v>39</v>
      </c>
      <c r="D567" t="s">
        <v>25</v>
      </c>
      <c r="F567" s="4">
        <v>44307</v>
      </c>
      <c r="G567" s="4">
        <v>44383</v>
      </c>
      <c r="H567">
        <v>2</v>
      </c>
      <c r="I567">
        <v>1.75</v>
      </c>
      <c r="J567" t="s">
        <v>374</v>
      </c>
      <c r="K567">
        <v>76</v>
      </c>
      <c r="L567">
        <v>140</v>
      </c>
      <c r="M567">
        <v>0</v>
      </c>
      <c r="N567">
        <v>0</v>
      </c>
      <c r="O567">
        <v>0</v>
      </c>
      <c r="P567" t="s">
        <v>1049</v>
      </c>
      <c r="Q567" t="s">
        <v>1046</v>
      </c>
    </row>
    <row r="568" spans="1:17" x14ac:dyDescent="0.25">
      <c r="A568" t="s">
        <v>609</v>
      </c>
      <c r="B568" t="s">
        <v>23</v>
      </c>
      <c r="C568" t="s">
        <v>39</v>
      </c>
      <c r="D568" t="s">
        <v>29</v>
      </c>
      <c r="F568" s="4">
        <v>44307</v>
      </c>
      <c r="G568" s="4">
        <v>44383</v>
      </c>
      <c r="H568">
        <v>2</v>
      </c>
      <c r="I568">
        <v>0.25</v>
      </c>
      <c r="J568" t="s">
        <v>40</v>
      </c>
      <c r="K568">
        <v>76</v>
      </c>
      <c r="L568">
        <v>140</v>
      </c>
      <c r="M568">
        <v>35</v>
      </c>
      <c r="N568">
        <v>0</v>
      </c>
      <c r="O568">
        <v>35</v>
      </c>
      <c r="P568" t="s">
        <v>1049</v>
      </c>
      <c r="Q568" t="s">
        <v>1046</v>
      </c>
    </row>
    <row r="569" spans="1:17" x14ac:dyDescent="0.25">
      <c r="A569" t="s">
        <v>610</v>
      </c>
      <c r="B569" t="s">
        <v>23</v>
      </c>
      <c r="C569" t="s">
        <v>39</v>
      </c>
      <c r="D569" t="s">
        <v>25</v>
      </c>
      <c r="F569" s="4">
        <v>44307</v>
      </c>
      <c r="G569" s="4">
        <v>44383</v>
      </c>
      <c r="H569">
        <v>2</v>
      </c>
      <c r="I569">
        <v>0.75</v>
      </c>
      <c r="J569" t="s">
        <v>40</v>
      </c>
      <c r="K569">
        <v>76</v>
      </c>
      <c r="L569">
        <v>140</v>
      </c>
      <c r="M569">
        <v>105</v>
      </c>
      <c r="N569">
        <v>0</v>
      </c>
      <c r="O569">
        <v>105</v>
      </c>
      <c r="P569" t="s">
        <v>1049</v>
      </c>
      <c r="Q569" t="s">
        <v>1046</v>
      </c>
    </row>
    <row r="570" spans="1:17" x14ac:dyDescent="0.25">
      <c r="A570" t="s">
        <v>611</v>
      </c>
      <c r="B570" t="s">
        <v>23</v>
      </c>
      <c r="C570" t="s">
        <v>39</v>
      </c>
      <c r="D570" t="s">
        <v>42</v>
      </c>
      <c r="F570" s="4">
        <v>44307</v>
      </c>
      <c r="G570" s="4">
        <v>44383</v>
      </c>
      <c r="H570">
        <v>2</v>
      </c>
      <c r="I570">
        <v>1</v>
      </c>
      <c r="J570" t="s">
        <v>40</v>
      </c>
      <c r="K570">
        <v>76</v>
      </c>
      <c r="L570">
        <v>140</v>
      </c>
      <c r="M570">
        <v>140</v>
      </c>
      <c r="N570">
        <v>0</v>
      </c>
      <c r="O570">
        <v>140</v>
      </c>
      <c r="P570" t="s">
        <v>1049</v>
      </c>
      <c r="Q570" t="s">
        <v>1046</v>
      </c>
    </row>
    <row r="571" spans="1:17" x14ac:dyDescent="0.25">
      <c r="A571" t="s">
        <v>612</v>
      </c>
      <c r="B571" t="s">
        <v>23</v>
      </c>
      <c r="C571" t="s">
        <v>39</v>
      </c>
      <c r="D571" t="s">
        <v>155</v>
      </c>
      <c r="F571" s="4">
        <v>44307</v>
      </c>
      <c r="G571" s="4">
        <v>44383</v>
      </c>
      <c r="H571">
        <v>2</v>
      </c>
      <c r="I571">
        <v>1.75</v>
      </c>
      <c r="J571" t="s">
        <v>21</v>
      </c>
      <c r="K571">
        <v>76</v>
      </c>
      <c r="L571">
        <v>140</v>
      </c>
      <c r="M571">
        <v>245</v>
      </c>
      <c r="N571">
        <v>395.08409999999998</v>
      </c>
      <c r="O571">
        <v>640.08410000000003</v>
      </c>
      <c r="P571" t="s">
        <v>1049</v>
      </c>
      <c r="Q571" t="s">
        <v>1046</v>
      </c>
    </row>
    <row r="572" spans="1:17" x14ac:dyDescent="0.25">
      <c r="A572" t="s">
        <v>613</v>
      </c>
      <c r="B572" t="s">
        <v>23</v>
      </c>
      <c r="C572" t="s">
        <v>39</v>
      </c>
      <c r="D572" t="s">
        <v>20</v>
      </c>
      <c r="F572" s="4">
        <v>44307</v>
      </c>
      <c r="G572" s="4">
        <v>44383</v>
      </c>
      <c r="H572">
        <v>2</v>
      </c>
      <c r="I572">
        <v>0.5</v>
      </c>
      <c r="J572" t="s">
        <v>374</v>
      </c>
      <c r="K572">
        <v>76</v>
      </c>
      <c r="L572">
        <v>140</v>
      </c>
      <c r="M572">
        <v>0</v>
      </c>
      <c r="N572">
        <v>0</v>
      </c>
      <c r="O572">
        <v>0</v>
      </c>
      <c r="P572" t="s">
        <v>1049</v>
      </c>
      <c r="Q572" t="s">
        <v>1046</v>
      </c>
    </row>
    <row r="573" spans="1:17" x14ac:dyDescent="0.25">
      <c r="A573" t="s">
        <v>614</v>
      </c>
      <c r="B573" t="s">
        <v>18</v>
      </c>
      <c r="C573" t="s">
        <v>19</v>
      </c>
      <c r="D573" t="s">
        <v>20</v>
      </c>
      <c r="F573" s="4">
        <v>44307</v>
      </c>
      <c r="G573" s="4">
        <v>44389</v>
      </c>
      <c r="H573">
        <v>2</v>
      </c>
      <c r="I573">
        <v>0.25</v>
      </c>
      <c r="J573" t="s">
        <v>30</v>
      </c>
      <c r="K573">
        <v>82</v>
      </c>
      <c r="L573">
        <v>140</v>
      </c>
      <c r="M573">
        <v>35</v>
      </c>
      <c r="N573">
        <v>54</v>
      </c>
      <c r="O573">
        <v>89</v>
      </c>
      <c r="P573" t="s">
        <v>1049</v>
      </c>
      <c r="Q573" t="s">
        <v>1051</v>
      </c>
    </row>
    <row r="574" spans="1:17" x14ac:dyDescent="0.25">
      <c r="A574" t="s">
        <v>615</v>
      </c>
      <c r="B574" t="s">
        <v>18</v>
      </c>
      <c r="C574" t="s">
        <v>19</v>
      </c>
      <c r="D574" t="s">
        <v>25</v>
      </c>
      <c r="F574" s="4">
        <v>44307</v>
      </c>
      <c r="G574" s="4">
        <v>44389</v>
      </c>
      <c r="H574">
        <v>2</v>
      </c>
      <c r="I574">
        <v>0.5</v>
      </c>
      <c r="J574" t="s">
        <v>40</v>
      </c>
      <c r="K574">
        <v>82</v>
      </c>
      <c r="L574">
        <v>140</v>
      </c>
      <c r="M574">
        <v>70</v>
      </c>
      <c r="N574">
        <v>61.993600000000001</v>
      </c>
      <c r="O574">
        <v>131.99360000000001</v>
      </c>
      <c r="P574" t="s">
        <v>1049</v>
      </c>
      <c r="Q574" t="s">
        <v>1051</v>
      </c>
    </row>
    <row r="575" spans="1:17" x14ac:dyDescent="0.25">
      <c r="A575" t="s">
        <v>616</v>
      </c>
      <c r="B575" t="s">
        <v>18</v>
      </c>
      <c r="C575" t="s">
        <v>188</v>
      </c>
      <c r="D575" t="s">
        <v>29</v>
      </c>
      <c r="F575" s="4">
        <v>44307</v>
      </c>
      <c r="G575" s="4">
        <v>44389</v>
      </c>
      <c r="H575">
        <v>1</v>
      </c>
      <c r="I575">
        <v>0.25</v>
      </c>
      <c r="J575" t="s">
        <v>21</v>
      </c>
      <c r="K575">
        <v>82</v>
      </c>
      <c r="L575">
        <v>80</v>
      </c>
      <c r="M575">
        <v>20</v>
      </c>
      <c r="N575">
        <v>120</v>
      </c>
      <c r="O575">
        <v>140</v>
      </c>
      <c r="P575" t="s">
        <v>1049</v>
      </c>
      <c r="Q575" t="s">
        <v>1051</v>
      </c>
    </row>
    <row r="576" spans="1:17" x14ac:dyDescent="0.25">
      <c r="A576" t="s">
        <v>617</v>
      </c>
      <c r="B576" t="s">
        <v>23</v>
      </c>
      <c r="C576" t="s">
        <v>39</v>
      </c>
      <c r="D576" t="s">
        <v>25</v>
      </c>
      <c r="F576" s="4">
        <v>44307</v>
      </c>
      <c r="G576" s="4">
        <v>44389</v>
      </c>
      <c r="H576">
        <v>2</v>
      </c>
      <c r="I576">
        <v>0.5</v>
      </c>
      <c r="J576" t="s">
        <v>21</v>
      </c>
      <c r="K576">
        <v>82</v>
      </c>
      <c r="L576">
        <v>140</v>
      </c>
      <c r="M576">
        <v>70</v>
      </c>
      <c r="N576">
        <v>122.3613</v>
      </c>
      <c r="O576">
        <v>192.3613</v>
      </c>
      <c r="P576" t="s">
        <v>1049</v>
      </c>
      <c r="Q576" t="s">
        <v>1051</v>
      </c>
    </row>
    <row r="577" spans="1:17" x14ac:dyDescent="0.25">
      <c r="A577" t="s">
        <v>618</v>
      </c>
      <c r="B577" t="s">
        <v>23</v>
      </c>
      <c r="C577" t="s">
        <v>39</v>
      </c>
      <c r="D577" t="s">
        <v>20</v>
      </c>
      <c r="F577" s="4">
        <v>44307</v>
      </c>
      <c r="G577" s="4">
        <v>44389</v>
      </c>
      <c r="H577">
        <v>2</v>
      </c>
      <c r="I577">
        <v>0.5</v>
      </c>
      <c r="J577" t="s">
        <v>21</v>
      </c>
      <c r="K577">
        <v>82</v>
      </c>
      <c r="L577">
        <v>140</v>
      </c>
      <c r="M577">
        <v>70</v>
      </c>
      <c r="N577">
        <v>401.1669</v>
      </c>
      <c r="O577">
        <v>471.1669</v>
      </c>
      <c r="P577" t="s">
        <v>1049</v>
      </c>
      <c r="Q577" t="s">
        <v>1051</v>
      </c>
    </row>
    <row r="578" spans="1:17" x14ac:dyDescent="0.25">
      <c r="A578" t="s">
        <v>619</v>
      </c>
      <c r="B578" t="s">
        <v>18</v>
      </c>
      <c r="C578" t="s">
        <v>19</v>
      </c>
      <c r="D578" t="s">
        <v>155</v>
      </c>
      <c r="F578" s="4">
        <v>44307</v>
      </c>
      <c r="G578" s="4">
        <v>44389</v>
      </c>
      <c r="H578">
        <v>2</v>
      </c>
      <c r="I578">
        <v>1</v>
      </c>
      <c r="J578" t="s">
        <v>40</v>
      </c>
      <c r="K578">
        <v>82</v>
      </c>
      <c r="L578">
        <v>140</v>
      </c>
      <c r="M578">
        <v>140</v>
      </c>
      <c r="N578">
        <v>427.88080000000002</v>
      </c>
      <c r="O578">
        <v>567.88080000000002</v>
      </c>
      <c r="P578" t="s">
        <v>1049</v>
      </c>
      <c r="Q578" t="s">
        <v>1051</v>
      </c>
    </row>
    <row r="579" spans="1:17" x14ac:dyDescent="0.25">
      <c r="A579" t="s">
        <v>620</v>
      </c>
      <c r="B579" t="s">
        <v>187</v>
      </c>
      <c r="C579" t="s">
        <v>188</v>
      </c>
      <c r="D579" t="s">
        <v>20</v>
      </c>
      <c r="E579" t="s">
        <v>34</v>
      </c>
      <c r="F579" s="4">
        <v>44307</v>
      </c>
      <c r="G579" s="4">
        <v>44390</v>
      </c>
      <c r="H579">
        <v>1</v>
      </c>
      <c r="I579">
        <v>0.25</v>
      </c>
      <c r="J579" t="s">
        <v>21</v>
      </c>
      <c r="K579">
        <v>83</v>
      </c>
      <c r="L579">
        <v>80</v>
      </c>
      <c r="M579">
        <v>20</v>
      </c>
      <c r="N579">
        <v>85.32</v>
      </c>
      <c r="O579">
        <v>105.32</v>
      </c>
      <c r="P579" t="s">
        <v>1049</v>
      </c>
      <c r="Q579" t="s">
        <v>1046</v>
      </c>
    </row>
    <row r="580" spans="1:17" x14ac:dyDescent="0.25">
      <c r="A580" t="s">
        <v>621</v>
      </c>
      <c r="B580" t="s">
        <v>44</v>
      </c>
      <c r="C580" t="s">
        <v>19</v>
      </c>
      <c r="D580" t="s">
        <v>20</v>
      </c>
      <c r="F580" s="4">
        <v>44307</v>
      </c>
      <c r="G580" s="4">
        <v>44390</v>
      </c>
      <c r="H580">
        <v>2</v>
      </c>
      <c r="I580">
        <v>0.5</v>
      </c>
      <c r="J580" t="s">
        <v>40</v>
      </c>
      <c r="K580">
        <v>83</v>
      </c>
      <c r="L580">
        <v>140</v>
      </c>
      <c r="M580">
        <v>70</v>
      </c>
      <c r="N580">
        <v>107.4011</v>
      </c>
      <c r="O580">
        <v>177.40109999999999</v>
      </c>
      <c r="P580" t="s">
        <v>1049</v>
      </c>
      <c r="Q580" t="s">
        <v>1046</v>
      </c>
    </row>
    <row r="581" spans="1:17" x14ac:dyDescent="0.25">
      <c r="A581" t="s">
        <v>622</v>
      </c>
      <c r="B581" t="s">
        <v>23</v>
      </c>
      <c r="C581" t="s">
        <v>39</v>
      </c>
      <c r="D581" t="s">
        <v>20</v>
      </c>
      <c r="F581" s="4">
        <v>44307</v>
      </c>
      <c r="G581" s="4">
        <v>44390</v>
      </c>
      <c r="H581">
        <v>2</v>
      </c>
      <c r="I581">
        <v>0.25</v>
      </c>
      <c r="J581" t="s">
        <v>21</v>
      </c>
      <c r="K581">
        <v>83</v>
      </c>
      <c r="L581">
        <v>140</v>
      </c>
      <c r="M581">
        <v>35</v>
      </c>
      <c r="N581">
        <v>108.36109999999999</v>
      </c>
      <c r="O581">
        <v>143.36109999999999</v>
      </c>
      <c r="P581" t="s">
        <v>1049</v>
      </c>
      <c r="Q581" t="s">
        <v>1046</v>
      </c>
    </row>
    <row r="582" spans="1:17" x14ac:dyDescent="0.25">
      <c r="A582" t="s">
        <v>623</v>
      </c>
      <c r="B582" t="s">
        <v>187</v>
      </c>
      <c r="C582" t="s">
        <v>188</v>
      </c>
      <c r="D582" t="s">
        <v>29</v>
      </c>
      <c r="F582" s="4">
        <v>44307</v>
      </c>
      <c r="G582" s="4">
        <v>44390</v>
      </c>
      <c r="H582">
        <v>1</v>
      </c>
      <c r="I582">
        <v>0.25</v>
      </c>
      <c r="J582" t="s">
        <v>40</v>
      </c>
      <c r="K582">
        <v>83</v>
      </c>
      <c r="L582">
        <v>80</v>
      </c>
      <c r="M582">
        <v>20</v>
      </c>
      <c r="N582">
        <v>120</v>
      </c>
      <c r="O582">
        <v>140</v>
      </c>
      <c r="P582" t="s">
        <v>1049</v>
      </c>
      <c r="Q582" t="s">
        <v>1046</v>
      </c>
    </row>
    <row r="583" spans="1:17" x14ac:dyDescent="0.25">
      <c r="A583" t="s">
        <v>624</v>
      </c>
      <c r="B583" t="s">
        <v>23</v>
      </c>
      <c r="C583" t="s">
        <v>39</v>
      </c>
      <c r="D583" t="s">
        <v>155</v>
      </c>
      <c r="F583" s="4">
        <v>44307</v>
      </c>
      <c r="G583" s="4">
        <v>44390</v>
      </c>
      <c r="H583">
        <v>2</v>
      </c>
      <c r="I583">
        <v>1.75</v>
      </c>
      <c r="J583" t="s">
        <v>21</v>
      </c>
      <c r="K583">
        <v>83</v>
      </c>
      <c r="L583">
        <v>140</v>
      </c>
      <c r="M583">
        <v>245</v>
      </c>
      <c r="N583">
        <v>416.85219999999998</v>
      </c>
      <c r="O583">
        <v>661.85220000000004</v>
      </c>
      <c r="P583" t="s">
        <v>1049</v>
      </c>
      <c r="Q583" t="s">
        <v>1046</v>
      </c>
    </row>
    <row r="584" spans="1:17" x14ac:dyDescent="0.25">
      <c r="A584" t="s">
        <v>625</v>
      </c>
      <c r="B584" t="s">
        <v>23</v>
      </c>
      <c r="C584" t="s">
        <v>39</v>
      </c>
      <c r="D584" t="s">
        <v>155</v>
      </c>
      <c r="F584" s="4">
        <v>44307</v>
      </c>
      <c r="G584" s="4">
        <v>44390</v>
      </c>
      <c r="H584">
        <v>2</v>
      </c>
      <c r="I584">
        <v>1.25</v>
      </c>
      <c r="J584" t="s">
        <v>21</v>
      </c>
      <c r="K584">
        <v>83</v>
      </c>
      <c r="L584">
        <v>140</v>
      </c>
      <c r="M584">
        <v>175</v>
      </c>
      <c r="N584">
        <v>449.04039999999998</v>
      </c>
      <c r="O584">
        <v>624.04039999999998</v>
      </c>
      <c r="P584" t="s">
        <v>1049</v>
      </c>
      <c r="Q584" t="s">
        <v>1046</v>
      </c>
    </row>
    <row r="585" spans="1:17" x14ac:dyDescent="0.25">
      <c r="A585" t="s">
        <v>626</v>
      </c>
      <c r="B585" t="s">
        <v>18</v>
      </c>
      <c r="C585" t="s">
        <v>19</v>
      </c>
      <c r="D585" t="s">
        <v>20</v>
      </c>
      <c r="F585" s="4">
        <v>44307</v>
      </c>
      <c r="G585" s="4">
        <v>44390</v>
      </c>
      <c r="H585">
        <v>2</v>
      </c>
      <c r="I585">
        <v>1</v>
      </c>
      <c r="J585" t="s">
        <v>40</v>
      </c>
      <c r="K585">
        <v>83</v>
      </c>
      <c r="L585">
        <v>140</v>
      </c>
      <c r="M585">
        <v>140</v>
      </c>
      <c r="N585">
        <v>463.70929999999998</v>
      </c>
      <c r="O585">
        <v>603.70929999999998</v>
      </c>
      <c r="P585" t="s">
        <v>1049</v>
      </c>
      <c r="Q585" t="s">
        <v>1046</v>
      </c>
    </row>
    <row r="586" spans="1:17" x14ac:dyDescent="0.25">
      <c r="A586" t="s">
        <v>627</v>
      </c>
      <c r="B586" t="s">
        <v>23</v>
      </c>
      <c r="C586" t="s">
        <v>39</v>
      </c>
      <c r="D586" t="s">
        <v>155</v>
      </c>
      <c r="F586" s="4">
        <v>44307</v>
      </c>
      <c r="G586" s="4">
        <v>44390</v>
      </c>
      <c r="H586">
        <v>2</v>
      </c>
      <c r="I586">
        <v>1.25</v>
      </c>
      <c r="J586" t="s">
        <v>21</v>
      </c>
      <c r="K586">
        <v>83</v>
      </c>
      <c r="L586">
        <v>140</v>
      </c>
      <c r="M586">
        <v>175</v>
      </c>
      <c r="N586">
        <v>488.4255</v>
      </c>
      <c r="O586">
        <v>663.42550000000006</v>
      </c>
      <c r="P586" t="s">
        <v>1049</v>
      </c>
      <c r="Q586" t="s">
        <v>1046</v>
      </c>
    </row>
    <row r="587" spans="1:17" x14ac:dyDescent="0.25">
      <c r="A587" t="s">
        <v>628</v>
      </c>
      <c r="B587" t="s">
        <v>27</v>
      </c>
      <c r="C587" t="s">
        <v>39</v>
      </c>
      <c r="D587" t="s">
        <v>20</v>
      </c>
      <c r="F587" s="4">
        <v>44308</v>
      </c>
      <c r="G587" s="4">
        <v>44330</v>
      </c>
      <c r="H587">
        <v>1</v>
      </c>
      <c r="I587">
        <v>1</v>
      </c>
      <c r="J587" t="s">
        <v>40</v>
      </c>
      <c r="K587">
        <v>22</v>
      </c>
      <c r="L587">
        <v>80</v>
      </c>
      <c r="M587">
        <v>80</v>
      </c>
      <c r="N587">
        <v>65.947800000000001</v>
      </c>
      <c r="O587">
        <v>145.9478</v>
      </c>
      <c r="P587" t="s">
        <v>1048</v>
      </c>
      <c r="Q587" t="s">
        <v>1047</v>
      </c>
    </row>
    <row r="588" spans="1:17" x14ac:dyDescent="0.25">
      <c r="A588" t="s">
        <v>629</v>
      </c>
      <c r="B588" t="s">
        <v>18</v>
      </c>
      <c r="C588" t="s">
        <v>188</v>
      </c>
      <c r="D588" t="s">
        <v>29</v>
      </c>
      <c r="F588" s="4">
        <v>44308</v>
      </c>
      <c r="G588" s="4">
        <v>44331</v>
      </c>
      <c r="H588">
        <v>1</v>
      </c>
      <c r="I588">
        <v>0.25</v>
      </c>
      <c r="J588" t="s">
        <v>21</v>
      </c>
      <c r="K588">
        <v>23</v>
      </c>
      <c r="L588">
        <v>80</v>
      </c>
      <c r="M588">
        <v>20</v>
      </c>
      <c r="N588">
        <v>109.2323</v>
      </c>
      <c r="O588">
        <v>129.23230000000001</v>
      </c>
      <c r="P588" t="s">
        <v>1048</v>
      </c>
      <c r="Q588" t="s">
        <v>1050</v>
      </c>
    </row>
    <row r="589" spans="1:17" x14ac:dyDescent="0.25">
      <c r="A589" t="s">
        <v>630</v>
      </c>
      <c r="B589" t="s">
        <v>18</v>
      </c>
      <c r="C589" t="s">
        <v>188</v>
      </c>
      <c r="D589" t="s">
        <v>20</v>
      </c>
      <c r="F589" s="4">
        <v>44308</v>
      </c>
      <c r="G589" s="4">
        <v>44341</v>
      </c>
      <c r="H589">
        <v>2</v>
      </c>
      <c r="I589">
        <v>0.5</v>
      </c>
      <c r="J589" t="s">
        <v>40</v>
      </c>
      <c r="K589">
        <v>33</v>
      </c>
      <c r="L589">
        <v>140</v>
      </c>
      <c r="M589">
        <v>70</v>
      </c>
      <c r="N589">
        <v>86</v>
      </c>
      <c r="O589">
        <v>156</v>
      </c>
      <c r="P589" t="s">
        <v>1048</v>
      </c>
      <c r="Q589" t="s">
        <v>1046</v>
      </c>
    </row>
    <row r="590" spans="1:17" x14ac:dyDescent="0.25">
      <c r="A590" t="s">
        <v>631</v>
      </c>
      <c r="B590" t="s">
        <v>55</v>
      </c>
      <c r="C590" t="s">
        <v>28</v>
      </c>
      <c r="D590" t="s">
        <v>29</v>
      </c>
      <c r="F590" s="4">
        <v>44308</v>
      </c>
      <c r="G590" s="4">
        <v>44380</v>
      </c>
      <c r="H590">
        <v>1</v>
      </c>
      <c r="I590">
        <v>0.25</v>
      </c>
      <c r="J590" t="s">
        <v>40</v>
      </c>
      <c r="K590">
        <v>72</v>
      </c>
      <c r="L590">
        <v>80</v>
      </c>
      <c r="M590">
        <v>20</v>
      </c>
      <c r="N590">
        <v>142.91249999999999</v>
      </c>
      <c r="O590">
        <v>162.91249999999999</v>
      </c>
      <c r="P590" t="s">
        <v>1048</v>
      </c>
      <c r="Q590" t="s">
        <v>1050</v>
      </c>
    </row>
    <row r="591" spans="1:17" x14ac:dyDescent="0.25">
      <c r="A591" t="s">
        <v>632</v>
      </c>
      <c r="B591" t="s">
        <v>18</v>
      </c>
      <c r="C591" t="s">
        <v>188</v>
      </c>
      <c r="D591" t="s">
        <v>20</v>
      </c>
      <c r="F591" s="4">
        <v>44309</v>
      </c>
      <c r="G591" s="4">
        <v>44327</v>
      </c>
      <c r="H591">
        <v>2</v>
      </c>
      <c r="I591">
        <v>0.25</v>
      </c>
      <c r="J591" t="s">
        <v>21</v>
      </c>
      <c r="K591">
        <v>18</v>
      </c>
      <c r="L591">
        <v>140</v>
      </c>
      <c r="M591">
        <v>35</v>
      </c>
      <c r="N591">
        <v>82.98</v>
      </c>
      <c r="O591">
        <v>117.98</v>
      </c>
      <c r="P591" t="s">
        <v>1047</v>
      </c>
      <c r="Q591" t="s">
        <v>1046</v>
      </c>
    </row>
    <row r="592" spans="1:17" x14ac:dyDescent="0.25">
      <c r="A592" t="s">
        <v>633</v>
      </c>
      <c r="B592" t="s">
        <v>55</v>
      </c>
      <c r="C592" t="s">
        <v>28</v>
      </c>
      <c r="D592" t="s">
        <v>29</v>
      </c>
      <c r="F592" s="4">
        <v>44309</v>
      </c>
      <c r="G592" s="4">
        <v>44345</v>
      </c>
      <c r="H592">
        <v>1</v>
      </c>
      <c r="I592">
        <v>0.25</v>
      </c>
      <c r="J592" t="s">
        <v>40</v>
      </c>
      <c r="K592">
        <v>36</v>
      </c>
      <c r="L592">
        <v>80</v>
      </c>
      <c r="M592">
        <v>20</v>
      </c>
      <c r="N592">
        <v>120</v>
      </c>
      <c r="O592">
        <v>140</v>
      </c>
      <c r="P592" t="s">
        <v>1047</v>
      </c>
      <c r="Q592" t="s">
        <v>1050</v>
      </c>
    </row>
    <row r="593" spans="1:17" x14ac:dyDescent="0.25">
      <c r="A593" t="s">
        <v>634</v>
      </c>
      <c r="B593" t="s">
        <v>18</v>
      </c>
      <c r="C593" t="s">
        <v>188</v>
      </c>
      <c r="D593" t="s">
        <v>20</v>
      </c>
      <c r="F593" s="4">
        <v>44309</v>
      </c>
      <c r="G593" s="4">
        <v>44348</v>
      </c>
      <c r="H593">
        <v>2</v>
      </c>
      <c r="I593">
        <v>0.25</v>
      </c>
      <c r="J593" t="s">
        <v>21</v>
      </c>
      <c r="K593">
        <v>39</v>
      </c>
      <c r="L593">
        <v>140</v>
      </c>
      <c r="M593">
        <v>35</v>
      </c>
      <c r="N593">
        <v>120</v>
      </c>
      <c r="O593">
        <v>155</v>
      </c>
      <c r="P593" t="s">
        <v>1047</v>
      </c>
      <c r="Q593" t="s">
        <v>1046</v>
      </c>
    </row>
    <row r="594" spans="1:17" x14ac:dyDescent="0.25">
      <c r="A594" t="s">
        <v>635</v>
      </c>
      <c r="B594" t="s">
        <v>18</v>
      </c>
      <c r="C594" t="s">
        <v>188</v>
      </c>
      <c r="D594" t="s">
        <v>155</v>
      </c>
      <c r="F594" s="4">
        <v>44309</v>
      </c>
      <c r="G594" s="4"/>
      <c r="H594">
        <v>2</v>
      </c>
      <c r="J594" t="s">
        <v>40</v>
      </c>
      <c r="L594">
        <v>140</v>
      </c>
      <c r="M594">
        <v>0</v>
      </c>
      <c r="N594">
        <v>356.23509999999999</v>
      </c>
      <c r="O594">
        <v>356.23509999999999</v>
      </c>
      <c r="P594" t="s">
        <v>1047</v>
      </c>
      <c r="Q594" t="s">
        <v>1050</v>
      </c>
    </row>
    <row r="595" spans="1:17" x14ac:dyDescent="0.25">
      <c r="A595" t="s">
        <v>636</v>
      </c>
      <c r="B595" t="s">
        <v>187</v>
      </c>
      <c r="C595" t="s">
        <v>188</v>
      </c>
      <c r="D595" t="s">
        <v>25</v>
      </c>
      <c r="F595" s="4">
        <v>44310</v>
      </c>
      <c r="G595" s="4">
        <v>44327</v>
      </c>
      <c r="H595">
        <v>2</v>
      </c>
      <c r="I595">
        <v>0.75</v>
      </c>
      <c r="J595" t="s">
        <v>21</v>
      </c>
      <c r="K595">
        <v>17</v>
      </c>
      <c r="L595">
        <v>140</v>
      </c>
      <c r="M595">
        <v>105</v>
      </c>
      <c r="N595">
        <v>200</v>
      </c>
      <c r="O595">
        <v>305</v>
      </c>
      <c r="P595" t="s">
        <v>1050</v>
      </c>
      <c r="Q595" t="s">
        <v>1046</v>
      </c>
    </row>
    <row r="596" spans="1:17" x14ac:dyDescent="0.25">
      <c r="A596" t="s">
        <v>637</v>
      </c>
      <c r="B596" t="s">
        <v>55</v>
      </c>
      <c r="C596" t="s">
        <v>28</v>
      </c>
      <c r="D596" t="s">
        <v>20</v>
      </c>
      <c r="F596" s="4">
        <v>44312</v>
      </c>
      <c r="G596" s="4">
        <v>44321</v>
      </c>
      <c r="H596">
        <v>1</v>
      </c>
      <c r="I596">
        <v>0.5</v>
      </c>
      <c r="J596" t="s">
        <v>21</v>
      </c>
      <c r="K596">
        <v>9</v>
      </c>
      <c r="L596">
        <v>80</v>
      </c>
      <c r="M596">
        <v>40</v>
      </c>
      <c r="N596">
        <v>180</v>
      </c>
      <c r="O596">
        <v>220</v>
      </c>
      <c r="P596" t="s">
        <v>1051</v>
      </c>
      <c r="Q596" t="s">
        <v>1049</v>
      </c>
    </row>
    <row r="597" spans="1:17" x14ac:dyDescent="0.25">
      <c r="A597" t="s">
        <v>638</v>
      </c>
      <c r="B597" t="s">
        <v>23</v>
      </c>
      <c r="C597" t="s">
        <v>24</v>
      </c>
      <c r="D597" t="s">
        <v>29</v>
      </c>
      <c r="F597" s="4">
        <v>44312</v>
      </c>
      <c r="G597" s="4">
        <v>44322</v>
      </c>
      <c r="H597">
        <v>1</v>
      </c>
      <c r="I597">
        <v>0.25</v>
      </c>
      <c r="J597" t="s">
        <v>21</v>
      </c>
      <c r="K597">
        <v>10</v>
      </c>
      <c r="L597">
        <v>80</v>
      </c>
      <c r="M597">
        <v>20</v>
      </c>
      <c r="N597">
        <v>41.359499999999997</v>
      </c>
      <c r="O597">
        <v>61.359499999999997</v>
      </c>
      <c r="P597" t="s">
        <v>1051</v>
      </c>
      <c r="Q597" t="s">
        <v>1048</v>
      </c>
    </row>
    <row r="598" spans="1:17" x14ac:dyDescent="0.25">
      <c r="A598" t="s">
        <v>639</v>
      </c>
      <c r="B598" t="s">
        <v>27</v>
      </c>
      <c r="C598" t="s">
        <v>28</v>
      </c>
      <c r="D598" t="s">
        <v>29</v>
      </c>
      <c r="F598" s="4">
        <v>44312</v>
      </c>
      <c r="G598" s="4">
        <v>44323</v>
      </c>
      <c r="H598">
        <v>2</v>
      </c>
      <c r="I598">
        <v>0.25</v>
      </c>
      <c r="J598" t="s">
        <v>21</v>
      </c>
      <c r="K598">
        <v>11</v>
      </c>
      <c r="L598">
        <v>140</v>
      </c>
      <c r="M598">
        <v>35</v>
      </c>
      <c r="N598">
        <v>667.79300000000001</v>
      </c>
      <c r="O598">
        <v>702.79300000000001</v>
      </c>
      <c r="P598" t="s">
        <v>1051</v>
      </c>
      <c r="Q598" t="s">
        <v>1047</v>
      </c>
    </row>
    <row r="599" spans="1:17" x14ac:dyDescent="0.25">
      <c r="A599" t="s">
        <v>640</v>
      </c>
      <c r="B599" t="s">
        <v>23</v>
      </c>
      <c r="C599" t="s">
        <v>39</v>
      </c>
      <c r="D599" t="s">
        <v>20</v>
      </c>
      <c r="F599" s="4">
        <v>44312</v>
      </c>
      <c r="G599" s="4">
        <v>44328</v>
      </c>
      <c r="H599">
        <v>1</v>
      </c>
      <c r="I599">
        <v>0.25</v>
      </c>
      <c r="J599" t="s">
        <v>40</v>
      </c>
      <c r="K599">
        <v>16</v>
      </c>
      <c r="L599">
        <v>80</v>
      </c>
      <c r="M599">
        <v>20</v>
      </c>
      <c r="N599">
        <v>36.739400000000003</v>
      </c>
      <c r="O599">
        <v>56.739400000000003</v>
      </c>
      <c r="P599" t="s">
        <v>1051</v>
      </c>
      <c r="Q599" t="s">
        <v>1049</v>
      </c>
    </row>
    <row r="600" spans="1:17" x14ac:dyDescent="0.25">
      <c r="A600" t="s">
        <v>641</v>
      </c>
      <c r="B600" t="s">
        <v>33</v>
      </c>
      <c r="C600" t="s">
        <v>28</v>
      </c>
      <c r="D600" t="s">
        <v>29</v>
      </c>
      <c r="F600" s="4">
        <v>44312</v>
      </c>
      <c r="G600" s="4">
        <v>44328</v>
      </c>
      <c r="H600">
        <v>1</v>
      </c>
      <c r="I600">
        <v>0.25</v>
      </c>
      <c r="J600" t="s">
        <v>40</v>
      </c>
      <c r="K600">
        <v>16</v>
      </c>
      <c r="L600">
        <v>80</v>
      </c>
      <c r="M600">
        <v>20</v>
      </c>
      <c r="N600">
        <v>91.290899999999993</v>
      </c>
      <c r="O600">
        <v>111.29089999999999</v>
      </c>
      <c r="P600" t="s">
        <v>1051</v>
      </c>
      <c r="Q600" t="s">
        <v>1049</v>
      </c>
    </row>
    <row r="601" spans="1:17" x14ac:dyDescent="0.25">
      <c r="A601" t="s">
        <v>642</v>
      </c>
      <c r="B601" t="s">
        <v>18</v>
      </c>
      <c r="C601" t="s">
        <v>188</v>
      </c>
      <c r="D601" t="s">
        <v>29</v>
      </c>
      <c r="E601" t="s">
        <v>34</v>
      </c>
      <c r="F601" s="4">
        <v>44312</v>
      </c>
      <c r="G601" s="4">
        <v>44334</v>
      </c>
      <c r="H601">
        <v>1</v>
      </c>
      <c r="I601">
        <v>0.25</v>
      </c>
      <c r="J601" t="s">
        <v>21</v>
      </c>
      <c r="K601">
        <v>22</v>
      </c>
      <c r="L601">
        <v>80</v>
      </c>
      <c r="M601">
        <v>20</v>
      </c>
      <c r="N601">
        <v>21.33</v>
      </c>
      <c r="O601">
        <v>41.33</v>
      </c>
      <c r="P601" t="s">
        <v>1051</v>
      </c>
      <c r="Q601" t="s">
        <v>1046</v>
      </c>
    </row>
    <row r="602" spans="1:17" x14ac:dyDescent="0.25">
      <c r="A602" t="s">
        <v>643</v>
      </c>
      <c r="B602" t="s">
        <v>67</v>
      </c>
      <c r="C602" t="s">
        <v>28</v>
      </c>
      <c r="D602" t="s">
        <v>42</v>
      </c>
      <c r="F602" s="4">
        <v>44312</v>
      </c>
      <c r="G602" s="4">
        <v>44335</v>
      </c>
      <c r="H602">
        <v>2</v>
      </c>
      <c r="I602">
        <v>3.75</v>
      </c>
      <c r="J602" t="s">
        <v>40</v>
      </c>
      <c r="K602">
        <v>23</v>
      </c>
      <c r="L602">
        <v>140</v>
      </c>
      <c r="M602">
        <v>525</v>
      </c>
      <c r="N602">
        <v>511.15660000000003</v>
      </c>
      <c r="O602">
        <v>1036.1566</v>
      </c>
      <c r="P602" t="s">
        <v>1051</v>
      </c>
      <c r="Q602" t="s">
        <v>1049</v>
      </c>
    </row>
    <row r="603" spans="1:17" x14ac:dyDescent="0.25">
      <c r="A603" t="s">
        <v>644</v>
      </c>
      <c r="B603" t="s">
        <v>33</v>
      </c>
      <c r="C603" t="s">
        <v>28</v>
      </c>
      <c r="D603" t="s">
        <v>20</v>
      </c>
      <c r="F603" s="4">
        <v>44312</v>
      </c>
      <c r="G603" s="4">
        <v>44348</v>
      </c>
      <c r="H603">
        <v>1</v>
      </c>
      <c r="I603">
        <v>0.5</v>
      </c>
      <c r="J603" t="s">
        <v>30</v>
      </c>
      <c r="K603">
        <v>36</v>
      </c>
      <c r="L603">
        <v>80</v>
      </c>
      <c r="M603">
        <v>40</v>
      </c>
      <c r="N603">
        <v>24.406400000000001</v>
      </c>
      <c r="O603">
        <v>64.406400000000005</v>
      </c>
      <c r="P603" t="s">
        <v>1051</v>
      </c>
      <c r="Q603" t="s">
        <v>1046</v>
      </c>
    </row>
    <row r="604" spans="1:17" x14ac:dyDescent="0.25">
      <c r="A604" t="s">
        <v>645</v>
      </c>
      <c r="B604" t="s">
        <v>33</v>
      </c>
      <c r="C604" t="s">
        <v>28</v>
      </c>
      <c r="D604" t="s">
        <v>20</v>
      </c>
      <c r="E604" t="s">
        <v>34</v>
      </c>
      <c r="F604" s="4">
        <v>44312</v>
      </c>
      <c r="G604" s="4">
        <v>44348</v>
      </c>
      <c r="H604">
        <v>2</v>
      </c>
      <c r="I604">
        <v>0.5</v>
      </c>
      <c r="J604" t="s">
        <v>40</v>
      </c>
      <c r="K604">
        <v>36</v>
      </c>
      <c r="L604">
        <v>140</v>
      </c>
      <c r="M604">
        <v>70</v>
      </c>
      <c r="N604">
        <v>0</v>
      </c>
      <c r="O604">
        <v>70</v>
      </c>
      <c r="P604" t="s">
        <v>1051</v>
      </c>
      <c r="Q604" t="s">
        <v>1046</v>
      </c>
    </row>
    <row r="605" spans="1:17" x14ac:dyDescent="0.25">
      <c r="A605" t="s">
        <v>646</v>
      </c>
      <c r="B605" t="s">
        <v>23</v>
      </c>
      <c r="C605" t="s">
        <v>24</v>
      </c>
      <c r="D605" t="s">
        <v>29</v>
      </c>
      <c r="F605" s="4">
        <v>44312</v>
      </c>
      <c r="G605" s="4">
        <v>44350</v>
      </c>
      <c r="H605">
        <v>1</v>
      </c>
      <c r="I605">
        <v>0.25</v>
      </c>
      <c r="J605" t="s">
        <v>30</v>
      </c>
      <c r="K605">
        <v>38</v>
      </c>
      <c r="L605">
        <v>80</v>
      </c>
      <c r="M605">
        <v>20</v>
      </c>
      <c r="N605">
        <v>93.6</v>
      </c>
      <c r="O605">
        <v>113.6</v>
      </c>
      <c r="P605" t="s">
        <v>1051</v>
      </c>
      <c r="Q605" t="s">
        <v>1048</v>
      </c>
    </row>
    <row r="606" spans="1:17" x14ac:dyDescent="0.25">
      <c r="A606" t="s">
        <v>647</v>
      </c>
      <c r="B606" t="s">
        <v>23</v>
      </c>
      <c r="C606" t="s">
        <v>24</v>
      </c>
      <c r="D606" t="s">
        <v>20</v>
      </c>
      <c r="F606" s="4">
        <v>44312</v>
      </c>
      <c r="G606" s="4">
        <v>44355</v>
      </c>
      <c r="H606">
        <v>1</v>
      </c>
      <c r="I606">
        <v>0.25</v>
      </c>
      <c r="J606" t="s">
        <v>30</v>
      </c>
      <c r="K606">
        <v>43</v>
      </c>
      <c r="L606">
        <v>80</v>
      </c>
      <c r="M606">
        <v>20</v>
      </c>
      <c r="N606">
        <v>810.30430000000001</v>
      </c>
      <c r="O606">
        <v>830.30430000000001</v>
      </c>
      <c r="P606" t="s">
        <v>1051</v>
      </c>
      <c r="Q606" t="s">
        <v>1046</v>
      </c>
    </row>
    <row r="607" spans="1:17" x14ac:dyDescent="0.25">
      <c r="A607" t="s">
        <v>648</v>
      </c>
      <c r="B607" t="s">
        <v>55</v>
      </c>
      <c r="C607" t="s">
        <v>39</v>
      </c>
      <c r="D607" t="s">
        <v>20</v>
      </c>
      <c r="F607" s="4">
        <v>44312</v>
      </c>
      <c r="G607" s="4">
        <v>44356</v>
      </c>
      <c r="H607">
        <v>1</v>
      </c>
      <c r="I607">
        <v>0.5</v>
      </c>
      <c r="J607" t="s">
        <v>21</v>
      </c>
      <c r="K607">
        <v>44</v>
      </c>
      <c r="L607">
        <v>80</v>
      </c>
      <c r="M607">
        <v>40</v>
      </c>
      <c r="N607">
        <v>91.041700000000006</v>
      </c>
      <c r="O607">
        <v>131.04169999999999</v>
      </c>
      <c r="P607" t="s">
        <v>1051</v>
      </c>
      <c r="Q607" t="s">
        <v>1049</v>
      </c>
    </row>
    <row r="608" spans="1:17" x14ac:dyDescent="0.25">
      <c r="A608" t="s">
        <v>649</v>
      </c>
      <c r="B608" t="s">
        <v>27</v>
      </c>
      <c r="C608" t="s">
        <v>28</v>
      </c>
      <c r="D608" t="s">
        <v>29</v>
      </c>
      <c r="F608" s="4">
        <v>44312</v>
      </c>
      <c r="G608" s="4">
        <v>44368</v>
      </c>
      <c r="H608">
        <v>1</v>
      </c>
      <c r="I608">
        <v>0.25</v>
      </c>
      <c r="J608" t="s">
        <v>40</v>
      </c>
      <c r="K608">
        <v>56</v>
      </c>
      <c r="L608">
        <v>80</v>
      </c>
      <c r="M608">
        <v>20</v>
      </c>
      <c r="N608">
        <v>82.793999999999997</v>
      </c>
      <c r="O608">
        <v>102.794</v>
      </c>
      <c r="P608" t="s">
        <v>1051</v>
      </c>
      <c r="Q608" t="s">
        <v>1051</v>
      </c>
    </row>
    <row r="609" spans="1:17" x14ac:dyDescent="0.25">
      <c r="A609" t="s">
        <v>650</v>
      </c>
      <c r="B609" t="s">
        <v>27</v>
      </c>
      <c r="C609" t="s">
        <v>19</v>
      </c>
      <c r="D609" t="s">
        <v>155</v>
      </c>
      <c r="F609" s="4">
        <v>44312</v>
      </c>
      <c r="G609" s="4">
        <v>44371</v>
      </c>
      <c r="H609">
        <v>1</v>
      </c>
      <c r="I609">
        <v>3</v>
      </c>
      <c r="J609" t="s">
        <v>374</v>
      </c>
      <c r="K609">
        <v>59</v>
      </c>
      <c r="L609">
        <v>80</v>
      </c>
      <c r="M609">
        <v>0</v>
      </c>
      <c r="N609">
        <v>0</v>
      </c>
      <c r="O609">
        <v>0</v>
      </c>
      <c r="P609" t="s">
        <v>1051</v>
      </c>
      <c r="Q609" t="s">
        <v>1048</v>
      </c>
    </row>
    <row r="610" spans="1:17" x14ac:dyDescent="0.25">
      <c r="A610" t="s">
        <v>651</v>
      </c>
      <c r="B610" t="s">
        <v>18</v>
      </c>
      <c r="C610" t="s">
        <v>188</v>
      </c>
      <c r="D610" t="s">
        <v>20</v>
      </c>
      <c r="F610" s="4">
        <v>44312</v>
      </c>
      <c r="G610" s="4"/>
      <c r="H610">
        <v>2</v>
      </c>
      <c r="J610" t="s">
        <v>21</v>
      </c>
      <c r="L610">
        <v>140</v>
      </c>
      <c r="M610">
        <v>0</v>
      </c>
      <c r="N610">
        <v>106.65</v>
      </c>
      <c r="O610">
        <v>106.65</v>
      </c>
      <c r="P610" t="s">
        <v>1051</v>
      </c>
      <c r="Q610" t="s">
        <v>1050</v>
      </c>
    </row>
    <row r="611" spans="1:17" x14ac:dyDescent="0.25">
      <c r="A611" t="s">
        <v>652</v>
      </c>
      <c r="B611" t="s">
        <v>18</v>
      </c>
      <c r="C611" t="s">
        <v>188</v>
      </c>
      <c r="D611" t="s">
        <v>20</v>
      </c>
      <c r="F611" s="4">
        <v>44313</v>
      </c>
      <c r="G611" s="4">
        <v>44319</v>
      </c>
      <c r="H611">
        <v>2</v>
      </c>
      <c r="I611">
        <v>0.25</v>
      </c>
      <c r="J611" t="s">
        <v>40</v>
      </c>
      <c r="K611">
        <v>6</v>
      </c>
      <c r="L611">
        <v>140</v>
      </c>
      <c r="M611">
        <v>35</v>
      </c>
      <c r="N611">
        <v>108.9273</v>
      </c>
      <c r="O611">
        <v>143.9273</v>
      </c>
      <c r="P611" t="s">
        <v>1046</v>
      </c>
      <c r="Q611" t="s">
        <v>1051</v>
      </c>
    </row>
    <row r="612" spans="1:17" x14ac:dyDescent="0.25">
      <c r="A612" t="s">
        <v>653</v>
      </c>
      <c r="B612" t="s">
        <v>55</v>
      </c>
      <c r="C612" t="s">
        <v>28</v>
      </c>
      <c r="D612" t="s">
        <v>25</v>
      </c>
      <c r="F612" s="4">
        <v>44313</v>
      </c>
      <c r="G612" s="4">
        <v>44321</v>
      </c>
      <c r="H612">
        <v>1</v>
      </c>
      <c r="I612">
        <v>1</v>
      </c>
      <c r="J612" t="s">
        <v>21</v>
      </c>
      <c r="K612">
        <v>8</v>
      </c>
      <c r="L612">
        <v>80</v>
      </c>
      <c r="M612">
        <v>80</v>
      </c>
      <c r="N612">
        <v>270.06360000000001</v>
      </c>
      <c r="O612">
        <v>350.06360000000001</v>
      </c>
      <c r="P612" t="s">
        <v>1046</v>
      </c>
      <c r="Q612" t="s">
        <v>1049</v>
      </c>
    </row>
    <row r="613" spans="1:17" x14ac:dyDescent="0.25">
      <c r="A613" t="s">
        <v>654</v>
      </c>
      <c r="B613" t="s">
        <v>187</v>
      </c>
      <c r="C613" t="s">
        <v>188</v>
      </c>
      <c r="D613" t="s">
        <v>29</v>
      </c>
      <c r="F613" s="4">
        <v>44313</v>
      </c>
      <c r="G613" s="4">
        <v>44333</v>
      </c>
      <c r="H613">
        <v>2</v>
      </c>
      <c r="I613">
        <v>0.25</v>
      </c>
      <c r="J613" t="s">
        <v>21</v>
      </c>
      <c r="K613">
        <v>20</v>
      </c>
      <c r="L613">
        <v>140</v>
      </c>
      <c r="M613">
        <v>35</v>
      </c>
      <c r="N613">
        <v>145.89689999999999</v>
      </c>
      <c r="O613">
        <v>180.89689999999999</v>
      </c>
      <c r="P613" t="s">
        <v>1046</v>
      </c>
      <c r="Q613" t="s">
        <v>1051</v>
      </c>
    </row>
    <row r="614" spans="1:17" x14ac:dyDescent="0.25">
      <c r="A614" t="s">
        <v>655</v>
      </c>
      <c r="B614" t="s">
        <v>55</v>
      </c>
      <c r="C614" t="s">
        <v>28</v>
      </c>
      <c r="D614" t="s">
        <v>20</v>
      </c>
      <c r="F614" s="4">
        <v>44313</v>
      </c>
      <c r="G614" s="4">
        <v>44333</v>
      </c>
      <c r="H614">
        <v>1</v>
      </c>
      <c r="I614">
        <v>0.25</v>
      </c>
      <c r="J614" t="s">
        <v>21</v>
      </c>
      <c r="K614">
        <v>20</v>
      </c>
      <c r="L614">
        <v>80</v>
      </c>
      <c r="M614">
        <v>20</v>
      </c>
      <c r="N614">
        <v>150.36160000000001</v>
      </c>
      <c r="O614">
        <v>170.36160000000001</v>
      </c>
      <c r="P614" t="s">
        <v>1046</v>
      </c>
      <c r="Q614" t="s">
        <v>1051</v>
      </c>
    </row>
    <row r="615" spans="1:17" x14ac:dyDescent="0.25">
      <c r="A615" t="s">
        <v>656</v>
      </c>
      <c r="B615" t="s">
        <v>67</v>
      </c>
      <c r="C615" t="s">
        <v>28</v>
      </c>
      <c r="D615" t="s">
        <v>29</v>
      </c>
      <c r="F615" s="4">
        <v>44313</v>
      </c>
      <c r="G615" s="4">
        <v>44335</v>
      </c>
      <c r="H615">
        <v>1</v>
      </c>
      <c r="I615">
        <v>0.25</v>
      </c>
      <c r="J615" t="s">
        <v>40</v>
      </c>
      <c r="K615">
        <v>22</v>
      </c>
      <c r="L615">
        <v>80</v>
      </c>
      <c r="M615">
        <v>20</v>
      </c>
      <c r="N615">
        <v>0</v>
      </c>
      <c r="O615">
        <v>20</v>
      </c>
      <c r="P615" t="s">
        <v>1046</v>
      </c>
      <c r="Q615" t="s">
        <v>1049</v>
      </c>
    </row>
    <row r="616" spans="1:17" x14ac:dyDescent="0.25">
      <c r="A616" t="s">
        <v>657</v>
      </c>
      <c r="B616" t="s">
        <v>129</v>
      </c>
      <c r="C616" t="s">
        <v>188</v>
      </c>
      <c r="D616" t="s">
        <v>20</v>
      </c>
      <c r="F616" s="4">
        <v>44313</v>
      </c>
      <c r="G616" s="4">
        <v>44348</v>
      </c>
      <c r="H616">
        <v>2</v>
      </c>
      <c r="I616">
        <v>0.25</v>
      </c>
      <c r="J616" t="s">
        <v>21</v>
      </c>
      <c r="K616">
        <v>35</v>
      </c>
      <c r="L616">
        <v>140</v>
      </c>
      <c r="M616">
        <v>35</v>
      </c>
      <c r="N616">
        <v>142.51349999999999</v>
      </c>
      <c r="O616">
        <v>177.51349999999999</v>
      </c>
      <c r="P616" t="s">
        <v>1046</v>
      </c>
      <c r="Q616" t="s">
        <v>1046</v>
      </c>
    </row>
    <row r="617" spans="1:17" x14ac:dyDescent="0.25">
      <c r="A617" t="s">
        <v>658</v>
      </c>
      <c r="B617" t="s">
        <v>187</v>
      </c>
      <c r="C617" t="s">
        <v>188</v>
      </c>
      <c r="D617" t="s">
        <v>20</v>
      </c>
      <c r="E617" t="s">
        <v>34</v>
      </c>
      <c r="F617" s="4">
        <v>44313</v>
      </c>
      <c r="G617" s="4">
        <v>44354</v>
      </c>
      <c r="H617">
        <v>1</v>
      </c>
      <c r="I617">
        <v>0.25</v>
      </c>
      <c r="J617" t="s">
        <v>21</v>
      </c>
      <c r="K617">
        <v>41</v>
      </c>
      <c r="L617">
        <v>80</v>
      </c>
      <c r="M617">
        <v>20</v>
      </c>
      <c r="N617">
        <v>31.995000000000001</v>
      </c>
      <c r="O617">
        <v>51.995000000000005</v>
      </c>
      <c r="P617" t="s">
        <v>1046</v>
      </c>
      <c r="Q617" t="s">
        <v>1051</v>
      </c>
    </row>
    <row r="618" spans="1:17" x14ac:dyDescent="0.25">
      <c r="A618" t="s">
        <v>659</v>
      </c>
      <c r="B618" t="s">
        <v>55</v>
      </c>
      <c r="C618" t="s">
        <v>28</v>
      </c>
      <c r="D618" t="s">
        <v>20</v>
      </c>
      <c r="F618" s="4">
        <v>44313</v>
      </c>
      <c r="G618" s="4">
        <v>44363</v>
      </c>
      <c r="H618">
        <v>1</v>
      </c>
      <c r="I618">
        <v>0.25</v>
      </c>
      <c r="J618" t="s">
        <v>40</v>
      </c>
      <c r="K618">
        <v>50</v>
      </c>
      <c r="L618">
        <v>80</v>
      </c>
      <c r="M618">
        <v>20</v>
      </c>
      <c r="N618">
        <v>61.085900000000002</v>
      </c>
      <c r="O618">
        <v>81.085900000000009</v>
      </c>
      <c r="P618" t="s">
        <v>1046</v>
      </c>
      <c r="Q618" t="s">
        <v>1049</v>
      </c>
    </row>
    <row r="619" spans="1:17" x14ac:dyDescent="0.25">
      <c r="A619" t="s">
        <v>660</v>
      </c>
      <c r="B619" t="s">
        <v>18</v>
      </c>
      <c r="C619" t="s">
        <v>188</v>
      </c>
      <c r="D619" t="s">
        <v>25</v>
      </c>
      <c r="F619" s="4">
        <v>44314</v>
      </c>
      <c r="G619" s="4">
        <v>44323</v>
      </c>
      <c r="H619">
        <v>2</v>
      </c>
      <c r="I619">
        <v>1</v>
      </c>
      <c r="J619" t="s">
        <v>21</v>
      </c>
      <c r="K619">
        <v>9</v>
      </c>
      <c r="L619">
        <v>140</v>
      </c>
      <c r="M619">
        <v>140</v>
      </c>
      <c r="N619">
        <v>171.26259999999999</v>
      </c>
      <c r="O619">
        <v>311.26260000000002</v>
      </c>
      <c r="P619" t="s">
        <v>1049</v>
      </c>
      <c r="Q619" t="s">
        <v>1047</v>
      </c>
    </row>
    <row r="620" spans="1:17" x14ac:dyDescent="0.25">
      <c r="A620" t="s">
        <v>661</v>
      </c>
      <c r="B620" t="s">
        <v>33</v>
      </c>
      <c r="C620" t="s">
        <v>28</v>
      </c>
      <c r="D620" t="s">
        <v>42</v>
      </c>
      <c r="F620" s="4">
        <v>44314</v>
      </c>
      <c r="G620" s="4">
        <v>44322</v>
      </c>
      <c r="H620">
        <v>1</v>
      </c>
      <c r="I620">
        <v>1.75</v>
      </c>
      <c r="J620" t="s">
        <v>21</v>
      </c>
      <c r="K620">
        <v>8</v>
      </c>
      <c r="L620">
        <v>80</v>
      </c>
      <c r="M620">
        <v>140</v>
      </c>
      <c r="N620">
        <v>92.75</v>
      </c>
      <c r="O620">
        <v>232.75</v>
      </c>
      <c r="P620" t="s">
        <v>1049</v>
      </c>
      <c r="Q620" t="s">
        <v>1048</v>
      </c>
    </row>
    <row r="621" spans="1:17" x14ac:dyDescent="0.25">
      <c r="A621" t="s">
        <v>662</v>
      </c>
      <c r="B621" t="s">
        <v>187</v>
      </c>
      <c r="C621" t="s">
        <v>188</v>
      </c>
      <c r="D621" t="s">
        <v>25</v>
      </c>
      <c r="F621" s="4">
        <v>44314</v>
      </c>
      <c r="G621" s="4">
        <v>44336</v>
      </c>
      <c r="H621">
        <v>2</v>
      </c>
      <c r="I621">
        <v>0.5</v>
      </c>
      <c r="J621" t="s">
        <v>21</v>
      </c>
      <c r="K621">
        <v>22</v>
      </c>
      <c r="L621">
        <v>140</v>
      </c>
      <c r="M621">
        <v>70</v>
      </c>
      <c r="N621">
        <v>174.76169999999999</v>
      </c>
      <c r="O621">
        <v>244.76169999999999</v>
      </c>
      <c r="P621" t="s">
        <v>1049</v>
      </c>
      <c r="Q621" t="s">
        <v>1048</v>
      </c>
    </row>
    <row r="622" spans="1:17" x14ac:dyDescent="0.25">
      <c r="A622" t="s">
        <v>663</v>
      </c>
      <c r="B622" t="s">
        <v>67</v>
      </c>
      <c r="C622" t="s">
        <v>19</v>
      </c>
      <c r="D622" t="s">
        <v>20</v>
      </c>
      <c r="F622" s="4">
        <v>44314</v>
      </c>
      <c r="G622" s="4">
        <v>44340</v>
      </c>
      <c r="H622">
        <v>1</v>
      </c>
      <c r="I622">
        <v>0.25</v>
      </c>
      <c r="J622" t="s">
        <v>40</v>
      </c>
      <c r="K622">
        <v>26</v>
      </c>
      <c r="L622">
        <v>80</v>
      </c>
      <c r="M622">
        <v>20</v>
      </c>
      <c r="N622">
        <v>33.571800000000003</v>
      </c>
      <c r="O622">
        <v>53.571800000000003</v>
      </c>
      <c r="P622" t="s">
        <v>1049</v>
      </c>
      <c r="Q622" t="s">
        <v>1051</v>
      </c>
    </row>
    <row r="623" spans="1:17" x14ac:dyDescent="0.25">
      <c r="A623" t="s">
        <v>664</v>
      </c>
      <c r="B623" t="s">
        <v>55</v>
      </c>
      <c r="C623" t="s">
        <v>39</v>
      </c>
      <c r="D623" t="s">
        <v>29</v>
      </c>
      <c r="F623" s="4">
        <v>44314</v>
      </c>
      <c r="G623" s="4">
        <v>44357</v>
      </c>
      <c r="H623">
        <v>1</v>
      </c>
      <c r="I623">
        <v>0.25</v>
      </c>
      <c r="J623" t="s">
        <v>374</v>
      </c>
      <c r="K623">
        <v>43</v>
      </c>
      <c r="L623">
        <v>80</v>
      </c>
      <c r="M623">
        <v>0</v>
      </c>
      <c r="N623">
        <v>0</v>
      </c>
      <c r="O623">
        <v>0</v>
      </c>
      <c r="P623" t="s">
        <v>1049</v>
      </c>
      <c r="Q623" t="s">
        <v>1048</v>
      </c>
    </row>
    <row r="624" spans="1:17" x14ac:dyDescent="0.25">
      <c r="A624" t="s">
        <v>665</v>
      </c>
      <c r="B624" t="s">
        <v>27</v>
      </c>
      <c r="C624" t="s">
        <v>39</v>
      </c>
      <c r="D624" t="s">
        <v>25</v>
      </c>
      <c r="F624" s="4">
        <v>44315</v>
      </c>
      <c r="G624" s="4">
        <v>44329</v>
      </c>
      <c r="H624">
        <v>1</v>
      </c>
      <c r="I624">
        <v>1.25</v>
      </c>
      <c r="J624" t="s">
        <v>40</v>
      </c>
      <c r="K624">
        <v>14</v>
      </c>
      <c r="L624">
        <v>80</v>
      </c>
      <c r="M624">
        <v>100</v>
      </c>
      <c r="N624">
        <v>153.941</v>
      </c>
      <c r="O624">
        <v>253.941</v>
      </c>
      <c r="P624" t="s">
        <v>1048</v>
      </c>
      <c r="Q624" t="s">
        <v>1048</v>
      </c>
    </row>
    <row r="625" spans="1:17" x14ac:dyDescent="0.25">
      <c r="A625" t="s">
        <v>666</v>
      </c>
      <c r="B625" t="s">
        <v>33</v>
      </c>
      <c r="C625" t="s">
        <v>19</v>
      </c>
      <c r="D625" t="s">
        <v>20</v>
      </c>
      <c r="F625" s="4">
        <v>44315</v>
      </c>
      <c r="G625" s="4">
        <v>44328</v>
      </c>
      <c r="H625">
        <v>1</v>
      </c>
      <c r="I625">
        <v>0.75</v>
      </c>
      <c r="J625" t="s">
        <v>40</v>
      </c>
      <c r="K625">
        <v>13</v>
      </c>
      <c r="L625">
        <v>80</v>
      </c>
      <c r="M625">
        <v>60</v>
      </c>
      <c r="N625">
        <v>30</v>
      </c>
      <c r="O625">
        <v>90</v>
      </c>
      <c r="P625" t="s">
        <v>1048</v>
      </c>
      <c r="Q625" t="s">
        <v>1049</v>
      </c>
    </row>
    <row r="626" spans="1:17" x14ac:dyDescent="0.25">
      <c r="A626" t="s">
        <v>667</v>
      </c>
      <c r="B626" t="s">
        <v>18</v>
      </c>
      <c r="C626" t="s">
        <v>188</v>
      </c>
      <c r="D626" t="s">
        <v>29</v>
      </c>
      <c r="F626" s="4">
        <v>44315</v>
      </c>
      <c r="G626" s="4">
        <v>44329</v>
      </c>
      <c r="H626">
        <v>1</v>
      </c>
      <c r="I626">
        <v>0.25</v>
      </c>
      <c r="J626" t="s">
        <v>21</v>
      </c>
      <c r="K626">
        <v>14</v>
      </c>
      <c r="L626">
        <v>80</v>
      </c>
      <c r="M626">
        <v>20</v>
      </c>
      <c r="N626">
        <v>19</v>
      </c>
      <c r="O626">
        <v>39</v>
      </c>
      <c r="P626" t="s">
        <v>1048</v>
      </c>
      <c r="Q626" t="s">
        <v>1048</v>
      </c>
    </row>
    <row r="627" spans="1:17" x14ac:dyDescent="0.25">
      <c r="A627" t="s">
        <v>668</v>
      </c>
      <c r="B627" t="s">
        <v>55</v>
      </c>
      <c r="C627" t="s">
        <v>28</v>
      </c>
      <c r="D627" t="s">
        <v>20</v>
      </c>
      <c r="F627" s="4">
        <v>44315</v>
      </c>
      <c r="G627" s="4">
        <v>44333</v>
      </c>
      <c r="H627">
        <v>1</v>
      </c>
      <c r="I627">
        <v>0.25</v>
      </c>
      <c r="J627" t="s">
        <v>21</v>
      </c>
      <c r="K627">
        <v>18</v>
      </c>
      <c r="L627">
        <v>80</v>
      </c>
      <c r="M627">
        <v>20</v>
      </c>
      <c r="N627">
        <v>75.180800000000005</v>
      </c>
      <c r="O627">
        <v>95.180800000000005</v>
      </c>
      <c r="P627" t="s">
        <v>1048</v>
      </c>
      <c r="Q627" t="s">
        <v>1051</v>
      </c>
    </row>
    <row r="628" spans="1:17" x14ac:dyDescent="0.25">
      <c r="A628" t="s">
        <v>669</v>
      </c>
      <c r="B628" t="s">
        <v>23</v>
      </c>
      <c r="C628" t="s">
        <v>24</v>
      </c>
      <c r="D628" t="s">
        <v>20</v>
      </c>
      <c r="F628" s="4">
        <v>44315</v>
      </c>
      <c r="G628" s="4">
        <v>44354</v>
      </c>
      <c r="H628">
        <v>1</v>
      </c>
      <c r="I628">
        <v>0.75</v>
      </c>
      <c r="J628" t="s">
        <v>21</v>
      </c>
      <c r="K628">
        <v>39</v>
      </c>
      <c r="L628">
        <v>80</v>
      </c>
      <c r="M628">
        <v>60</v>
      </c>
      <c r="N628">
        <v>1180.1566</v>
      </c>
      <c r="O628">
        <v>1240.1566</v>
      </c>
      <c r="P628" t="s">
        <v>1048</v>
      </c>
      <c r="Q628" t="s">
        <v>1051</v>
      </c>
    </row>
    <row r="629" spans="1:17" x14ac:dyDescent="0.25">
      <c r="A629" t="s">
        <v>670</v>
      </c>
      <c r="B629" t="s">
        <v>27</v>
      </c>
      <c r="C629" t="s">
        <v>28</v>
      </c>
      <c r="D629" t="s">
        <v>42</v>
      </c>
      <c r="F629" s="4">
        <v>44315</v>
      </c>
      <c r="G629" s="4">
        <v>44350</v>
      </c>
      <c r="H629">
        <v>2</v>
      </c>
      <c r="I629">
        <v>2</v>
      </c>
      <c r="J629" t="s">
        <v>40</v>
      </c>
      <c r="K629">
        <v>35</v>
      </c>
      <c r="L629">
        <v>140</v>
      </c>
      <c r="M629">
        <v>280</v>
      </c>
      <c r="N629">
        <v>0</v>
      </c>
      <c r="O629">
        <v>280</v>
      </c>
      <c r="P629" t="s">
        <v>1048</v>
      </c>
      <c r="Q629" t="s">
        <v>1048</v>
      </c>
    </row>
    <row r="630" spans="1:17" x14ac:dyDescent="0.25">
      <c r="A630" t="s">
        <v>671</v>
      </c>
      <c r="B630" t="s">
        <v>18</v>
      </c>
      <c r="C630" t="s">
        <v>188</v>
      </c>
      <c r="D630" t="s">
        <v>29</v>
      </c>
      <c r="F630" s="4">
        <v>44315</v>
      </c>
      <c r="G630" s="4">
        <v>44356</v>
      </c>
      <c r="H630">
        <v>1</v>
      </c>
      <c r="I630">
        <v>0.25</v>
      </c>
      <c r="J630" t="s">
        <v>21</v>
      </c>
      <c r="K630">
        <v>41</v>
      </c>
      <c r="L630">
        <v>80</v>
      </c>
      <c r="M630">
        <v>20</v>
      </c>
      <c r="N630">
        <v>75.0822</v>
      </c>
      <c r="O630">
        <v>95.0822</v>
      </c>
      <c r="P630" t="s">
        <v>1048</v>
      </c>
      <c r="Q630" t="s">
        <v>1049</v>
      </c>
    </row>
    <row r="631" spans="1:17" x14ac:dyDescent="0.25">
      <c r="A631" t="s">
        <v>672</v>
      </c>
      <c r="B631" t="s">
        <v>129</v>
      </c>
      <c r="C631" t="s">
        <v>188</v>
      </c>
      <c r="D631" t="s">
        <v>25</v>
      </c>
      <c r="F631" s="4">
        <v>44315</v>
      </c>
      <c r="G631" s="4">
        <v>44372</v>
      </c>
      <c r="H631">
        <v>2</v>
      </c>
      <c r="I631">
        <v>0.5</v>
      </c>
      <c r="J631" t="s">
        <v>40</v>
      </c>
      <c r="K631">
        <v>57</v>
      </c>
      <c r="L631">
        <v>140</v>
      </c>
      <c r="M631">
        <v>70</v>
      </c>
      <c r="N631">
        <v>103.18</v>
      </c>
      <c r="O631">
        <v>173.18</v>
      </c>
      <c r="P631" t="s">
        <v>1048</v>
      </c>
      <c r="Q631" t="s">
        <v>1047</v>
      </c>
    </row>
    <row r="632" spans="1:17" x14ac:dyDescent="0.25">
      <c r="A632" t="s">
        <v>673</v>
      </c>
      <c r="B632" t="s">
        <v>33</v>
      </c>
      <c r="C632" t="s">
        <v>19</v>
      </c>
      <c r="D632" t="s">
        <v>20</v>
      </c>
      <c r="F632" s="4">
        <v>44315</v>
      </c>
      <c r="G632" s="4"/>
      <c r="H632">
        <v>2</v>
      </c>
      <c r="J632" t="s">
        <v>21</v>
      </c>
      <c r="L632">
        <v>140</v>
      </c>
      <c r="M632">
        <v>0</v>
      </c>
      <c r="N632">
        <v>591.75</v>
      </c>
      <c r="O632">
        <v>591.75</v>
      </c>
      <c r="P632" t="s">
        <v>1048</v>
      </c>
      <c r="Q632" t="s">
        <v>1050</v>
      </c>
    </row>
    <row r="633" spans="1:17" x14ac:dyDescent="0.25">
      <c r="A633" t="s">
        <v>674</v>
      </c>
      <c r="B633" t="s">
        <v>55</v>
      </c>
      <c r="C633" t="s">
        <v>19</v>
      </c>
      <c r="D633" t="s">
        <v>20</v>
      </c>
      <c r="F633" s="4">
        <v>44319</v>
      </c>
      <c r="G633" s="4">
        <v>44330</v>
      </c>
      <c r="H633">
        <v>1</v>
      </c>
      <c r="I633">
        <v>0.25</v>
      </c>
      <c r="J633" t="s">
        <v>40</v>
      </c>
      <c r="K633">
        <v>11</v>
      </c>
      <c r="L633">
        <v>80</v>
      </c>
      <c r="M633">
        <v>20</v>
      </c>
      <c r="N633">
        <v>25.711400000000001</v>
      </c>
      <c r="O633">
        <v>45.711399999999998</v>
      </c>
      <c r="P633" t="s">
        <v>1051</v>
      </c>
      <c r="Q633" t="s">
        <v>1047</v>
      </c>
    </row>
    <row r="634" spans="1:17" x14ac:dyDescent="0.25">
      <c r="A634" t="s">
        <v>675</v>
      </c>
      <c r="B634" t="s">
        <v>18</v>
      </c>
      <c r="C634" t="s">
        <v>188</v>
      </c>
      <c r="D634" t="s">
        <v>29</v>
      </c>
      <c r="F634" s="4">
        <v>44319</v>
      </c>
      <c r="G634" s="4">
        <v>44329</v>
      </c>
      <c r="H634">
        <v>1</v>
      </c>
      <c r="I634">
        <v>0.25</v>
      </c>
      <c r="J634" t="s">
        <v>21</v>
      </c>
      <c r="K634">
        <v>10</v>
      </c>
      <c r="L634">
        <v>80</v>
      </c>
      <c r="M634">
        <v>20</v>
      </c>
      <c r="N634">
        <v>36.754399999999997</v>
      </c>
      <c r="O634">
        <v>56.754399999999997</v>
      </c>
      <c r="P634" t="s">
        <v>1051</v>
      </c>
      <c r="Q634" t="s">
        <v>1048</v>
      </c>
    </row>
    <row r="635" spans="1:17" x14ac:dyDescent="0.25">
      <c r="A635" t="s">
        <v>676</v>
      </c>
      <c r="B635" t="s">
        <v>27</v>
      </c>
      <c r="C635" t="s">
        <v>19</v>
      </c>
      <c r="D635" t="s">
        <v>29</v>
      </c>
      <c r="F635" s="4">
        <v>44319</v>
      </c>
      <c r="G635" s="4">
        <v>44329</v>
      </c>
      <c r="H635">
        <v>1</v>
      </c>
      <c r="I635">
        <v>0.25</v>
      </c>
      <c r="J635" t="s">
        <v>40</v>
      </c>
      <c r="K635">
        <v>10</v>
      </c>
      <c r="L635">
        <v>80</v>
      </c>
      <c r="M635">
        <v>20</v>
      </c>
      <c r="N635">
        <v>128.6842</v>
      </c>
      <c r="O635">
        <v>148.6842</v>
      </c>
      <c r="P635" t="s">
        <v>1051</v>
      </c>
      <c r="Q635" t="s">
        <v>1048</v>
      </c>
    </row>
    <row r="636" spans="1:17" x14ac:dyDescent="0.25">
      <c r="A636" t="s">
        <v>677</v>
      </c>
      <c r="B636" t="s">
        <v>55</v>
      </c>
      <c r="C636" t="s">
        <v>19</v>
      </c>
      <c r="D636" t="s">
        <v>20</v>
      </c>
      <c r="F636" s="4">
        <v>44319</v>
      </c>
      <c r="G636" s="4">
        <v>44329</v>
      </c>
      <c r="H636">
        <v>1</v>
      </c>
      <c r="I636">
        <v>1.25</v>
      </c>
      <c r="J636" t="s">
        <v>21</v>
      </c>
      <c r="K636">
        <v>10</v>
      </c>
      <c r="L636">
        <v>80</v>
      </c>
      <c r="M636">
        <v>100</v>
      </c>
      <c r="N636">
        <v>240.54859999999999</v>
      </c>
      <c r="O636">
        <v>340.54859999999996</v>
      </c>
      <c r="P636" t="s">
        <v>1051</v>
      </c>
      <c r="Q636" t="s">
        <v>1048</v>
      </c>
    </row>
    <row r="637" spans="1:17" x14ac:dyDescent="0.25">
      <c r="A637" t="s">
        <v>678</v>
      </c>
      <c r="B637" t="s">
        <v>33</v>
      </c>
      <c r="C637" t="s">
        <v>39</v>
      </c>
      <c r="D637" t="s">
        <v>20</v>
      </c>
      <c r="F637" s="4">
        <v>44319</v>
      </c>
      <c r="G637" s="4">
        <v>44329</v>
      </c>
      <c r="H637">
        <v>2</v>
      </c>
      <c r="I637">
        <v>0.5</v>
      </c>
      <c r="J637" t="s">
        <v>40</v>
      </c>
      <c r="K637">
        <v>10</v>
      </c>
      <c r="L637">
        <v>140</v>
      </c>
      <c r="M637">
        <v>70</v>
      </c>
      <c r="N637">
        <v>357.9837</v>
      </c>
      <c r="O637">
        <v>427.9837</v>
      </c>
      <c r="P637" t="s">
        <v>1051</v>
      </c>
      <c r="Q637" t="s">
        <v>1048</v>
      </c>
    </row>
    <row r="638" spans="1:17" x14ac:dyDescent="0.25">
      <c r="A638" t="s">
        <v>679</v>
      </c>
      <c r="B638" t="s">
        <v>27</v>
      </c>
      <c r="C638" t="s">
        <v>19</v>
      </c>
      <c r="D638" t="s">
        <v>25</v>
      </c>
      <c r="F638" s="4">
        <v>44319</v>
      </c>
      <c r="G638" s="4">
        <v>44334</v>
      </c>
      <c r="H638">
        <v>1</v>
      </c>
      <c r="I638">
        <v>0.5</v>
      </c>
      <c r="J638" t="s">
        <v>40</v>
      </c>
      <c r="K638">
        <v>15</v>
      </c>
      <c r="L638">
        <v>80</v>
      </c>
      <c r="M638">
        <v>40</v>
      </c>
      <c r="N638">
        <v>6.399</v>
      </c>
      <c r="O638">
        <v>46.399000000000001</v>
      </c>
      <c r="P638" t="s">
        <v>1051</v>
      </c>
      <c r="Q638" t="s">
        <v>1046</v>
      </c>
    </row>
    <row r="639" spans="1:17" x14ac:dyDescent="0.25">
      <c r="A639" t="s">
        <v>680</v>
      </c>
      <c r="B639" t="s">
        <v>55</v>
      </c>
      <c r="C639" t="s">
        <v>39</v>
      </c>
      <c r="D639" t="s">
        <v>25</v>
      </c>
      <c r="F639" s="4">
        <v>44319</v>
      </c>
      <c r="G639" s="4">
        <v>44335</v>
      </c>
      <c r="H639">
        <v>2</v>
      </c>
      <c r="I639">
        <v>1</v>
      </c>
      <c r="J639" t="s">
        <v>374</v>
      </c>
      <c r="K639">
        <v>16</v>
      </c>
      <c r="L639">
        <v>140</v>
      </c>
      <c r="M639">
        <v>0</v>
      </c>
      <c r="N639">
        <v>0</v>
      </c>
      <c r="O639">
        <v>0</v>
      </c>
      <c r="P639" t="s">
        <v>1051</v>
      </c>
      <c r="Q639" t="s">
        <v>1049</v>
      </c>
    </row>
    <row r="640" spans="1:17" x14ac:dyDescent="0.25">
      <c r="A640" t="s">
        <v>681</v>
      </c>
      <c r="B640" t="s">
        <v>18</v>
      </c>
      <c r="C640" t="s">
        <v>188</v>
      </c>
      <c r="D640" t="s">
        <v>29</v>
      </c>
      <c r="F640" s="4">
        <v>44319</v>
      </c>
      <c r="G640" s="4">
        <v>44334</v>
      </c>
      <c r="H640">
        <v>2</v>
      </c>
      <c r="I640">
        <v>0.25</v>
      </c>
      <c r="J640" t="s">
        <v>21</v>
      </c>
      <c r="K640">
        <v>15</v>
      </c>
      <c r="L640">
        <v>140</v>
      </c>
      <c r="M640">
        <v>35</v>
      </c>
      <c r="N640">
        <v>149.24420000000001</v>
      </c>
      <c r="O640">
        <v>184.24420000000001</v>
      </c>
      <c r="P640" t="s">
        <v>1051</v>
      </c>
      <c r="Q640" t="s">
        <v>1046</v>
      </c>
    </row>
    <row r="641" spans="1:17" x14ac:dyDescent="0.25">
      <c r="A641" t="s">
        <v>682</v>
      </c>
      <c r="B641" t="s">
        <v>129</v>
      </c>
      <c r="C641" t="s">
        <v>188</v>
      </c>
      <c r="D641" t="s">
        <v>20</v>
      </c>
      <c r="F641" s="4">
        <v>44319</v>
      </c>
      <c r="G641" s="4">
        <v>44336</v>
      </c>
      <c r="H641">
        <v>2</v>
      </c>
      <c r="I641">
        <v>0.25</v>
      </c>
      <c r="J641" t="s">
        <v>393</v>
      </c>
      <c r="K641">
        <v>17</v>
      </c>
      <c r="L641">
        <v>140</v>
      </c>
      <c r="M641">
        <v>35</v>
      </c>
      <c r="N641">
        <v>26.59</v>
      </c>
      <c r="O641">
        <v>61.59</v>
      </c>
      <c r="P641" t="s">
        <v>1051</v>
      </c>
      <c r="Q641" t="s">
        <v>1048</v>
      </c>
    </row>
    <row r="642" spans="1:17" x14ac:dyDescent="0.25">
      <c r="A642" t="s">
        <v>683</v>
      </c>
      <c r="B642" t="s">
        <v>44</v>
      </c>
      <c r="C642" t="s">
        <v>19</v>
      </c>
      <c r="D642" t="s">
        <v>25</v>
      </c>
      <c r="F642" s="4">
        <v>44319</v>
      </c>
      <c r="G642" s="4">
        <v>44349</v>
      </c>
      <c r="H642">
        <v>1</v>
      </c>
      <c r="I642">
        <v>0.5</v>
      </c>
      <c r="J642" t="s">
        <v>21</v>
      </c>
      <c r="K642">
        <v>30</v>
      </c>
      <c r="L642">
        <v>80</v>
      </c>
      <c r="M642">
        <v>40</v>
      </c>
      <c r="N642">
        <v>29.727799999999998</v>
      </c>
      <c r="O642">
        <v>69.727800000000002</v>
      </c>
      <c r="P642" t="s">
        <v>1051</v>
      </c>
      <c r="Q642" t="s">
        <v>1049</v>
      </c>
    </row>
    <row r="643" spans="1:17" x14ac:dyDescent="0.25">
      <c r="A643" t="s">
        <v>684</v>
      </c>
      <c r="B643" t="s">
        <v>18</v>
      </c>
      <c r="C643" t="s">
        <v>188</v>
      </c>
      <c r="D643" t="s">
        <v>29</v>
      </c>
      <c r="F643" s="4">
        <v>44319</v>
      </c>
      <c r="G643" s="4">
        <v>44354</v>
      </c>
      <c r="H643">
        <v>1</v>
      </c>
      <c r="I643">
        <v>0.25</v>
      </c>
      <c r="J643" t="s">
        <v>21</v>
      </c>
      <c r="K643">
        <v>35</v>
      </c>
      <c r="L643">
        <v>80</v>
      </c>
      <c r="M643">
        <v>20</v>
      </c>
      <c r="N643">
        <v>21.33</v>
      </c>
      <c r="O643">
        <v>41.33</v>
      </c>
      <c r="P643" t="s">
        <v>1051</v>
      </c>
      <c r="Q643" t="s">
        <v>1051</v>
      </c>
    </row>
    <row r="644" spans="1:17" x14ac:dyDescent="0.25">
      <c r="A644" t="s">
        <v>685</v>
      </c>
      <c r="B644" t="s">
        <v>187</v>
      </c>
      <c r="C644" t="s">
        <v>188</v>
      </c>
      <c r="D644" t="s">
        <v>29</v>
      </c>
      <c r="F644" s="4">
        <v>44319</v>
      </c>
      <c r="G644" s="4">
        <v>44361</v>
      </c>
      <c r="H644">
        <v>1</v>
      </c>
      <c r="I644">
        <v>0.25</v>
      </c>
      <c r="J644" t="s">
        <v>21</v>
      </c>
      <c r="K644">
        <v>42</v>
      </c>
      <c r="L644">
        <v>80</v>
      </c>
      <c r="M644">
        <v>20</v>
      </c>
      <c r="N644">
        <v>64.171000000000006</v>
      </c>
      <c r="O644">
        <v>84.171000000000006</v>
      </c>
      <c r="P644" t="s">
        <v>1051</v>
      </c>
      <c r="Q644" t="s">
        <v>1051</v>
      </c>
    </row>
    <row r="645" spans="1:17" x14ac:dyDescent="0.25">
      <c r="A645" t="s">
        <v>686</v>
      </c>
      <c r="B645" t="s">
        <v>44</v>
      </c>
      <c r="C645" t="s">
        <v>19</v>
      </c>
      <c r="D645" t="s">
        <v>29</v>
      </c>
      <c r="F645" s="4">
        <v>44319</v>
      </c>
      <c r="G645" s="4">
        <v>44368</v>
      </c>
      <c r="H645">
        <v>1</v>
      </c>
      <c r="I645">
        <v>0.25</v>
      </c>
      <c r="J645" t="s">
        <v>30</v>
      </c>
      <c r="K645">
        <v>49</v>
      </c>
      <c r="L645">
        <v>80</v>
      </c>
      <c r="M645">
        <v>20</v>
      </c>
      <c r="N645">
        <v>70.8215</v>
      </c>
      <c r="O645">
        <v>90.8215</v>
      </c>
      <c r="P645" t="s">
        <v>1051</v>
      </c>
      <c r="Q645" t="s">
        <v>1051</v>
      </c>
    </row>
    <row r="646" spans="1:17" x14ac:dyDescent="0.25">
      <c r="A646" t="s">
        <v>687</v>
      </c>
      <c r="B646" t="s">
        <v>67</v>
      </c>
      <c r="C646" t="s">
        <v>39</v>
      </c>
      <c r="D646" t="s">
        <v>25</v>
      </c>
      <c r="F646" s="4">
        <v>44319</v>
      </c>
      <c r="G646" s="4">
        <v>44389</v>
      </c>
      <c r="H646">
        <v>1</v>
      </c>
      <c r="I646">
        <v>2.5</v>
      </c>
      <c r="J646" t="s">
        <v>40</v>
      </c>
      <c r="K646">
        <v>70</v>
      </c>
      <c r="L646">
        <v>80</v>
      </c>
      <c r="M646">
        <v>200</v>
      </c>
      <c r="N646">
        <v>271.90960000000001</v>
      </c>
      <c r="O646">
        <v>471.90960000000001</v>
      </c>
      <c r="P646" t="s">
        <v>1051</v>
      </c>
      <c r="Q646" t="s">
        <v>1051</v>
      </c>
    </row>
    <row r="647" spans="1:17" x14ac:dyDescent="0.25">
      <c r="A647" t="s">
        <v>688</v>
      </c>
      <c r="B647" t="s">
        <v>27</v>
      </c>
      <c r="C647" t="s">
        <v>19</v>
      </c>
      <c r="D647" t="s">
        <v>20</v>
      </c>
      <c r="F647" s="4">
        <v>44320</v>
      </c>
      <c r="G647" s="4">
        <v>44329</v>
      </c>
      <c r="H647">
        <v>1</v>
      </c>
      <c r="I647">
        <v>0.75</v>
      </c>
      <c r="J647" t="s">
        <v>40</v>
      </c>
      <c r="K647">
        <v>9</v>
      </c>
      <c r="L647">
        <v>80</v>
      </c>
      <c r="M647">
        <v>60</v>
      </c>
      <c r="N647">
        <v>146.2002</v>
      </c>
      <c r="O647">
        <v>206.2002</v>
      </c>
      <c r="P647" t="s">
        <v>1046</v>
      </c>
      <c r="Q647" t="s">
        <v>1048</v>
      </c>
    </row>
    <row r="648" spans="1:17" x14ac:dyDescent="0.25">
      <c r="A648" t="s">
        <v>689</v>
      </c>
      <c r="B648" t="s">
        <v>27</v>
      </c>
      <c r="C648" t="s">
        <v>19</v>
      </c>
      <c r="D648" t="s">
        <v>25</v>
      </c>
      <c r="F648" s="4">
        <v>44320</v>
      </c>
      <c r="G648" s="4">
        <v>44336</v>
      </c>
      <c r="H648">
        <v>1</v>
      </c>
      <c r="I648">
        <v>0.5</v>
      </c>
      <c r="J648" t="s">
        <v>21</v>
      </c>
      <c r="K648">
        <v>16</v>
      </c>
      <c r="L648">
        <v>80</v>
      </c>
      <c r="M648">
        <v>40</v>
      </c>
      <c r="N648">
        <v>150</v>
      </c>
      <c r="O648">
        <v>190</v>
      </c>
      <c r="P648" t="s">
        <v>1046</v>
      </c>
      <c r="Q648" t="s">
        <v>1048</v>
      </c>
    </row>
    <row r="649" spans="1:17" x14ac:dyDescent="0.25">
      <c r="A649" t="s">
        <v>690</v>
      </c>
      <c r="B649" t="s">
        <v>27</v>
      </c>
      <c r="C649" t="s">
        <v>28</v>
      </c>
      <c r="D649" t="s">
        <v>29</v>
      </c>
      <c r="F649" s="4">
        <v>44320</v>
      </c>
      <c r="G649" s="4">
        <v>44350</v>
      </c>
      <c r="H649">
        <v>1</v>
      </c>
      <c r="I649">
        <v>0.25</v>
      </c>
      <c r="J649" t="s">
        <v>40</v>
      </c>
      <c r="K649">
        <v>30</v>
      </c>
      <c r="L649">
        <v>80</v>
      </c>
      <c r="M649">
        <v>20</v>
      </c>
      <c r="N649">
        <v>140.5</v>
      </c>
      <c r="O649">
        <v>160.5</v>
      </c>
      <c r="P649" t="s">
        <v>1046</v>
      </c>
      <c r="Q649" t="s">
        <v>1048</v>
      </c>
    </row>
    <row r="650" spans="1:17" x14ac:dyDescent="0.25">
      <c r="A650" t="s">
        <v>691</v>
      </c>
      <c r="B650" t="s">
        <v>23</v>
      </c>
      <c r="C650" t="s">
        <v>24</v>
      </c>
      <c r="D650" t="s">
        <v>29</v>
      </c>
      <c r="F650" s="4">
        <v>44320</v>
      </c>
      <c r="G650" s="4">
        <v>44357</v>
      </c>
      <c r="H650">
        <v>1</v>
      </c>
      <c r="I650">
        <v>0.25</v>
      </c>
      <c r="J650" t="s">
        <v>21</v>
      </c>
      <c r="K650">
        <v>37</v>
      </c>
      <c r="L650">
        <v>80</v>
      </c>
      <c r="M650">
        <v>20</v>
      </c>
      <c r="N650">
        <v>39</v>
      </c>
      <c r="O650">
        <v>59</v>
      </c>
      <c r="P650" t="s">
        <v>1046</v>
      </c>
      <c r="Q650" t="s">
        <v>1048</v>
      </c>
    </row>
    <row r="651" spans="1:17" x14ac:dyDescent="0.25">
      <c r="A651" t="s">
        <v>692</v>
      </c>
      <c r="B651" t="s">
        <v>18</v>
      </c>
      <c r="C651" t="s">
        <v>19</v>
      </c>
      <c r="D651" t="s">
        <v>42</v>
      </c>
      <c r="F651" s="4">
        <v>44320</v>
      </c>
      <c r="G651" s="4">
        <v>44389</v>
      </c>
      <c r="H651">
        <v>2</v>
      </c>
      <c r="I651">
        <v>2.25</v>
      </c>
      <c r="J651" t="s">
        <v>40</v>
      </c>
      <c r="K651">
        <v>69</v>
      </c>
      <c r="L651">
        <v>140</v>
      </c>
      <c r="M651">
        <v>315</v>
      </c>
      <c r="N651">
        <v>716.98710000000005</v>
      </c>
      <c r="O651">
        <v>1031.9871000000001</v>
      </c>
      <c r="P651" t="s">
        <v>1046</v>
      </c>
      <c r="Q651" t="s">
        <v>1051</v>
      </c>
    </row>
    <row r="652" spans="1:17" x14ac:dyDescent="0.25">
      <c r="A652" t="s">
        <v>693</v>
      </c>
      <c r="B652" t="s">
        <v>129</v>
      </c>
      <c r="C652" t="s">
        <v>188</v>
      </c>
      <c r="D652" t="s">
        <v>29</v>
      </c>
      <c r="F652" s="4">
        <v>44320</v>
      </c>
      <c r="G652" s="4"/>
      <c r="H652">
        <v>1</v>
      </c>
      <c r="J652" t="s">
        <v>21</v>
      </c>
      <c r="L652">
        <v>80</v>
      </c>
      <c r="M652">
        <v>0</v>
      </c>
      <c r="N652">
        <v>118.8969</v>
      </c>
      <c r="O652">
        <v>118.8969</v>
      </c>
      <c r="P652" t="s">
        <v>1046</v>
      </c>
      <c r="Q652" t="s">
        <v>1050</v>
      </c>
    </row>
    <row r="653" spans="1:17" x14ac:dyDescent="0.25">
      <c r="A653" t="s">
        <v>694</v>
      </c>
      <c r="B653" t="s">
        <v>23</v>
      </c>
      <c r="C653" t="s">
        <v>39</v>
      </c>
      <c r="D653" t="s">
        <v>20</v>
      </c>
      <c r="F653" s="4">
        <v>44321</v>
      </c>
      <c r="G653" s="4">
        <v>44333</v>
      </c>
      <c r="H653">
        <v>2</v>
      </c>
      <c r="I653">
        <v>0.25</v>
      </c>
      <c r="J653" t="s">
        <v>40</v>
      </c>
      <c r="K653">
        <v>12</v>
      </c>
      <c r="L653">
        <v>140</v>
      </c>
      <c r="M653">
        <v>35</v>
      </c>
      <c r="N653">
        <v>0</v>
      </c>
      <c r="O653">
        <v>35</v>
      </c>
      <c r="P653" t="s">
        <v>1049</v>
      </c>
      <c r="Q653" t="s">
        <v>1051</v>
      </c>
    </row>
    <row r="654" spans="1:17" x14ac:dyDescent="0.25">
      <c r="A654" t="s">
        <v>695</v>
      </c>
      <c r="B654" t="s">
        <v>55</v>
      </c>
      <c r="C654" t="s">
        <v>28</v>
      </c>
      <c r="D654" t="s">
        <v>20</v>
      </c>
      <c r="F654" s="4">
        <v>44321</v>
      </c>
      <c r="G654" s="4">
        <v>44333</v>
      </c>
      <c r="H654">
        <v>1</v>
      </c>
      <c r="I654">
        <v>0.25</v>
      </c>
      <c r="J654" t="s">
        <v>21</v>
      </c>
      <c r="K654">
        <v>12</v>
      </c>
      <c r="L654">
        <v>80</v>
      </c>
      <c r="M654">
        <v>20</v>
      </c>
      <c r="N654">
        <v>28.036799999999999</v>
      </c>
      <c r="O654">
        <v>48.036799999999999</v>
      </c>
      <c r="P654" t="s">
        <v>1049</v>
      </c>
      <c r="Q654" t="s">
        <v>1051</v>
      </c>
    </row>
    <row r="655" spans="1:17" x14ac:dyDescent="0.25">
      <c r="A655" t="s">
        <v>696</v>
      </c>
      <c r="B655" t="s">
        <v>23</v>
      </c>
      <c r="C655" t="s">
        <v>39</v>
      </c>
      <c r="D655" t="s">
        <v>20</v>
      </c>
      <c r="F655" s="4">
        <v>44321</v>
      </c>
      <c r="G655" s="4">
        <v>44333</v>
      </c>
      <c r="H655">
        <v>2</v>
      </c>
      <c r="I655">
        <v>0.5</v>
      </c>
      <c r="J655" t="s">
        <v>40</v>
      </c>
      <c r="K655">
        <v>12</v>
      </c>
      <c r="L655">
        <v>140</v>
      </c>
      <c r="M655">
        <v>70</v>
      </c>
      <c r="N655">
        <v>291.10989999999998</v>
      </c>
      <c r="O655">
        <v>361.10989999999998</v>
      </c>
      <c r="P655" t="s">
        <v>1049</v>
      </c>
      <c r="Q655" t="s">
        <v>1051</v>
      </c>
    </row>
    <row r="656" spans="1:17" x14ac:dyDescent="0.25">
      <c r="A656" t="s">
        <v>697</v>
      </c>
      <c r="B656" t="s">
        <v>129</v>
      </c>
      <c r="C656" t="s">
        <v>188</v>
      </c>
      <c r="D656" t="s">
        <v>20</v>
      </c>
      <c r="F656" s="4">
        <v>44321</v>
      </c>
      <c r="G656" s="4">
        <v>44340</v>
      </c>
      <c r="H656">
        <v>2</v>
      </c>
      <c r="I656">
        <v>0.25</v>
      </c>
      <c r="J656" t="s">
        <v>21</v>
      </c>
      <c r="K656">
        <v>19</v>
      </c>
      <c r="L656">
        <v>140</v>
      </c>
      <c r="M656">
        <v>35</v>
      </c>
      <c r="N656">
        <v>36.3384</v>
      </c>
      <c r="O656">
        <v>71.338400000000007</v>
      </c>
      <c r="P656" t="s">
        <v>1049</v>
      </c>
      <c r="Q656" t="s">
        <v>1051</v>
      </c>
    </row>
    <row r="657" spans="1:17" x14ac:dyDescent="0.25">
      <c r="A657" t="s">
        <v>698</v>
      </c>
      <c r="B657" t="s">
        <v>27</v>
      </c>
      <c r="C657" t="s">
        <v>39</v>
      </c>
      <c r="D657" t="s">
        <v>42</v>
      </c>
      <c r="F657" s="4">
        <v>44321</v>
      </c>
      <c r="G657" s="4">
        <v>44343</v>
      </c>
      <c r="H657">
        <v>1</v>
      </c>
      <c r="I657">
        <v>1</v>
      </c>
      <c r="J657" t="s">
        <v>40</v>
      </c>
      <c r="K657">
        <v>22</v>
      </c>
      <c r="L657">
        <v>80</v>
      </c>
      <c r="M657">
        <v>80</v>
      </c>
      <c r="N657">
        <v>26.84</v>
      </c>
      <c r="O657">
        <v>106.84</v>
      </c>
      <c r="P657" t="s">
        <v>1049</v>
      </c>
      <c r="Q657" t="s">
        <v>1048</v>
      </c>
    </row>
    <row r="658" spans="1:17" x14ac:dyDescent="0.25">
      <c r="A658" t="s">
        <v>699</v>
      </c>
      <c r="B658" t="s">
        <v>27</v>
      </c>
      <c r="C658" t="s">
        <v>19</v>
      </c>
      <c r="D658" t="s">
        <v>29</v>
      </c>
      <c r="F658" s="4">
        <v>44322</v>
      </c>
      <c r="G658" s="4">
        <v>44336</v>
      </c>
      <c r="H658">
        <v>1</v>
      </c>
      <c r="I658">
        <v>0.25</v>
      </c>
      <c r="J658" t="s">
        <v>21</v>
      </c>
      <c r="K658">
        <v>14</v>
      </c>
      <c r="L658">
        <v>80</v>
      </c>
      <c r="M658">
        <v>20</v>
      </c>
      <c r="N658">
        <v>56.107500000000002</v>
      </c>
      <c r="O658">
        <v>76.107500000000002</v>
      </c>
      <c r="P658" t="s">
        <v>1048</v>
      </c>
      <c r="Q658" t="s">
        <v>1048</v>
      </c>
    </row>
    <row r="659" spans="1:17" x14ac:dyDescent="0.25">
      <c r="A659" t="s">
        <v>700</v>
      </c>
      <c r="B659" t="s">
        <v>18</v>
      </c>
      <c r="C659" t="s">
        <v>188</v>
      </c>
      <c r="D659" t="s">
        <v>25</v>
      </c>
      <c r="F659" s="4">
        <v>44322</v>
      </c>
      <c r="G659" s="4">
        <v>44335</v>
      </c>
      <c r="H659">
        <v>2</v>
      </c>
      <c r="I659">
        <v>0.5</v>
      </c>
      <c r="J659" t="s">
        <v>21</v>
      </c>
      <c r="K659">
        <v>13</v>
      </c>
      <c r="L659">
        <v>140</v>
      </c>
      <c r="M659">
        <v>70</v>
      </c>
      <c r="N659">
        <v>205.53</v>
      </c>
      <c r="O659">
        <v>275.52999999999997</v>
      </c>
      <c r="P659" t="s">
        <v>1048</v>
      </c>
      <c r="Q659" t="s">
        <v>1049</v>
      </c>
    </row>
    <row r="660" spans="1:17" x14ac:dyDescent="0.25">
      <c r="A660" t="s">
        <v>701</v>
      </c>
      <c r="B660" t="s">
        <v>33</v>
      </c>
      <c r="C660" t="s">
        <v>28</v>
      </c>
      <c r="D660" t="s">
        <v>42</v>
      </c>
      <c r="F660" s="4">
        <v>44322</v>
      </c>
      <c r="G660" s="4">
        <v>44342</v>
      </c>
      <c r="H660">
        <v>1</v>
      </c>
      <c r="I660">
        <v>1</v>
      </c>
      <c r="J660" t="s">
        <v>40</v>
      </c>
      <c r="K660">
        <v>20</v>
      </c>
      <c r="L660">
        <v>80</v>
      </c>
      <c r="M660">
        <v>80</v>
      </c>
      <c r="N660">
        <v>77.805000000000007</v>
      </c>
      <c r="O660">
        <v>157.80500000000001</v>
      </c>
      <c r="P660" t="s">
        <v>1048</v>
      </c>
      <c r="Q660" t="s">
        <v>1049</v>
      </c>
    </row>
    <row r="661" spans="1:17" x14ac:dyDescent="0.25">
      <c r="A661" t="s">
        <v>702</v>
      </c>
      <c r="B661" t="s">
        <v>55</v>
      </c>
      <c r="C661" t="s">
        <v>28</v>
      </c>
      <c r="D661" t="s">
        <v>25</v>
      </c>
      <c r="F661" s="4">
        <v>44322</v>
      </c>
      <c r="G661" s="4">
        <v>44343</v>
      </c>
      <c r="H661">
        <v>1</v>
      </c>
      <c r="I661">
        <v>0.5</v>
      </c>
      <c r="J661" t="s">
        <v>40</v>
      </c>
      <c r="K661">
        <v>21</v>
      </c>
      <c r="L661">
        <v>80</v>
      </c>
      <c r="M661">
        <v>40</v>
      </c>
      <c r="N661">
        <v>205.06549999999999</v>
      </c>
      <c r="O661">
        <v>245.06549999999999</v>
      </c>
      <c r="P661" t="s">
        <v>1048</v>
      </c>
      <c r="Q661" t="s">
        <v>1048</v>
      </c>
    </row>
    <row r="662" spans="1:17" x14ac:dyDescent="0.25">
      <c r="A662" t="s">
        <v>703</v>
      </c>
      <c r="B662" t="s">
        <v>55</v>
      </c>
      <c r="C662" t="s">
        <v>28</v>
      </c>
      <c r="D662" t="s">
        <v>42</v>
      </c>
      <c r="F662" s="4">
        <v>44323</v>
      </c>
      <c r="G662" s="4">
        <v>44397</v>
      </c>
      <c r="H662">
        <v>1</v>
      </c>
      <c r="I662">
        <v>1.25</v>
      </c>
      <c r="J662" t="s">
        <v>40</v>
      </c>
      <c r="K662">
        <v>74</v>
      </c>
      <c r="L662">
        <v>80</v>
      </c>
      <c r="M662">
        <v>100</v>
      </c>
      <c r="N662">
        <v>30</v>
      </c>
      <c r="O662">
        <v>130</v>
      </c>
      <c r="P662" t="s">
        <v>1047</v>
      </c>
      <c r="Q662" t="s">
        <v>1046</v>
      </c>
    </row>
    <row r="663" spans="1:17" x14ac:dyDescent="0.25">
      <c r="A663" t="s">
        <v>704</v>
      </c>
      <c r="B663" t="s">
        <v>23</v>
      </c>
      <c r="C663" t="s">
        <v>24</v>
      </c>
      <c r="D663" t="s">
        <v>20</v>
      </c>
      <c r="F663" s="4">
        <v>44326</v>
      </c>
      <c r="G663" s="4">
        <v>44335</v>
      </c>
      <c r="H663">
        <v>1</v>
      </c>
      <c r="I663">
        <v>0.5</v>
      </c>
      <c r="J663" t="s">
        <v>30</v>
      </c>
      <c r="K663">
        <v>9</v>
      </c>
      <c r="L663">
        <v>80</v>
      </c>
      <c r="M663">
        <v>40</v>
      </c>
      <c r="N663">
        <v>92.585999999999999</v>
      </c>
      <c r="O663">
        <v>132.58600000000001</v>
      </c>
      <c r="P663" t="s">
        <v>1051</v>
      </c>
      <c r="Q663" t="s">
        <v>1049</v>
      </c>
    </row>
    <row r="664" spans="1:17" x14ac:dyDescent="0.25">
      <c r="A664" t="s">
        <v>705</v>
      </c>
      <c r="B664" t="s">
        <v>18</v>
      </c>
      <c r="C664" t="s">
        <v>188</v>
      </c>
      <c r="D664" t="s">
        <v>20</v>
      </c>
      <c r="F664" s="4">
        <v>44326</v>
      </c>
      <c r="G664" s="4">
        <v>44347</v>
      </c>
      <c r="H664">
        <v>1</v>
      </c>
      <c r="I664">
        <v>0.25</v>
      </c>
      <c r="J664" t="s">
        <v>21</v>
      </c>
      <c r="K664">
        <v>21</v>
      </c>
      <c r="L664">
        <v>80</v>
      </c>
      <c r="M664">
        <v>20</v>
      </c>
      <c r="N664">
        <v>58.24</v>
      </c>
      <c r="O664">
        <v>78.240000000000009</v>
      </c>
      <c r="P664" t="s">
        <v>1051</v>
      </c>
      <c r="Q664" t="s">
        <v>1051</v>
      </c>
    </row>
    <row r="665" spans="1:17" x14ac:dyDescent="0.25">
      <c r="A665" t="s">
        <v>706</v>
      </c>
      <c r="B665" t="s">
        <v>33</v>
      </c>
      <c r="C665" t="s">
        <v>39</v>
      </c>
      <c r="D665" t="s">
        <v>25</v>
      </c>
      <c r="E665" t="s">
        <v>34</v>
      </c>
      <c r="F665" s="4">
        <v>44326</v>
      </c>
      <c r="G665" s="4">
        <v>44352</v>
      </c>
      <c r="H665">
        <v>2</v>
      </c>
      <c r="I665">
        <v>0.5</v>
      </c>
      <c r="J665" t="s">
        <v>30</v>
      </c>
      <c r="K665">
        <v>26</v>
      </c>
      <c r="L665">
        <v>140</v>
      </c>
      <c r="M665">
        <v>70</v>
      </c>
      <c r="N665">
        <v>69.6571</v>
      </c>
      <c r="O665">
        <v>139.65710000000001</v>
      </c>
      <c r="P665" t="s">
        <v>1051</v>
      </c>
      <c r="Q665" t="s">
        <v>1050</v>
      </c>
    </row>
    <row r="666" spans="1:17" x14ac:dyDescent="0.25">
      <c r="A666" t="s">
        <v>707</v>
      </c>
      <c r="B666" t="s">
        <v>27</v>
      </c>
      <c r="C666" t="s">
        <v>28</v>
      </c>
      <c r="D666" t="s">
        <v>155</v>
      </c>
      <c r="E666" t="s">
        <v>34</v>
      </c>
      <c r="F666" s="4">
        <v>44326</v>
      </c>
      <c r="G666" s="4">
        <v>44349</v>
      </c>
      <c r="H666">
        <v>2</v>
      </c>
      <c r="I666">
        <v>1</v>
      </c>
      <c r="J666" t="s">
        <v>40</v>
      </c>
      <c r="K666">
        <v>23</v>
      </c>
      <c r="L666">
        <v>140</v>
      </c>
      <c r="M666">
        <v>140</v>
      </c>
      <c r="N666">
        <v>51.8767</v>
      </c>
      <c r="O666">
        <v>191.8767</v>
      </c>
      <c r="P666" t="s">
        <v>1051</v>
      </c>
      <c r="Q666" t="s">
        <v>1049</v>
      </c>
    </row>
    <row r="667" spans="1:17" x14ac:dyDescent="0.25">
      <c r="A667" t="s">
        <v>708</v>
      </c>
      <c r="B667" t="s">
        <v>67</v>
      </c>
      <c r="C667" t="s">
        <v>28</v>
      </c>
      <c r="D667" t="s">
        <v>20</v>
      </c>
      <c r="F667" s="4">
        <v>44326</v>
      </c>
      <c r="G667" s="4">
        <v>44357</v>
      </c>
      <c r="H667">
        <v>2</v>
      </c>
      <c r="I667">
        <v>0.5</v>
      </c>
      <c r="J667" t="s">
        <v>40</v>
      </c>
      <c r="K667">
        <v>31</v>
      </c>
      <c r="L667">
        <v>140</v>
      </c>
      <c r="M667">
        <v>70</v>
      </c>
      <c r="N667">
        <v>103.1811</v>
      </c>
      <c r="O667">
        <v>173.18110000000001</v>
      </c>
      <c r="P667" t="s">
        <v>1051</v>
      </c>
      <c r="Q667" t="s">
        <v>1048</v>
      </c>
    </row>
    <row r="668" spans="1:17" x14ac:dyDescent="0.25">
      <c r="A668" t="s">
        <v>709</v>
      </c>
      <c r="B668" t="s">
        <v>18</v>
      </c>
      <c r="C668" t="s">
        <v>188</v>
      </c>
      <c r="D668" t="s">
        <v>20</v>
      </c>
      <c r="F668" s="4">
        <v>44326</v>
      </c>
      <c r="G668" s="4">
        <v>44357</v>
      </c>
      <c r="H668">
        <v>2</v>
      </c>
      <c r="I668">
        <v>0.25</v>
      </c>
      <c r="J668" t="s">
        <v>40</v>
      </c>
      <c r="K668">
        <v>31</v>
      </c>
      <c r="L668">
        <v>140</v>
      </c>
      <c r="M668">
        <v>35</v>
      </c>
      <c r="N668">
        <v>122.633</v>
      </c>
      <c r="O668">
        <v>157.63299999999998</v>
      </c>
      <c r="P668" t="s">
        <v>1051</v>
      </c>
      <c r="Q668" t="s">
        <v>1048</v>
      </c>
    </row>
    <row r="669" spans="1:17" x14ac:dyDescent="0.25">
      <c r="A669" t="s">
        <v>710</v>
      </c>
      <c r="B669" t="s">
        <v>55</v>
      </c>
      <c r="C669" t="s">
        <v>28</v>
      </c>
      <c r="D669" t="s">
        <v>20</v>
      </c>
      <c r="F669" s="4">
        <v>44326</v>
      </c>
      <c r="G669" s="4">
        <v>44361</v>
      </c>
      <c r="H669">
        <v>1</v>
      </c>
      <c r="I669">
        <v>0.25</v>
      </c>
      <c r="J669" t="s">
        <v>40</v>
      </c>
      <c r="K669">
        <v>35</v>
      </c>
      <c r="L669">
        <v>80</v>
      </c>
      <c r="M669">
        <v>20</v>
      </c>
      <c r="N669">
        <v>73.810299999999998</v>
      </c>
      <c r="O669">
        <v>93.810299999999998</v>
      </c>
      <c r="P669" t="s">
        <v>1051</v>
      </c>
      <c r="Q669" t="s">
        <v>1051</v>
      </c>
    </row>
    <row r="670" spans="1:17" x14ac:dyDescent="0.25">
      <c r="A670" t="s">
        <v>711</v>
      </c>
      <c r="B670" t="s">
        <v>33</v>
      </c>
      <c r="C670" t="s">
        <v>39</v>
      </c>
      <c r="D670" t="s">
        <v>29</v>
      </c>
      <c r="F670" s="4">
        <v>44327</v>
      </c>
      <c r="G670" s="4">
        <v>44340</v>
      </c>
      <c r="H670">
        <v>2</v>
      </c>
      <c r="I670">
        <v>0.25</v>
      </c>
      <c r="J670" t="s">
        <v>21</v>
      </c>
      <c r="K670">
        <v>13</v>
      </c>
      <c r="L670">
        <v>140</v>
      </c>
      <c r="M670">
        <v>35</v>
      </c>
      <c r="N670">
        <v>479.36</v>
      </c>
      <c r="O670">
        <v>514.36</v>
      </c>
      <c r="P670" t="s">
        <v>1046</v>
      </c>
      <c r="Q670" t="s">
        <v>1051</v>
      </c>
    </row>
    <row r="671" spans="1:17" x14ac:dyDescent="0.25">
      <c r="A671" t="s">
        <v>712</v>
      </c>
      <c r="B671" t="s">
        <v>44</v>
      </c>
      <c r="C671" t="s">
        <v>19</v>
      </c>
      <c r="D671" t="s">
        <v>20</v>
      </c>
      <c r="F671" s="4">
        <v>44327</v>
      </c>
      <c r="G671" s="4">
        <v>44349</v>
      </c>
      <c r="H671">
        <v>1</v>
      </c>
      <c r="I671">
        <v>0.25</v>
      </c>
      <c r="J671" t="s">
        <v>30</v>
      </c>
      <c r="K671">
        <v>22</v>
      </c>
      <c r="L671">
        <v>80</v>
      </c>
      <c r="M671">
        <v>20</v>
      </c>
      <c r="N671">
        <v>180</v>
      </c>
      <c r="O671">
        <v>200</v>
      </c>
      <c r="P671" t="s">
        <v>1046</v>
      </c>
      <c r="Q671" t="s">
        <v>1049</v>
      </c>
    </row>
    <row r="672" spans="1:17" x14ac:dyDescent="0.25">
      <c r="A672" t="s">
        <v>713</v>
      </c>
      <c r="B672" t="s">
        <v>27</v>
      </c>
      <c r="C672" t="s">
        <v>28</v>
      </c>
      <c r="D672" t="s">
        <v>25</v>
      </c>
      <c r="E672" t="s">
        <v>34</v>
      </c>
      <c r="F672" s="4">
        <v>44327</v>
      </c>
      <c r="G672" s="4">
        <v>44399</v>
      </c>
      <c r="H672">
        <v>1</v>
      </c>
      <c r="I672">
        <v>1</v>
      </c>
      <c r="J672" t="s">
        <v>21</v>
      </c>
      <c r="K672">
        <v>72</v>
      </c>
      <c r="L672">
        <v>80</v>
      </c>
      <c r="M672">
        <v>80</v>
      </c>
      <c r="N672">
        <v>117.44840000000001</v>
      </c>
      <c r="O672">
        <v>197.44839999999999</v>
      </c>
      <c r="P672" t="s">
        <v>1046</v>
      </c>
      <c r="Q672" t="s">
        <v>1048</v>
      </c>
    </row>
    <row r="673" spans="1:17" x14ac:dyDescent="0.25">
      <c r="A673" t="s">
        <v>714</v>
      </c>
      <c r="B673" t="s">
        <v>44</v>
      </c>
      <c r="C673" t="s">
        <v>19</v>
      </c>
      <c r="D673" t="s">
        <v>20</v>
      </c>
      <c r="F673" s="4">
        <v>44328</v>
      </c>
      <c r="G673" s="4">
        <v>44349</v>
      </c>
      <c r="H673">
        <v>1</v>
      </c>
      <c r="I673">
        <v>0.25</v>
      </c>
      <c r="J673" t="s">
        <v>30</v>
      </c>
      <c r="K673">
        <v>21</v>
      </c>
      <c r="L673">
        <v>80</v>
      </c>
      <c r="M673">
        <v>20</v>
      </c>
      <c r="N673">
        <v>240.28399999999999</v>
      </c>
      <c r="O673">
        <v>260.28399999999999</v>
      </c>
      <c r="P673" t="s">
        <v>1049</v>
      </c>
      <c r="Q673" t="s">
        <v>1049</v>
      </c>
    </row>
    <row r="674" spans="1:17" x14ac:dyDescent="0.25">
      <c r="A674" t="s">
        <v>715</v>
      </c>
      <c r="B674" t="s">
        <v>67</v>
      </c>
      <c r="C674" t="s">
        <v>19</v>
      </c>
      <c r="D674" t="s">
        <v>25</v>
      </c>
      <c r="F674" s="4">
        <v>44328</v>
      </c>
      <c r="G674" s="4">
        <v>44363</v>
      </c>
      <c r="H674">
        <v>2</v>
      </c>
      <c r="I674">
        <v>0.5</v>
      </c>
      <c r="J674" t="s">
        <v>40</v>
      </c>
      <c r="K674">
        <v>35</v>
      </c>
      <c r="L674">
        <v>140</v>
      </c>
      <c r="M674">
        <v>70</v>
      </c>
      <c r="N674">
        <v>176.31290000000001</v>
      </c>
      <c r="O674">
        <v>246.31290000000001</v>
      </c>
      <c r="P674" t="s">
        <v>1049</v>
      </c>
      <c r="Q674" t="s">
        <v>1049</v>
      </c>
    </row>
    <row r="675" spans="1:17" x14ac:dyDescent="0.25">
      <c r="A675" t="s">
        <v>716</v>
      </c>
      <c r="B675" t="s">
        <v>27</v>
      </c>
      <c r="C675" t="s">
        <v>28</v>
      </c>
      <c r="D675" t="s">
        <v>20</v>
      </c>
      <c r="F675" s="4">
        <v>44328</v>
      </c>
      <c r="G675" s="4">
        <v>44370</v>
      </c>
      <c r="H675">
        <v>1</v>
      </c>
      <c r="I675">
        <v>0.5</v>
      </c>
      <c r="J675" t="s">
        <v>21</v>
      </c>
      <c r="K675">
        <v>42</v>
      </c>
      <c r="L675">
        <v>80</v>
      </c>
      <c r="M675">
        <v>40</v>
      </c>
      <c r="N675">
        <v>280</v>
      </c>
      <c r="O675">
        <v>320</v>
      </c>
      <c r="P675" t="s">
        <v>1049</v>
      </c>
      <c r="Q675" t="s">
        <v>1049</v>
      </c>
    </row>
    <row r="676" spans="1:17" x14ac:dyDescent="0.25">
      <c r="A676" t="s">
        <v>717</v>
      </c>
      <c r="B676" t="s">
        <v>27</v>
      </c>
      <c r="C676" t="s">
        <v>19</v>
      </c>
      <c r="D676" t="s">
        <v>42</v>
      </c>
      <c r="F676" s="4">
        <v>44328</v>
      </c>
      <c r="G676" s="4">
        <v>44397</v>
      </c>
      <c r="H676">
        <v>2</v>
      </c>
      <c r="I676">
        <v>2</v>
      </c>
      <c r="J676" t="s">
        <v>40</v>
      </c>
      <c r="K676">
        <v>69</v>
      </c>
      <c r="L676">
        <v>140</v>
      </c>
      <c r="M676">
        <v>280</v>
      </c>
      <c r="N676">
        <v>345.72890000000001</v>
      </c>
      <c r="O676">
        <v>625.72890000000007</v>
      </c>
      <c r="P676" t="s">
        <v>1049</v>
      </c>
      <c r="Q676" t="s">
        <v>1046</v>
      </c>
    </row>
    <row r="677" spans="1:17" x14ac:dyDescent="0.25">
      <c r="A677" t="s">
        <v>718</v>
      </c>
      <c r="B677" t="s">
        <v>18</v>
      </c>
      <c r="C677" t="s">
        <v>188</v>
      </c>
      <c r="D677" t="s">
        <v>25</v>
      </c>
      <c r="F677" s="4">
        <v>44329</v>
      </c>
      <c r="G677" s="4">
        <v>44347</v>
      </c>
      <c r="H677">
        <v>2</v>
      </c>
      <c r="I677">
        <v>1</v>
      </c>
      <c r="J677" t="s">
        <v>21</v>
      </c>
      <c r="K677">
        <v>18</v>
      </c>
      <c r="L677">
        <v>140</v>
      </c>
      <c r="M677">
        <v>140</v>
      </c>
      <c r="N677">
        <v>158.29130000000001</v>
      </c>
      <c r="O677">
        <v>298.29129999999998</v>
      </c>
      <c r="P677" t="s">
        <v>1048</v>
      </c>
      <c r="Q677" t="s">
        <v>1051</v>
      </c>
    </row>
    <row r="678" spans="1:17" x14ac:dyDescent="0.25">
      <c r="A678" t="s">
        <v>719</v>
      </c>
      <c r="B678" t="s">
        <v>33</v>
      </c>
      <c r="C678" t="s">
        <v>28</v>
      </c>
      <c r="D678" t="s">
        <v>25</v>
      </c>
      <c r="F678" s="4">
        <v>44329</v>
      </c>
      <c r="G678" s="4">
        <v>44348</v>
      </c>
      <c r="H678">
        <v>1</v>
      </c>
      <c r="I678">
        <v>0.5</v>
      </c>
      <c r="J678" t="s">
        <v>21</v>
      </c>
      <c r="K678">
        <v>19</v>
      </c>
      <c r="L678">
        <v>80</v>
      </c>
      <c r="M678">
        <v>40</v>
      </c>
      <c r="N678">
        <v>14.42</v>
      </c>
      <c r="O678">
        <v>54.42</v>
      </c>
      <c r="P678" t="s">
        <v>1048</v>
      </c>
      <c r="Q678" t="s">
        <v>1046</v>
      </c>
    </row>
    <row r="679" spans="1:17" x14ac:dyDescent="0.25">
      <c r="A679" t="s">
        <v>720</v>
      </c>
      <c r="B679" t="s">
        <v>23</v>
      </c>
      <c r="C679" t="s">
        <v>24</v>
      </c>
      <c r="D679" t="s">
        <v>25</v>
      </c>
      <c r="F679" s="4">
        <v>44329</v>
      </c>
      <c r="G679" s="4">
        <v>44355</v>
      </c>
      <c r="H679">
        <v>1</v>
      </c>
      <c r="I679">
        <v>0.75</v>
      </c>
      <c r="J679" t="s">
        <v>21</v>
      </c>
      <c r="K679">
        <v>26</v>
      </c>
      <c r="L679">
        <v>80</v>
      </c>
      <c r="M679">
        <v>60</v>
      </c>
      <c r="N679">
        <v>62.970199999999998</v>
      </c>
      <c r="O679">
        <v>122.97020000000001</v>
      </c>
      <c r="P679" t="s">
        <v>1048</v>
      </c>
      <c r="Q679" t="s">
        <v>1046</v>
      </c>
    </row>
    <row r="680" spans="1:17" x14ac:dyDescent="0.25">
      <c r="A680" t="s">
        <v>721</v>
      </c>
      <c r="B680" t="s">
        <v>18</v>
      </c>
      <c r="C680" t="s">
        <v>188</v>
      </c>
      <c r="D680" t="s">
        <v>20</v>
      </c>
      <c r="F680" s="4">
        <v>44329</v>
      </c>
      <c r="G680" s="4">
        <v>44355</v>
      </c>
      <c r="H680">
        <v>2</v>
      </c>
      <c r="I680">
        <v>0.25</v>
      </c>
      <c r="J680" t="s">
        <v>21</v>
      </c>
      <c r="K680">
        <v>26</v>
      </c>
      <c r="L680">
        <v>140</v>
      </c>
      <c r="M680">
        <v>35</v>
      </c>
      <c r="N680">
        <v>63.441299999999998</v>
      </c>
      <c r="O680">
        <v>98.441299999999998</v>
      </c>
      <c r="P680" t="s">
        <v>1048</v>
      </c>
      <c r="Q680" t="s">
        <v>1046</v>
      </c>
    </row>
    <row r="681" spans="1:17" x14ac:dyDescent="0.25">
      <c r="A681" t="s">
        <v>722</v>
      </c>
      <c r="B681" t="s">
        <v>27</v>
      </c>
      <c r="C681" t="s">
        <v>28</v>
      </c>
      <c r="D681" t="s">
        <v>25</v>
      </c>
      <c r="F681" s="4">
        <v>44329</v>
      </c>
      <c r="G681" s="4">
        <v>44363</v>
      </c>
      <c r="H681">
        <v>1</v>
      </c>
      <c r="I681">
        <v>0.5</v>
      </c>
      <c r="J681" t="s">
        <v>40</v>
      </c>
      <c r="K681">
        <v>34</v>
      </c>
      <c r="L681">
        <v>80</v>
      </c>
      <c r="M681">
        <v>40</v>
      </c>
      <c r="N681">
        <v>30</v>
      </c>
      <c r="O681">
        <v>70</v>
      </c>
      <c r="P681" t="s">
        <v>1048</v>
      </c>
      <c r="Q681" t="s">
        <v>1049</v>
      </c>
    </row>
    <row r="682" spans="1:17" x14ac:dyDescent="0.25">
      <c r="A682" t="s">
        <v>723</v>
      </c>
      <c r="B682" t="s">
        <v>129</v>
      </c>
      <c r="C682" t="s">
        <v>188</v>
      </c>
      <c r="D682" t="s">
        <v>25</v>
      </c>
      <c r="F682" s="4">
        <v>44329</v>
      </c>
      <c r="G682" s="4">
        <v>44364</v>
      </c>
      <c r="H682">
        <v>1</v>
      </c>
      <c r="I682">
        <v>0.5</v>
      </c>
      <c r="J682" t="s">
        <v>21</v>
      </c>
      <c r="K682">
        <v>35</v>
      </c>
      <c r="L682">
        <v>80</v>
      </c>
      <c r="M682">
        <v>40</v>
      </c>
      <c r="N682">
        <v>496</v>
      </c>
      <c r="O682">
        <v>536</v>
      </c>
      <c r="P682" t="s">
        <v>1048</v>
      </c>
      <c r="Q682" t="s">
        <v>1048</v>
      </c>
    </row>
    <row r="683" spans="1:17" x14ac:dyDescent="0.25">
      <c r="A683" t="s">
        <v>724</v>
      </c>
      <c r="B683" t="s">
        <v>33</v>
      </c>
      <c r="C683" t="s">
        <v>28</v>
      </c>
      <c r="D683" t="s">
        <v>25</v>
      </c>
      <c r="E683" t="s">
        <v>34</v>
      </c>
      <c r="F683" s="4">
        <v>44329</v>
      </c>
      <c r="G683" s="4"/>
      <c r="H683">
        <v>1</v>
      </c>
      <c r="J683" t="s">
        <v>40</v>
      </c>
      <c r="L683">
        <v>80</v>
      </c>
      <c r="M683">
        <v>0</v>
      </c>
      <c r="N683">
        <v>0</v>
      </c>
      <c r="O683">
        <v>0</v>
      </c>
      <c r="P683" t="s">
        <v>1048</v>
      </c>
      <c r="Q683" t="s">
        <v>1050</v>
      </c>
    </row>
    <row r="684" spans="1:17" x14ac:dyDescent="0.25">
      <c r="A684" t="s">
        <v>725</v>
      </c>
      <c r="B684" t="s">
        <v>44</v>
      </c>
      <c r="C684" t="s">
        <v>19</v>
      </c>
      <c r="D684" t="s">
        <v>155</v>
      </c>
      <c r="F684" s="4">
        <v>44329</v>
      </c>
      <c r="G684" s="4"/>
      <c r="H684">
        <v>2</v>
      </c>
      <c r="J684" t="s">
        <v>40</v>
      </c>
      <c r="L684">
        <v>140</v>
      </c>
      <c r="M684">
        <v>0</v>
      </c>
      <c r="N684">
        <v>144</v>
      </c>
      <c r="O684">
        <v>144</v>
      </c>
      <c r="P684" t="s">
        <v>1048</v>
      </c>
      <c r="Q684" t="s">
        <v>1050</v>
      </c>
    </row>
    <row r="685" spans="1:17" x14ac:dyDescent="0.25">
      <c r="A685" t="s">
        <v>726</v>
      </c>
      <c r="B685" t="s">
        <v>187</v>
      </c>
      <c r="C685" t="s">
        <v>188</v>
      </c>
      <c r="D685" t="s">
        <v>25</v>
      </c>
      <c r="F685" s="4">
        <v>44331</v>
      </c>
      <c r="G685" s="4">
        <v>44354</v>
      </c>
      <c r="H685">
        <v>2</v>
      </c>
      <c r="I685">
        <v>0.5</v>
      </c>
      <c r="J685" t="s">
        <v>40</v>
      </c>
      <c r="K685">
        <v>23</v>
      </c>
      <c r="L685">
        <v>140</v>
      </c>
      <c r="M685">
        <v>70</v>
      </c>
      <c r="N685">
        <v>0</v>
      </c>
      <c r="O685">
        <v>70</v>
      </c>
      <c r="P685" t="s">
        <v>1050</v>
      </c>
      <c r="Q685" t="s">
        <v>1051</v>
      </c>
    </row>
    <row r="686" spans="1:17" x14ac:dyDescent="0.25">
      <c r="A686" t="s">
        <v>727</v>
      </c>
      <c r="B686" t="s">
        <v>18</v>
      </c>
      <c r="C686" t="s">
        <v>188</v>
      </c>
      <c r="D686" t="s">
        <v>20</v>
      </c>
      <c r="F686" s="4">
        <v>44331</v>
      </c>
      <c r="G686" s="4">
        <v>44355</v>
      </c>
      <c r="H686">
        <v>2</v>
      </c>
      <c r="I686">
        <v>0.25</v>
      </c>
      <c r="J686" t="s">
        <v>40</v>
      </c>
      <c r="K686">
        <v>24</v>
      </c>
      <c r="L686">
        <v>140</v>
      </c>
      <c r="M686">
        <v>35</v>
      </c>
      <c r="N686">
        <v>30.0473</v>
      </c>
      <c r="O686">
        <v>65.047300000000007</v>
      </c>
      <c r="P686" t="s">
        <v>1050</v>
      </c>
      <c r="Q686" t="s">
        <v>1046</v>
      </c>
    </row>
    <row r="687" spans="1:17" x14ac:dyDescent="0.25">
      <c r="A687" t="s">
        <v>728</v>
      </c>
      <c r="B687" t="s">
        <v>55</v>
      </c>
      <c r="C687" t="s">
        <v>39</v>
      </c>
      <c r="D687" t="s">
        <v>20</v>
      </c>
      <c r="E687" t="s">
        <v>34</v>
      </c>
      <c r="F687" s="4">
        <v>44333</v>
      </c>
      <c r="G687" s="4">
        <v>44341</v>
      </c>
      <c r="H687">
        <v>1</v>
      </c>
      <c r="I687">
        <v>0.25</v>
      </c>
      <c r="J687" t="s">
        <v>21</v>
      </c>
      <c r="K687">
        <v>8</v>
      </c>
      <c r="L687">
        <v>80</v>
      </c>
      <c r="M687">
        <v>20</v>
      </c>
      <c r="N687">
        <v>147.63820000000001</v>
      </c>
      <c r="O687">
        <v>167.63820000000001</v>
      </c>
      <c r="P687" t="s">
        <v>1051</v>
      </c>
      <c r="Q687" t="s">
        <v>1046</v>
      </c>
    </row>
    <row r="688" spans="1:17" x14ac:dyDescent="0.25">
      <c r="A688" t="s">
        <v>729</v>
      </c>
      <c r="B688" t="s">
        <v>18</v>
      </c>
      <c r="C688" t="s">
        <v>188</v>
      </c>
      <c r="D688" t="s">
        <v>25</v>
      </c>
      <c r="F688" s="4">
        <v>44333</v>
      </c>
      <c r="G688" s="4">
        <v>44344</v>
      </c>
      <c r="H688">
        <v>2</v>
      </c>
      <c r="I688">
        <v>0.5</v>
      </c>
      <c r="J688" t="s">
        <v>40</v>
      </c>
      <c r="K688">
        <v>11</v>
      </c>
      <c r="L688">
        <v>140</v>
      </c>
      <c r="M688">
        <v>70</v>
      </c>
      <c r="N688">
        <v>37.44</v>
      </c>
      <c r="O688">
        <v>107.44</v>
      </c>
      <c r="P688" t="s">
        <v>1051</v>
      </c>
      <c r="Q688" t="s">
        <v>1047</v>
      </c>
    </row>
    <row r="689" spans="1:17" x14ac:dyDescent="0.25">
      <c r="A689" t="s">
        <v>730</v>
      </c>
      <c r="B689" t="s">
        <v>129</v>
      </c>
      <c r="C689" t="s">
        <v>188</v>
      </c>
      <c r="D689" t="s">
        <v>20</v>
      </c>
      <c r="F689" s="4">
        <v>44333</v>
      </c>
      <c r="G689" s="4">
        <v>44349</v>
      </c>
      <c r="H689">
        <v>2</v>
      </c>
      <c r="I689">
        <v>0.5</v>
      </c>
      <c r="J689" t="s">
        <v>21</v>
      </c>
      <c r="K689">
        <v>16</v>
      </c>
      <c r="L689">
        <v>140</v>
      </c>
      <c r="M689">
        <v>70</v>
      </c>
      <c r="N689">
        <v>288</v>
      </c>
      <c r="O689">
        <v>358</v>
      </c>
      <c r="P689" t="s">
        <v>1051</v>
      </c>
      <c r="Q689" t="s">
        <v>1049</v>
      </c>
    </row>
    <row r="690" spans="1:17" x14ac:dyDescent="0.25">
      <c r="A690" t="s">
        <v>731</v>
      </c>
      <c r="B690" t="s">
        <v>33</v>
      </c>
      <c r="C690" t="s">
        <v>28</v>
      </c>
      <c r="D690" t="s">
        <v>20</v>
      </c>
      <c r="F690" s="4">
        <v>44333</v>
      </c>
      <c r="G690" s="4">
        <v>44349</v>
      </c>
      <c r="H690">
        <v>2</v>
      </c>
      <c r="I690">
        <v>1</v>
      </c>
      <c r="J690" t="s">
        <v>40</v>
      </c>
      <c r="K690">
        <v>16</v>
      </c>
      <c r="L690">
        <v>140</v>
      </c>
      <c r="M690">
        <v>140</v>
      </c>
      <c r="N690">
        <v>150</v>
      </c>
      <c r="O690">
        <v>290</v>
      </c>
      <c r="P690" t="s">
        <v>1051</v>
      </c>
      <c r="Q690" t="s">
        <v>1049</v>
      </c>
    </row>
    <row r="691" spans="1:17" x14ac:dyDescent="0.25">
      <c r="A691" t="s">
        <v>732</v>
      </c>
      <c r="B691" t="s">
        <v>18</v>
      </c>
      <c r="C691" t="s">
        <v>188</v>
      </c>
      <c r="D691" t="s">
        <v>29</v>
      </c>
      <c r="F691" s="4">
        <v>44333</v>
      </c>
      <c r="G691" s="4">
        <v>44355</v>
      </c>
      <c r="H691">
        <v>1</v>
      </c>
      <c r="I691">
        <v>0.25</v>
      </c>
      <c r="J691" t="s">
        <v>21</v>
      </c>
      <c r="K691">
        <v>22</v>
      </c>
      <c r="L691">
        <v>80</v>
      </c>
      <c r="M691">
        <v>20</v>
      </c>
      <c r="N691">
        <v>42.66</v>
      </c>
      <c r="O691">
        <v>62.66</v>
      </c>
      <c r="P691" t="s">
        <v>1051</v>
      </c>
      <c r="Q691" t="s">
        <v>1046</v>
      </c>
    </row>
    <row r="692" spans="1:17" x14ac:dyDescent="0.25">
      <c r="A692" t="s">
        <v>733</v>
      </c>
      <c r="B692" t="s">
        <v>18</v>
      </c>
      <c r="C692" t="s">
        <v>188</v>
      </c>
      <c r="D692" t="s">
        <v>20</v>
      </c>
      <c r="F692" s="4">
        <v>44333</v>
      </c>
      <c r="G692" s="4">
        <v>44355</v>
      </c>
      <c r="H692">
        <v>1</v>
      </c>
      <c r="I692">
        <v>0.25</v>
      </c>
      <c r="J692" t="s">
        <v>21</v>
      </c>
      <c r="K692">
        <v>22</v>
      </c>
      <c r="L692">
        <v>80</v>
      </c>
      <c r="M692">
        <v>20</v>
      </c>
      <c r="N692">
        <v>287.25</v>
      </c>
      <c r="O692">
        <v>307.25</v>
      </c>
      <c r="P692" t="s">
        <v>1051</v>
      </c>
      <c r="Q692" t="s">
        <v>1046</v>
      </c>
    </row>
    <row r="693" spans="1:17" x14ac:dyDescent="0.25">
      <c r="A693" t="s">
        <v>734</v>
      </c>
      <c r="B693" t="s">
        <v>44</v>
      </c>
      <c r="C693" t="s">
        <v>28</v>
      </c>
      <c r="D693" t="s">
        <v>29</v>
      </c>
      <c r="F693" s="4">
        <v>44333</v>
      </c>
      <c r="G693" s="4">
        <v>44358</v>
      </c>
      <c r="H693">
        <v>2</v>
      </c>
      <c r="I693">
        <v>0.25</v>
      </c>
      <c r="J693" t="s">
        <v>40</v>
      </c>
      <c r="K693">
        <v>25</v>
      </c>
      <c r="L693">
        <v>140</v>
      </c>
      <c r="M693">
        <v>35</v>
      </c>
      <c r="N693">
        <v>147.4015</v>
      </c>
      <c r="O693">
        <v>182.4015</v>
      </c>
      <c r="P693" t="s">
        <v>1051</v>
      </c>
      <c r="Q693" t="s">
        <v>1047</v>
      </c>
    </row>
    <row r="694" spans="1:17" x14ac:dyDescent="0.25">
      <c r="A694" t="s">
        <v>735</v>
      </c>
      <c r="B694" t="s">
        <v>18</v>
      </c>
      <c r="C694" t="s">
        <v>188</v>
      </c>
      <c r="D694" t="s">
        <v>29</v>
      </c>
      <c r="F694" s="4">
        <v>44333</v>
      </c>
      <c r="G694" s="4">
        <v>44366</v>
      </c>
      <c r="H694">
        <v>1</v>
      </c>
      <c r="I694">
        <v>0.25</v>
      </c>
      <c r="J694" t="s">
        <v>40</v>
      </c>
      <c r="K694">
        <v>33</v>
      </c>
      <c r="L694">
        <v>80</v>
      </c>
      <c r="M694">
        <v>20</v>
      </c>
      <c r="N694">
        <v>59.242100000000001</v>
      </c>
      <c r="O694">
        <v>79.242099999999994</v>
      </c>
      <c r="P694" t="s">
        <v>1051</v>
      </c>
      <c r="Q694" t="s">
        <v>1050</v>
      </c>
    </row>
    <row r="695" spans="1:17" x14ac:dyDescent="0.25">
      <c r="A695" t="s">
        <v>736</v>
      </c>
      <c r="B695" t="s">
        <v>18</v>
      </c>
      <c r="C695" t="s">
        <v>188</v>
      </c>
      <c r="D695" t="s">
        <v>20</v>
      </c>
      <c r="F695" s="4">
        <v>44333</v>
      </c>
      <c r="G695" s="4">
        <v>44361</v>
      </c>
      <c r="H695">
        <v>1</v>
      </c>
      <c r="I695">
        <v>0.25</v>
      </c>
      <c r="J695" t="s">
        <v>21</v>
      </c>
      <c r="K695">
        <v>28</v>
      </c>
      <c r="L695">
        <v>80</v>
      </c>
      <c r="M695">
        <v>20</v>
      </c>
      <c r="N695">
        <v>240</v>
      </c>
      <c r="O695">
        <v>260</v>
      </c>
      <c r="P695" t="s">
        <v>1051</v>
      </c>
      <c r="Q695" t="s">
        <v>1051</v>
      </c>
    </row>
    <row r="696" spans="1:17" x14ac:dyDescent="0.25">
      <c r="A696" t="s">
        <v>737</v>
      </c>
      <c r="B696" t="s">
        <v>18</v>
      </c>
      <c r="C696" t="s">
        <v>188</v>
      </c>
      <c r="D696" t="s">
        <v>29</v>
      </c>
      <c r="F696" s="4">
        <v>44333</v>
      </c>
      <c r="G696" s="4">
        <v>44369</v>
      </c>
      <c r="H696">
        <v>2</v>
      </c>
      <c r="I696">
        <v>0.25</v>
      </c>
      <c r="J696" t="s">
        <v>40</v>
      </c>
      <c r="K696">
        <v>36</v>
      </c>
      <c r="L696">
        <v>140</v>
      </c>
      <c r="M696">
        <v>35</v>
      </c>
      <c r="N696">
        <v>197.47</v>
      </c>
      <c r="O696">
        <v>232.47</v>
      </c>
      <c r="P696" t="s">
        <v>1051</v>
      </c>
      <c r="Q696" t="s">
        <v>1046</v>
      </c>
    </row>
    <row r="697" spans="1:17" x14ac:dyDescent="0.25">
      <c r="A697" t="s">
        <v>738</v>
      </c>
      <c r="B697" t="s">
        <v>129</v>
      </c>
      <c r="C697" t="s">
        <v>188</v>
      </c>
      <c r="D697" t="s">
        <v>20</v>
      </c>
      <c r="F697" s="4">
        <v>44333</v>
      </c>
      <c r="G697" s="4">
        <v>44393</v>
      </c>
      <c r="H697">
        <v>2</v>
      </c>
      <c r="I697">
        <v>0.5</v>
      </c>
      <c r="J697" t="s">
        <v>40</v>
      </c>
      <c r="K697">
        <v>60</v>
      </c>
      <c r="L697">
        <v>140</v>
      </c>
      <c r="M697">
        <v>70</v>
      </c>
      <c r="N697">
        <v>304.19459999999998</v>
      </c>
      <c r="O697">
        <v>374.19459999999998</v>
      </c>
      <c r="P697" t="s">
        <v>1051</v>
      </c>
      <c r="Q697" t="s">
        <v>1047</v>
      </c>
    </row>
    <row r="698" spans="1:17" x14ac:dyDescent="0.25">
      <c r="A698" t="s">
        <v>739</v>
      </c>
      <c r="B698" t="s">
        <v>55</v>
      </c>
      <c r="C698" t="s">
        <v>39</v>
      </c>
      <c r="D698" t="s">
        <v>25</v>
      </c>
      <c r="F698" s="4">
        <v>44334</v>
      </c>
      <c r="G698" s="4">
        <v>44343</v>
      </c>
      <c r="H698">
        <v>1</v>
      </c>
      <c r="I698">
        <v>0.5</v>
      </c>
      <c r="J698" t="s">
        <v>21</v>
      </c>
      <c r="K698">
        <v>9</v>
      </c>
      <c r="L698">
        <v>80</v>
      </c>
      <c r="M698">
        <v>40</v>
      </c>
      <c r="N698">
        <v>64.342100000000002</v>
      </c>
      <c r="O698">
        <v>104.3421</v>
      </c>
      <c r="P698" t="s">
        <v>1046</v>
      </c>
      <c r="Q698" t="s">
        <v>1048</v>
      </c>
    </row>
    <row r="699" spans="1:17" x14ac:dyDescent="0.25">
      <c r="A699" t="s">
        <v>740</v>
      </c>
      <c r="B699" t="s">
        <v>23</v>
      </c>
      <c r="C699" t="s">
        <v>24</v>
      </c>
      <c r="D699" t="s">
        <v>25</v>
      </c>
      <c r="F699" s="4">
        <v>44334</v>
      </c>
      <c r="G699" s="4">
        <v>44347</v>
      </c>
      <c r="H699">
        <v>1</v>
      </c>
      <c r="I699">
        <v>0.5</v>
      </c>
      <c r="J699" t="s">
        <v>21</v>
      </c>
      <c r="K699">
        <v>13</v>
      </c>
      <c r="L699">
        <v>80</v>
      </c>
      <c r="M699">
        <v>40</v>
      </c>
      <c r="N699">
        <v>10.27</v>
      </c>
      <c r="O699">
        <v>50.269999999999996</v>
      </c>
      <c r="P699" t="s">
        <v>1046</v>
      </c>
      <c r="Q699" t="s">
        <v>1051</v>
      </c>
    </row>
    <row r="700" spans="1:17" x14ac:dyDescent="0.25">
      <c r="A700" t="s">
        <v>741</v>
      </c>
      <c r="B700" t="s">
        <v>33</v>
      </c>
      <c r="C700" t="s">
        <v>39</v>
      </c>
      <c r="D700" t="s">
        <v>20</v>
      </c>
      <c r="F700" s="4">
        <v>44334</v>
      </c>
      <c r="G700" s="4">
        <v>44350</v>
      </c>
      <c r="H700">
        <v>2</v>
      </c>
      <c r="I700">
        <v>0.75</v>
      </c>
      <c r="J700" t="s">
        <v>40</v>
      </c>
      <c r="K700">
        <v>16</v>
      </c>
      <c r="L700">
        <v>140</v>
      </c>
      <c r="M700">
        <v>105</v>
      </c>
      <c r="N700">
        <v>319.02080000000001</v>
      </c>
      <c r="O700">
        <v>424.02080000000001</v>
      </c>
      <c r="P700" t="s">
        <v>1046</v>
      </c>
      <c r="Q700" t="s">
        <v>1048</v>
      </c>
    </row>
    <row r="701" spans="1:17" x14ac:dyDescent="0.25">
      <c r="A701" t="s">
        <v>742</v>
      </c>
      <c r="B701" t="s">
        <v>33</v>
      </c>
      <c r="C701" t="s">
        <v>19</v>
      </c>
      <c r="D701" t="s">
        <v>25</v>
      </c>
      <c r="F701" s="4">
        <v>44334</v>
      </c>
      <c r="G701" s="4">
        <v>44348</v>
      </c>
      <c r="H701">
        <v>1</v>
      </c>
      <c r="I701">
        <v>0.75</v>
      </c>
      <c r="J701" t="s">
        <v>40</v>
      </c>
      <c r="K701">
        <v>14</v>
      </c>
      <c r="L701">
        <v>80</v>
      </c>
      <c r="M701">
        <v>60</v>
      </c>
      <c r="N701">
        <v>131</v>
      </c>
      <c r="O701">
        <v>191</v>
      </c>
      <c r="P701" t="s">
        <v>1046</v>
      </c>
      <c r="Q701" t="s">
        <v>1046</v>
      </c>
    </row>
    <row r="702" spans="1:17" x14ac:dyDescent="0.25">
      <c r="A702" t="s">
        <v>743</v>
      </c>
      <c r="B702" t="s">
        <v>18</v>
      </c>
      <c r="C702" t="s">
        <v>188</v>
      </c>
      <c r="D702" t="s">
        <v>20</v>
      </c>
      <c r="F702" s="4">
        <v>44334</v>
      </c>
      <c r="G702" s="4">
        <v>44349</v>
      </c>
      <c r="H702">
        <v>2</v>
      </c>
      <c r="I702">
        <v>0.25</v>
      </c>
      <c r="J702" t="s">
        <v>21</v>
      </c>
      <c r="K702">
        <v>15</v>
      </c>
      <c r="L702">
        <v>140</v>
      </c>
      <c r="M702">
        <v>35</v>
      </c>
      <c r="N702">
        <v>167</v>
      </c>
      <c r="O702">
        <v>202</v>
      </c>
      <c r="P702" t="s">
        <v>1046</v>
      </c>
      <c r="Q702" t="s">
        <v>1049</v>
      </c>
    </row>
    <row r="703" spans="1:17" x14ac:dyDescent="0.25">
      <c r="A703" t="s">
        <v>744</v>
      </c>
      <c r="B703" t="s">
        <v>55</v>
      </c>
      <c r="C703" t="s">
        <v>39</v>
      </c>
      <c r="D703" t="s">
        <v>25</v>
      </c>
      <c r="F703" s="4">
        <v>44334</v>
      </c>
      <c r="G703" s="4">
        <v>44356</v>
      </c>
      <c r="H703">
        <v>1</v>
      </c>
      <c r="I703">
        <v>0.5</v>
      </c>
      <c r="J703" t="s">
        <v>21</v>
      </c>
      <c r="K703">
        <v>22</v>
      </c>
      <c r="L703">
        <v>80</v>
      </c>
      <c r="M703">
        <v>40</v>
      </c>
      <c r="N703">
        <v>91.041700000000006</v>
      </c>
      <c r="O703">
        <v>131.04169999999999</v>
      </c>
      <c r="P703" t="s">
        <v>1046</v>
      </c>
      <c r="Q703" t="s">
        <v>1049</v>
      </c>
    </row>
    <row r="704" spans="1:17" x14ac:dyDescent="0.25">
      <c r="A704" t="s">
        <v>745</v>
      </c>
      <c r="B704" t="s">
        <v>44</v>
      </c>
      <c r="C704" t="s">
        <v>19</v>
      </c>
      <c r="D704" t="s">
        <v>20</v>
      </c>
      <c r="F704" s="4">
        <v>44334</v>
      </c>
      <c r="G704" s="4">
        <v>44369</v>
      </c>
      <c r="H704">
        <v>1</v>
      </c>
      <c r="I704">
        <v>0.25</v>
      </c>
      <c r="J704" t="s">
        <v>40</v>
      </c>
      <c r="K704">
        <v>35</v>
      </c>
      <c r="L704">
        <v>80</v>
      </c>
      <c r="M704">
        <v>20</v>
      </c>
      <c r="N704">
        <v>44.9221</v>
      </c>
      <c r="O704">
        <v>64.9221</v>
      </c>
      <c r="P704" t="s">
        <v>1046</v>
      </c>
      <c r="Q704" t="s">
        <v>1046</v>
      </c>
    </row>
    <row r="705" spans="1:17" x14ac:dyDescent="0.25">
      <c r="A705" t="s">
        <v>746</v>
      </c>
      <c r="B705" t="s">
        <v>33</v>
      </c>
      <c r="C705" t="s">
        <v>28</v>
      </c>
      <c r="D705" t="s">
        <v>25</v>
      </c>
      <c r="F705" s="4">
        <v>44334</v>
      </c>
      <c r="G705" s="4">
        <v>44400</v>
      </c>
      <c r="H705">
        <v>1</v>
      </c>
      <c r="I705">
        <v>1</v>
      </c>
      <c r="J705" t="s">
        <v>374</v>
      </c>
      <c r="K705">
        <v>66</v>
      </c>
      <c r="L705">
        <v>80</v>
      </c>
      <c r="M705">
        <v>0</v>
      </c>
      <c r="N705">
        <v>0</v>
      </c>
      <c r="O705">
        <v>0</v>
      </c>
      <c r="P705" t="s">
        <v>1046</v>
      </c>
      <c r="Q705" t="s">
        <v>1047</v>
      </c>
    </row>
    <row r="706" spans="1:17" x14ac:dyDescent="0.25">
      <c r="A706" t="s">
        <v>747</v>
      </c>
      <c r="B706" t="s">
        <v>55</v>
      </c>
      <c r="C706" t="s">
        <v>28</v>
      </c>
      <c r="D706" t="s">
        <v>155</v>
      </c>
      <c r="F706" s="4">
        <v>44334</v>
      </c>
      <c r="G706" s="4"/>
      <c r="H706">
        <v>2</v>
      </c>
      <c r="J706" t="s">
        <v>21</v>
      </c>
      <c r="L706">
        <v>140</v>
      </c>
      <c r="M706">
        <v>0</v>
      </c>
      <c r="N706">
        <v>281.61579999999998</v>
      </c>
      <c r="O706">
        <v>281.61579999999998</v>
      </c>
      <c r="P706" t="s">
        <v>1046</v>
      </c>
      <c r="Q706" t="s">
        <v>1050</v>
      </c>
    </row>
    <row r="707" spans="1:17" x14ac:dyDescent="0.25">
      <c r="A707" t="s">
        <v>748</v>
      </c>
      <c r="B707" t="s">
        <v>23</v>
      </c>
      <c r="C707" t="s">
        <v>24</v>
      </c>
      <c r="D707" t="s">
        <v>20</v>
      </c>
      <c r="F707" s="4">
        <v>44335</v>
      </c>
      <c r="G707" s="4">
        <v>44347</v>
      </c>
      <c r="H707">
        <v>1</v>
      </c>
      <c r="I707">
        <v>0.5</v>
      </c>
      <c r="J707" t="s">
        <v>30</v>
      </c>
      <c r="K707">
        <v>12</v>
      </c>
      <c r="L707">
        <v>80</v>
      </c>
      <c r="M707">
        <v>40</v>
      </c>
      <c r="N707">
        <v>7.02</v>
      </c>
      <c r="O707">
        <v>47.019999999999996</v>
      </c>
      <c r="P707" t="s">
        <v>1049</v>
      </c>
      <c r="Q707" t="s">
        <v>1051</v>
      </c>
    </row>
    <row r="708" spans="1:17" x14ac:dyDescent="0.25">
      <c r="A708" t="s">
        <v>749</v>
      </c>
      <c r="B708" t="s">
        <v>23</v>
      </c>
      <c r="C708" t="s">
        <v>24</v>
      </c>
      <c r="D708" t="s">
        <v>20</v>
      </c>
      <c r="F708" s="4">
        <v>44335</v>
      </c>
      <c r="G708" s="4">
        <v>44347</v>
      </c>
      <c r="H708">
        <v>1</v>
      </c>
      <c r="I708">
        <v>0.5</v>
      </c>
      <c r="J708" t="s">
        <v>21</v>
      </c>
      <c r="K708">
        <v>12</v>
      </c>
      <c r="L708">
        <v>80</v>
      </c>
      <c r="M708">
        <v>40</v>
      </c>
      <c r="N708">
        <v>28.996500000000001</v>
      </c>
      <c r="O708">
        <v>68.996499999999997</v>
      </c>
      <c r="P708" t="s">
        <v>1049</v>
      </c>
      <c r="Q708" t="s">
        <v>1051</v>
      </c>
    </row>
    <row r="709" spans="1:17" x14ac:dyDescent="0.25">
      <c r="A709" t="s">
        <v>750</v>
      </c>
      <c r="B709" t="s">
        <v>23</v>
      </c>
      <c r="C709" t="s">
        <v>24</v>
      </c>
      <c r="D709" t="s">
        <v>20</v>
      </c>
      <c r="F709" s="4">
        <v>44335</v>
      </c>
      <c r="G709" s="4">
        <v>44347</v>
      </c>
      <c r="H709">
        <v>1</v>
      </c>
      <c r="I709">
        <v>0.5</v>
      </c>
      <c r="J709" t="s">
        <v>30</v>
      </c>
      <c r="K709">
        <v>12</v>
      </c>
      <c r="L709">
        <v>80</v>
      </c>
      <c r="M709">
        <v>40</v>
      </c>
      <c r="N709">
        <v>50.57</v>
      </c>
      <c r="O709">
        <v>90.57</v>
      </c>
      <c r="P709" t="s">
        <v>1049</v>
      </c>
      <c r="Q709" t="s">
        <v>1051</v>
      </c>
    </row>
    <row r="710" spans="1:17" x14ac:dyDescent="0.25">
      <c r="A710" t="s">
        <v>751</v>
      </c>
      <c r="B710" t="s">
        <v>187</v>
      </c>
      <c r="C710" t="s">
        <v>188</v>
      </c>
      <c r="D710" t="s">
        <v>25</v>
      </c>
      <c r="F710" s="4">
        <v>44335</v>
      </c>
      <c r="G710" s="4">
        <v>44350</v>
      </c>
      <c r="H710">
        <v>2</v>
      </c>
      <c r="I710">
        <v>0.5</v>
      </c>
      <c r="J710" t="s">
        <v>40</v>
      </c>
      <c r="K710">
        <v>15</v>
      </c>
      <c r="L710">
        <v>140</v>
      </c>
      <c r="M710">
        <v>70</v>
      </c>
      <c r="N710">
        <v>271.791</v>
      </c>
      <c r="O710">
        <v>341.791</v>
      </c>
      <c r="P710" t="s">
        <v>1049</v>
      </c>
      <c r="Q710" t="s">
        <v>1048</v>
      </c>
    </row>
    <row r="711" spans="1:17" x14ac:dyDescent="0.25">
      <c r="A711" t="s">
        <v>752</v>
      </c>
      <c r="B711" t="s">
        <v>187</v>
      </c>
      <c r="C711" t="s">
        <v>188</v>
      </c>
      <c r="D711" t="s">
        <v>20</v>
      </c>
      <c r="F711" s="4">
        <v>44335</v>
      </c>
      <c r="G711" s="4">
        <v>44376</v>
      </c>
      <c r="H711">
        <v>2</v>
      </c>
      <c r="I711">
        <v>0.25</v>
      </c>
      <c r="J711" t="s">
        <v>374</v>
      </c>
      <c r="K711">
        <v>41</v>
      </c>
      <c r="L711">
        <v>140</v>
      </c>
      <c r="M711">
        <v>0</v>
      </c>
      <c r="N711">
        <v>0</v>
      </c>
      <c r="O711">
        <v>0</v>
      </c>
      <c r="P711" t="s">
        <v>1049</v>
      </c>
      <c r="Q711" t="s">
        <v>1046</v>
      </c>
    </row>
    <row r="712" spans="1:17" x14ac:dyDescent="0.25">
      <c r="A712" t="s">
        <v>753</v>
      </c>
      <c r="B712" t="s">
        <v>55</v>
      </c>
      <c r="C712" t="s">
        <v>28</v>
      </c>
      <c r="D712" t="s">
        <v>25</v>
      </c>
      <c r="F712" s="4">
        <v>44336</v>
      </c>
      <c r="G712" s="4">
        <v>44355</v>
      </c>
      <c r="H712">
        <v>2</v>
      </c>
      <c r="I712">
        <v>3.25</v>
      </c>
      <c r="J712" t="s">
        <v>40</v>
      </c>
      <c r="K712">
        <v>19</v>
      </c>
      <c r="L712">
        <v>140</v>
      </c>
      <c r="M712">
        <v>455</v>
      </c>
      <c r="N712">
        <v>0</v>
      </c>
      <c r="O712">
        <v>455</v>
      </c>
      <c r="P712" t="s">
        <v>1048</v>
      </c>
      <c r="Q712" t="s">
        <v>1046</v>
      </c>
    </row>
    <row r="713" spans="1:17" x14ac:dyDescent="0.25">
      <c r="A713" t="s">
        <v>754</v>
      </c>
      <c r="B713" t="s">
        <v>27</v>
      </c>
      <c r="C713" t="s">
        <v>28</v>
      </c>
      <c r="D713" t="s">
        <v>25</v>
      </c>
      <c r="F713" s="4">
        <v>44336</v>
      </c>
      <c r="G713" s="4">
        <v>44358</v>
      </c>
      <c r="H713">
        <v>1</v>
      </c>
      <c r="I713">
        <v>0.75</v>
      </c>
      <c r="J713" t="s">
        <v>40</v>
      </c>
      <c r="K713">
        <v>22</v>
      </c>
      <c r="L713">
        <v>80</v>
      </c>
      <c r="M713">
        <v>60</v>
      </c>
      <c r="N713">
        <v>189.31800000000001</v>
      </c>
      <c r="O713">
        <v>249.31800000000001</v>
      </c>
      <c r="P713" t="s">
        <v>1048</v>
      </c>
      <c r="Q713" t="s">
        <v>1047</v>
      </c>
    </row>
    <row r="714" spans="1:17" x14ac:dyDescent="0.25">
      <c r="A714" t="s">
        <v>755</v>
      </c>
      <c r="B714" t="s">
        <v>33</v>
      </c>
      <c r="C714" t="s">
        <v>28</v>
      </c>
      <c r="D714" t="s">
        <v>20</v>
      </c>
      <c r="F714" s="4">
        <v>44336</v>
      </c>
      <c r="G714" s="4">
        <v>44364</v>
      </c>
      <c r="H714">
        <v>1</v>
      </c>
      <c r="I714">
        <v>0.5</v>
      </c>
      <c r="J714" t="s">
        <v>21</v>
      </c>
      <c r="K714">
        <v>28</v>
      </c>
      <c r="L714">
        <v>80</v>
      </c>
      <c r="M714">
        <v>40</v>
      </c>
      <c r="N714">
        <v>74.532399999999996</v>
      </c>
      <c r="O714">
        <v>114.5324</v>
      </c>
      <c r="P714" t="s">
        <v>1048</v>
      </c>
      <c r="Q714" t="s">
        <v>1048</v>
      </c>
    </row>
    <row r="715" spans="1:17" x14ac:dyDescent="0.25">
      <c r="A715" t="s">
        <v>756</v>
      </c>
      <c r="B715" t="s">
        <v>27</v>
      </c>
      <c r="C715" t="s">
        <v>28</v>
      </c>
      <c r="D715" t="s">
        <v>42</v>
      </c>
      <c r="F715" s="4">
        <v>44336</v>
      </c>
      <c r="G715" s="4">
        <v>44375</v>
      </c>
      <c r="H715">
        <v>1</v>
      </c>
      <c r="I715">
        <v>1.5</v>
      </c>
      <c r="J715" t="s">
        <v>40</v>
      </c>
      <c r="K715">
        <v>39</v>
      </c>
      <c r="L715">
        <v>80</v>
      </c>
      <c r="M715">
        <v>120</v>
      </c>
      <c r="N715">
        <v>673.21600000000001</v>
      </c>
      <c r="O715">
        <v>793.21600000000001</v>
      </c>
      <c r="P715" t="s">
        <v>1048</v>
      </c>
      <c r="Q715" t="s">
        <v>1051</v>
      </c>
    </row>
    <row r="716" spans="1:17" x14ac:dyDescent="0.25">
      <c r="A716" t="s">
        <v>757</v>
      </c>
      <c r="B716" t="s">
        <v>27</v>
      </c>
      <c r="C716" t="s">
        <v>39</v>
      </c>
      <c r="D716" t="s">
        <v>42</v>
      </c>
      <c r="F716" s="4">
        <v>44336</v>
      </c>
      <c r="G716" s="4">
        <v>44384</v>
      </c>
      <c r="H716">
        <v>2</v>
      </c>
      <c r="I716">
        <v>3.5</v>
      </c>
      <c r="J716" t="s">
        <v>40</v>
      </c>
      <c r="K716">
        <v>48</v>
      </c>
      <c r="L716">
        <v>140</v>
      </c>
      <c r="M716">
        <v>490</v>
      </c>
      <c r="N716">
        <v>230.39570000000001</v>
      </c>
      <c r="O716">
        <v>720.39570000000003</v>
      </c>
      <c r="P716" t="s">
        <v>1048</v>
      </c>
      <c r="Q716" t="s">
        <v>1049</v>
      </c>
    </row>
    <row r="717" spans="1:17" x14ac:dyDescent="0.25">
      <c r="A717" t="s">
        <v>758</v>
      </c>
      <c r="B717" t="s">
        <v>18</v>
      </c>
      <c r="C717" t="s">
        <v>188</v>
      </c>
      <c r="D717" t="s">
        <v>20</v>
      </c>
      <c r="F717" s="4">
        <v>44336</v>
      </c>
      <c r="G717" s="4">
        <v>44393</v>
      </c>
      <c r="H717">
        <v>2</v>
      </c>
      <c r="I717">
        <v>0.25</v>
      </c>
      <c r="J717" t="s">
        <v>21</v>
      </c>
      <c r="K717">
        <v>57</v>
      </c>
      <c r="L717">
        <v>140</v>
      </c>
      <c r="M717">
        <v>35</v>
      </c>
      <c r="N717">
        <v>14.42</v>
      </c>
      <c r="O717">
        <v>49.42</v>
      </c>
      <c r="P717" t="s">
        <v>1048</v>
      </c>
      <c r="Q717" t="s">
        <v>1047</v>
      </c>
    </row>
    <row r="718" spans="1:17" x14ac:dyDescent="0.25">
      <c r="A718" t="s">
        <v>759</v>
      </c>
      <c r="B718" t="s">
        <v>67</v>
      </c>
      <c r="C718" t="s">
        <v>39</v>
      </c>
      <c r="D718" t="s">
        <v>42</v>
      </c>
      <c r="F718" s="4">
        <v>44336</v>
      </c>
      <c r="G718" s="4"/>
      <c r="H718">
        <v>2</v>
      </c>
      <c r="J718" t="s">
        <v>40</v>
      </c>
      <c r="L718">
        <v>140</v>
      </c>
      <c r="M718">
        <v>0</v>
      </c>
      <c r="N718">
        <v>852.54669999999999</v>
      </c>
      <c r="O718">
        <v>852.54669999999999</v>
      </c>
      <c r="P718" t="s">
        <v>1048</v>
      </c>
      <c r="Q718" t="s">
        <v>1050</v>
      </c>
    </row>
    <row r="719" spans="1:17" x14ac:dyDescent="0.25">
      <c r="A719" t="s">
        <v>760</v>
      </c>
      <c r="B719" t="s">
        <v>33</v>
      </c>
      <c r="C719" t="s">
        <v>39</v>
      </c>
      <c r="D719" t="s">
        <v>25</v>
      </c>
      <c r="E719" t="s">
        <v>34</v>
      </c>
      <c r="F719" s="4">
        <v>44337</v>
      </c>
      <c r="G719" s="4">
        <v>44348</v>
      </c>
      <c r="H719">
        <v>1</v>
      </c>
      <c r="I719">
        <v>0.5</v>
      </c>
      <c r="J719" t="s">
        <v>21</v>
      </c>
      <c r="K719">
        <v>11</v>
      </c>
      <c r="L719">
        <v>80</v>
      </c>
      <c r="M719">
        <v>40</v>
      </c>
      <c r="N719">
        <v>36.754399999999997</v>
      </c>
      <c r="O719">
        <v>76.754400000000004</v>
      </c>
      <c r="P719" t="s">
        <v>1047</v>
      </c>
      <c r="Q719" t="s">
        <v>1046</v>
      </c>
    </row>
    <row r="720" spans="1:17" x14ac:dyDescent="0.25">
      <c r="A720" t="s">
        <v>761</v>
      </c>
      <c r="B720" t="s">
        <v>33</v>
      </c>
      <c r="C720" t="s">
        <v>28</v>
      </c>
      <c r="D720" t="s">
        <v>155</v>
      </c>
      <c r="F720" s="4">
        <v>44337</v>
      </c>
      <c r="G720" s="4">
        <v>44369</v>
      </c>
      <c r="H720">
        <v>1</v>
      </c>
      <c r="I720">
        <v>1</v>
      </c>
      <c r="J720" t="s">
        <v>30</v>
      </c>
      <c r="K720">
        <v>32</v>
      </c>
      <c r="L720">
        <v>80</v>
      </c>
      <c r="M720">
        <v>80</v>
      </c>
      <c r="N720">
        <v>57.966200000000001</v>
      </c>
      <c r="O720">
        <v>137.96620000000001</v>
      </c>
      <c r="P720" t="s">
        <v>1047</v>
      </c>
      <c r="Q720" t="s">
        <v>1046</v>
      </c>
    </row>
    <row r="721" spans="1:17" x14ac:dyDescent="0.25">
      <c r="A721" t="s">
        <v>762</v>
      </c>
      <c r="B721" t="s">
        <v>33</v>
      </c>
      <c r="C721" t="s">
        <v>28</v>
      </c>
      <c r="D721" t="s">
        <v>25</v>
      </c>
      <c r="F721" s="4">
        <v>44337</v>
      </c>
      <c r="G721" s="4"/>
      <c r="H721">
        <v>1</v>
      </c>
      <c r="J721" t="s">
        <v>30</v>
      </c>
      <c r="L721">
        <v>80</v>
      </c>
      <c r="M721">
        <v>0</v>
      </c>
      <c r="N721">
        <v>90</v>
      </c>
      <c r="O721">
        <v>90</v>
      </c>
      <c r="P721" t="s">
        <v>1047</v>
      </c>
      <c r="Q721" t="s">
        <v>1050</v>
      </c>
    </row>
    <row r="722" spans="1:17" x14ac:dyDescent="0.25">
      <c r="A722" t="s">
        <v>763</v>
      </c>
      <c r="B722" t="s">
        <v>33</v>
      </c>
      <c r="C722" t="s">
        <v>39</v>
      </c>
      <c r="D722" t="s">
        <v>25</v>
      </c>
      <c r="E722" t="s">
        <v>34</v>
      </c>
      <c r="F722" s="4">
        <v>44338</v>
      </c>
      <c r="G722" s="4"/>
      <c r="H722">
        <v>1</v>
      </c>
      <c r="J722" t="s">
        <v>40</v>
      </c>
      <c r="L722">
        <v>80</v>
      </c>
      <c r="M722">
        <v>0</v>
      </c>
      <c r="N722">
        <v>108.51300000000001</v>
      </c>
      <c r="O722">
        <v>108.51300000000001</v>
      </c>
      <c r="P722" t="s">
        <v>1050</v>
      </c>
      <c r="Q722" t="s">
        <v>1050</v>
      </c>
    </row>
    <row r="723" spans="1:17" x14ac:dyDescent="0.25">
      <c r="A723" t="s">
        <v>764</v>
      </c>
      <c r="B723" t="s">
        <v>18</v>
      </c>
      <c r="C723" t="s">
        <v>188</v>
      </c>
      <c r="D723" t="s">
        <v>29</v>
      </c>
      <c r="F723" s="4">
        <v>44340</v>
      </c>
      <c r="G723" s="4">
        <v>44349</v>
      </c>
      <c r="H723">
        <v>1</v>
      </c>
      <c r="I723">
        <v>0.25</v>
      </c>
      <c r="J723" t="s">
        <v>21</v>
      </c>
      <c r="K723">
        <v>9</v>
      </c>
      <c r="L723">
        <v>80</v>
      </c>
      <c r="M723">
        <v>20</v>
      </c>
      <c r="N723">
        <v>22</v>
      </c>
      <c r="O723">
        <v>42</v>
      </c>
      <c r="P723" t="s">
        <v>1051</v>
      </c>
      <c r="Q723" t="s">
        <v>1049</v>
      </c>
    </row>
    <row r="724" spans="1:17" x14ac:dyDescent="0.25">
      <c r="A724" t="s">
        <v>765</v>
      </c>
      <c r="B724" t="s">
        <v>55</v>
      </c>
      <c r="C724" t="s">
        <v>28</v>
      </c>
      <c r="D724" t="s">
        <v>29</v>
      </c>
      <c r="F724" s="4">
        <v>44340</v>
      </c>
      <c r="G724" s="4">
        <v>44350</v>
      </c>
      <c r="H724">
        <v>1</v>
      </c>
      <c r="I724">
        <v>0.25</v>
      </c>
      <c r="J724" t="s">
        <v>40</v>
      </c>
      <c r="K724">
        <v>10</v>
      </c>
      <c r="L724">
        <v>80</v>
      </c>
      <c r="M724">
        <v>20</v>
      </c>
      <c r="N724">
        <v>66.864900000000006</v>
      </c>
      <c r="O724">
        <v>86.864900000000006</v>
      </c>
      <c r="P724" t="s">
        <v>1051</v>
      </c>
      <c r="Q724" t="s">
        <v>1048</v>
      </c>
    </row>
    <row r="725" spans="1:17" x14ac:dyDescent="0.25">
      <c r="A725" t="s">
        <v>766</v>
      </c>
      <c r="B725" t="s">
        <v>23</v>
      </c>
      <c r="C725" t="s">
        <v>24</v>
      </c>
      <c r="D725" t="s">
        <v>25</v>
      </c>
      <c r="F725" s="4">
        <v>44340</v>
      </c>
      <c r="G725" s="4">
        <v>44362</v>
      </c>
      <c r="H725">
        <v>1</v>
      </c>
      <c r="I725">
        <v>0.75</v>
      </c>
      <c r="J725" t="s">
        <v>21</v>
      </c>
      <c r="K725">
        <v>22</v>
      </c>
      <c r="L725">
        <v>80</v>
      </c>
      <c r="M725">
        <v>60</v>
      </c>
      <c r="N725">
        <v>111.15</v>
      </c>
      <c r="O725">
        <v>171.15</v>
      </c>
      <c r="P725" t="s">
        <v>1051</v>
      </c>
      <c r="Q725" t="s">
        <v>1046</v>
      </c>
    </row>
    <row r="726" spans="1:17" x14ac:dyDescent="0.25">
      <c r="A726" t="s">
        <v>767</v>
      </c>
      <c r="B726" t="s">
        <v>23</v>
      </c>
      <c r="C726" t="s">
        <v>39</v>
      </c>
      <c r="D726" t="s">
        <v>20</v>
      </c>
      <c r="F726" s="4">
        <v>44340</v>
      </c>
      <c r="G726" s="4">
        <v>44389</v>
      </c>
      <c r="H726">
        <v>2</v>
      </c>
      <c r="I726">
        <v>0.75</v>
      </c>
      <c r="J726" t="s">
        <v>21</v>
      </c>
      <c r="K726">
        <v>49</v>
      </c>
      <c r="L726">
        <v>140</v>
      </c>
      <c r="M726">
        <v>105</v>
      </c>
      <c r="N726">
        <v>239.54249999999999</v>
      </c>
      <c r="O726">
        <v>344.54250000000002</v>
      </c>
      <c r="P726" t="s">
        <v>1051</v>
      </c>
      <c r="Q726" t="s">
        <v>1051</v>
      </c>
    </row>
    <row r="727" spans="1:17" x14ac:dyDescent="0.25">
      <c r="A727" t="s">
        <v>768</v>
      </c>
      <c r="B727" t="s">
        <v>27</v>
      </c>
      <c r="C727" t="s">
        <v>28</v>
      </c>
      <c r="D727" t="s">
        <v>25</v>
      </c>
      <c r="F727" s="4">
        <v>44340</v>
      </c>
      <c r="G727" s="4">
        <v>44392</v>
      </c>
      <c r="H727">
        <v>1</v>
      </c>
      <c r="I727">
        <v>0.5</v>
      </c>
      <c r="J727" t="s">
        <v>40</v>
      </c>
      <c r="K727">
        <v>52</v>
      </c>
      <c r="L727">
        <v>80</v>
      </c>
      <c r="M727">
        <v>40</v>
      </c>
      <c r="N727">
        <v>657.69</v>
      </c>
      <c r="O727">
        <v>697.69</v>
      </c>
      <c r="P727" t="s">
        <v>1051</v>
      </c>
      <c r="Q727" t="s">
        <v>1048</v>
      </c>
    </row>
    <row r="728" spans="1:17" x14ac:dyDescent="0.25">
      <c r="A728" t="s">
        <v>769</v>
      </c>
      <c r="B728" t="s">
        <v>55</v>
      </c>
      <c r="C728" t="s">
        <v>39</v>
      </c>
      <c r="D728" t="s">
        <v>20</v>
      </c>
      <c r="F728" s="4">
        <v>44340</v>
      </c>
      <c r="G728" s="4">
        <v>44396</v>
      </c>
      <c r="H728">
        <v>1</v>
      </c>
      <c r="I728">
        <v>0.25</v>
      </c>
      <c r="J728" t="s">
        <v>40</v>
      </c>
      <c r="K728">
        <v>56</v>
      </c>
      <c r="L728">
        <v>80</v>
      </c>
      <c r="M728">
        <v>20</v>
      </c>
      <c r="N728">
        <v>30</v>
      </c>
      <c r="O728">
        <v>50</v>
      </c>
      <c r="P728" t="s">
        <v>1051</v>
      </c>
      <c r="Q728" t="s">
        <v>1051</v>
      </c>
    </row>
    <row r="729" spans="1:17" x14ac:dyDescent="0.25">
      <c r="A729" t="s">
        <v>770</v>
      </c>
      <c r="B729" t="s">
        <v>55</v>
      </c>
      <c r="C729" t="s">
        <v>19</v>
      </c>
      <c r="D729" t="s">
        <v>20</v>
      </c>
      <c r="F729" s="4">
        <v>44341</v>
      </c>
      <c r="G729" s="4">
        <v>44366</v>
      </c>
      <c r="H729">
        <v>1</v>
      </c>
      <c r="I729">
        <v>0.5</v>
      </c>
      <c r="J729" t="s">
        <v>40</v>
      </c>
      <c r="K729">
        <v>25</v>
      </c>
      <c r="L729">
        <v>80</v>
      </c>
      <c r="M729">
        <v>40</v>
      </c>
      <c r="N729">
        <v>26.567499999999999</v>
      </c>
      <c r="O729">
        <v>66.567499999999995</v>
      </c>
      <c r="P729" t="s">
        <v>1046</v>
      </c>
      <c r="Q729" t="s">
        <v>1050</v>
      </c>
    </row>
    <row r="730" spans="1:17" x14ac:dyDescent="0.25">
      <c r="A730" t="s">
        <v>771</v>
      </c>
      <c r="B730" t="s">
        <v>44</v>
      </c>
      <c r="C730" t="s">
        <v>39</v>
      </c>
      <c r="D730" t="s">
        <v>20</v>
      </c>
      <c r="F730" s="4">
        <v>44341</v>
      </c>
      <c r="G730" s="4">
        <v>44361</v>
      </c>
      <c r="H730">
        <v>2</v>
      </c>
      <c r="I730">
        <v>1.25</v>
      </c>
      <c r="J730" t="s">
        <v>40</v>
      </c>
      <c r="K730">
        <v>20</v>
      </c>
      <c r="L730">
        <v>140</v>
      </c>
      <c r="M730">
        <v>175</v>
      </c>
      <c r="N730">
        <v>9.6</v>
      </c>
      <c r="O730">
        <v>184.6</v>
      </c>
      <c r="P730" t="s">
        <v>1046</v>
      </c>
      <c r="Q730" t="s">
        <v>1051</v>
      </c>
    </row>
    <row r="731" spans="1:17" x14ac:dyDescent="0.25">
      <c r="A731" t="s">
        <v>772</v>
      </c>
      <c r="B731" t="s">
        <v>44</v>
      </c>
      <c r="C731" t="s">
        <v>19</v>
      </c>
      <c r="D731" t="s">
        <v>20</v>
      </c>
      <c r="F731" s="4">
        <v>44341</v>
      </c>
      <c r="G731" s="4">
        <v>44363</v>
      </c>
      <c r="H731">
        <v>2</v>
      </c>
      <c r="I731">
        <v>0.25</v>
      </c>
      <c r="J731" t="s">
        <v>40</v>
      </c>
      <c r="K731">
        <v>22</v>
      </c>
      <c r="L731">
        <v>140</v>
      </c>
      <c r="M731">
        <v>35</v>
      </c>
      <c r="N731">
        <v>396.29149999999998</v>
      </c>
      <c r="O731">
        <v>431.29149999999998</v>
      </c>
      <c r="P731" t="s">
        <v>1046</v>
      </c>
      <c r="Q731" t="s">
        <v>1049</v>
      </c>
    </row>
    <row r="732" spans="1:17" x14ac:dyDescent="0.25">
      <c r="A732" t="s">
        <v>773</v>
      </c>
      <c r="B732" t="s">
        <v>187</v>
      </c>
      <c r="C732" t="s">
        <v>188</v>
      </c>
      <c r="D732" t="s">
        <v>25</v>
      </c>
      <c r="F732" s="4">
        <v>44341</v>
      </c>
      <c r="G732" s="4">
        <v>44382</v>
      </c>
      <c r="H732">
        <v>2</v>
      </c>
      <c r="I732">
        <v>0.5</v>
      </c>
      <c r="J732" t="s">
        <v>40</v>
      </c>
      <c r="K732">
        <v>41</v>
      </c>
      <c r="L732">
        <v>140</v>
      </c>
      <c r="M732">
        <v>70</v>
      </c>
      <c r="N732">
        <v>108</v>
      </c>
      <c r="O732">
        <v>178</v>
      </c>
      <c r="P732" t="s">
        <v>1046</v>
      </c>
      <c r="Q732" t="s">
        <v>1051</v>
      </c>
    </row>
    <row r="733" spans="1:17" x14ac:dyDescent="0.25">
      <c r="A733" t="s">
        <v>774</v>
      </c>
      <c r="B733" t="s">
        <v>33</v>
      </c>
      <c r="C733" t="s">
        <v>28</v>
      </c>
      <c r="D733" t="s">
        <v>20</v>
      </c>
      <c r="F733" s="4">
        <v>44341</v>
      </c>
      <c r="G733" s="4">
        <v>44396</v>
      </c>
      <c r="H733">
        <v>1</v>
      </c>
      <c r="I733">
        <v>0.5</v>
      </c>
      <c r="J733" t="s">
        <v>40</v>
      </c>
      <c r="K733">
        <v>55</v>
      </c>
      <c r="L733">
        <v>80</v>
      </c>
      <c r="M733">
        <v>40</v>
      </c>
      <c r="N733">
        <v>147.2441</v>
      </c>
      <c r="O733">
        <v>187.2441</v>
      </c>
      <c r="P733" t="s">
        <v>1046</v>
      </c>
      <c r="Q733" t="s">
        <v>1051</v>
      </c>
    </row>
    <row r="734" spans="1:17" x14ac:dyDescent="0.25">
      <c r="A734" t="s">
        <v>775</v>
      </c>
      <c r="B734" t="s">
        <v>27</v>
      </c>
      <c r="C734" t="s">
        <v>39</v>
      </c>
      <c r="D734" t="s">
        <v>155</v>
      </c>
      <c r="F734" s="4">
        <v>44341</v>
      </c>
      <c r="G734" s="4"/>
      <c r="H734">
        <v>1</v>
      </c>
      <c r="J734" t="s">
        <v>40</v>
      </c>
      <c r="L734">
        <v>80</v>
      </c>
      <c r="M734">
        <v>0</v>
      </c>
      <c r="N734">
        <v>0</v>
      </c>
      <c r="O734">
        <v>0</v>
      </c>
      <c r="P734" t="s">
        <v>1046</v>
      </c>
      <c r="Q734" t="s">
        <v>1050</v>
      </c>
    </row>
    <row r="735" spans="1:17" x14ac:dyDescent="0.25">
      <c r="A735" t="s">
        <v>776</v>
      </c>
      <c r="B735" t="s">
        <v>33</v>
      </c>
      <c r="C735" t="s">
        <v>28</v>
      </c>
      <c r="D735" t="s">
        <v>25</v>
      </c>
      <c r="F735" s="4">
        <v>44341</v>
      </c>
      <c r="G735" s="4"/>
      <c r="H735">
        <v>1</v>
      </c>
      <c r="J735" t="s">
        <v>30</v>
      </c>
      <c r="L735">
        <v>80</v>
      </c>
      <c r="M735">
        <v>0</v>
      </c>
      <c r="N735">
        <v>47.046399999999998</v>
      </c>
      <c r="O735">
        <v>47.046399999999998</v>
      </c>
      <c r="P735" t="s">
        <v>1046</v>
      </c>
      <c r="Q735" t="s">
        <v>1050</v>
      </c>
    </row>
    <row r="736" spans="1:17" x14ac:dyDescent="0.25">
      <c r="A736" t="s">
        <v>777</v>
      </c>
      <c r="B736" t="s">
        <v>33</v>
      </c>
      <c r="C736" t="s">
        <v>39</v>
      </c>
      <c r="D736" t="s">
        <v>29</v>
      </c>
      <c r="F736" s="4">
        <v>44342</v>
      </c>
      <c r="G736" s="4">
        <v>44352</v>
      </c>
      <c r="H736">
        <v>1</v>
      </c>
      <c r="I736">
        <v>0.25</v>
      </c>
      <c r="J736" t="s">
        <v>40</v>
      </c>
      <c r="K736">
        <v>10</v>
      </c>
      <c r="L736">
        <v>80</v>
      </c>
      <c r="M736">
        <v>20</v>
      </c>
      <c r="N736">
        <v>51.73</v>
      </c>
      <c r="O736">
        <v>71.72999999999999</v>
      </c>
      <c r="P736" t="s">
        <v>1049</v>
      </c>
      <c r="Q736" t="s">
        <v>1050</v>
      </c>
    </row>
    <row r="737" spans="1:17" x14ac:dyDescent="0.25">
      <c r="A737" t="s">
        <v>778</v>
      </c>
      <c r="B737" t="s">
        <v>55</v>
      </c>
      <c r="C737" t="s">
        <v>28</v>
      </c>
      <c r="D737" t="s">
        <v>20</v>
      </c>
      <c r="F737" s="4">
        <v>44342</v>
      </c>
      <c r="G737" s="4">
        <v>44349</v>
      </c>
      <c r="H737">
        <v>2</v>
      </c>
      <c r="I737">
        <v>0.25</v>
      </c>
      <c r="J737" t="s">
        <v>21</v>
      </c>
      <c r="K737">
        <v>7</v>
      </c>
      <c r="L737">
        <v>140</v>
      </c>
      <c r="M737">
        <v>35</v>
      </c>
      <c r="N737">
        <v>445.78460000000001</v>
      </c>
      <c r="O737">
        <v>480.78460000000001</v>
      </c>
      <c r="P737" t="s">
        <v>1049</v>
      </c>
      <c r="Q737" t="s">
        <v>1049</v>
      </c>
    </row>
    <row r="738" spans="1:17" x14ac:dyDescent="0.25">
      <c r="A738" t="s">
        <v>779</v>
      </c>
      <c r="B738" t="s">
        <v>55</v>
      </c>
      <c r="C738" t="s">
        <v>28</v>
      </c>
      <c r="D738" t="s">
        <v>20</v>
      </c>
      <c r="F738" s="4">
        <v>44342</v>
      </c>
      <c r="G738" s="4">
        <v>44361</v>
      </c>
      <c r="H738">
        <v>2</v>
      </c>
      <c r="I738">
        <v>0.25</v>
      </c>
      <c r="J738" t="s">
        <v>40</v>
      </c>
      <c r="K738">
        <v>19</v>
      </c>
      <c r="L738">
        <v>140</v>
      </c>
      <c r="M738">
        <v>35</v>
      </c>
      <c r="N738">
        <v>0</v>
      </c>
      <c r="O738">
        <v>35</v>
      </c>
      <c r="P738" t="s">
        <v>1049</v>
      </c>
      <c r="Q738" t="s">
        <v>1051</v>
      </c>
    </row>
    <row r="739" spans="1:17" x14ac:dyDescent="0.25">
      <c r="A739" t="s">
        <v>780</v>
      </c>
      <c r="B739" t="s">
        <v>44</v>
      </c>
      <c r="C739" t="s">
        <v>39</v>
      </c>
      <c r="D739" t="s">
        <v>20</v>
      </c>
      <c r="F739" s="4">
        <v>44342</v>
      </c>
      <c r="G739" s="4">
        <v>44361</v>
      </c>
      <c r="H739">
        <v>1</v>
      </c>
      <c r="I739">
        <v>0.25</v>
      </c>
      <c r="J739" t="s">
        <v>21</v>
      </c>
      <c r="K739">
        <v>19</v>
      </c>
      <c r="L739">
        <v>80</v>
      </c>
      <c r="M739">
        <v>20</v>
      </c>
      <c r="N739">
        <v>42.66</v>
      </c>
      <c r="O739">
        <v>62.66</v>
      </c>
      <c r="P739" t="s">
        <v>1049</v>
      </c>
      <c r="Q739" t="s">
        <v>1051</v>
      </c>
    </row>
    <row r="740" spans="1:17" x14ac:dyDescent="0.25">
      <c r="A740" t="s">
        <v>781</v>
      </c>
      <c r="B740" t="s">
        <v>55</v>
      </c>
      <c r="C740" t="s">
        <v>28</v>
      </c>
      <c r="D740" t="s">
        <v>29</v>
      </c>
      <c r="F740" s="4">
        <v>44342</v>
      </c>
      <c r="G740" s="4">
        <v>44361</v>
      </c>
      <c r="H740">
        <v>1</v>
      </c>
      <c r="I740">
        <v>0.25</v>
      </c>
      <c r="J740" t="s">
        <v>40</v>
      </c>
      <c r="K740">
        <v>19</v>
      </c>
      <c r="L740">
        <v>80</v>
      </c>
      <c r="M740">
        <v>20</v>
      </c>
      <c r="N740">
        <v>185.11340000000001</v>
      </c>
      <c r="O740">
        <v>205.11340000000001</v>
      </c>
      <c r="P740" t="s">
        <v>1049</v>
      </c>
      <c r="Q740" t="s">
        <v>1051</v>
      </c>
    </row>
    <row r="741" spans="1:17" x14ac:dyDescent="0.25">
      <c r="A741" t="s">
        <v>782</v>
      </c>
      <c r="B741" t="s">
        <v>33</v>
      </c>
      <c r="C741" t="s">
        <v>28</v>
      </c>
      <c r="D741" t="s">
        <v>25</v>
      </c>
      <c r="F741" s="4">
        <v>44342</v>
      </c>
      <c r="G741" s="4">
        <v>44364</v>
      </c>
      <c r="H741">
        <v>1</v>
      </c>
      <c r="I741">
        <v>0.75</v>
      </c>
      <c r="J741" t="s">
        <v>40</v>
      </c>
      <c r="K741">
        <v>22</v>
      </c>
      <c r="L741">
        <v>80</v>
      </c>
      <c r="M741">
        <v>60</v>
      </c>
      <c r="N741">
        <v>0</v>
      </c>
      <c r="O741">
        <v>60</v>
      </c>
      <c r="P741" t="s">
        <v>1049</v>
      </c>
      <c r="Q741" t="s">
        <v>1048</v>
      </c>
    </row>
    <row r="742" spans="1:17" x14ac:dyDescent="0.25">
      <c r="A742" t="s">
        <v>783</v>
      </c>
      <c r="B742" t="s">
        <v>55</v>
      </c>
      <c r="C742" t="s">
        <v>28</v>
      </c>
      <c r="D742" t="s">
        <v>20</v>
      </c>
      <c r="F742" s="4">
        <v>44342</v>
      </c>
      <c r="G742" s="4">
        <v>44369</v>
      </c>
      <c r="H742">
        <v>1</v>
      </c>
      <c r="I742">
        <v>0.25</v>
      </c>
      <c r="J742" t="s">
        <v>21</v>
      </c>
      <c r="K742">
        <v>27</v>
      </c>
      <c r="L742">
        <v>80</v>
      </c>
      <c r="M742">
        <v>20</v>
      </c>
      <c r="N742">
        <v>120</v>
      </c>
      <c r="O742">
        <v>140</v>
      </c>
      <c r="P742" t="s">
        <v>1049</v>
      </c>
      <c r="Q742" t="s">
        <v>1046</v>
      </c>
    </row>
    <row r="743" spans="1:17" x14ac:dyDescent="0.25">
      <c r="A743" t="s">
        <v>784</v>
      </c>
      <c r="B743" t="s">
        <v>55</v>
      </c>
      <c r="C743" t="s">
        <v>28</v>
      </c>
      <c r="D743" t="s">
        <v>20</v>
      </c>
      <c r="F743" s="4">
        <v>44342</v>
      </c>
      <c r="G743" s="4">
        <v>44377</v>
      </c>
      <c r="H743">
        <v>1</v>
      </c>
      <c r="I743">
        <v>0.25</v>
      </c>
      <c r="J743" t="s">
        <v>40</v>
      </c>
      <c r="K743">
        <v>35</v>
      </c>
      <c r="L743">
        <v>80</v>
      </c>
      <c r="M743">
        <v>20</v>
      </c>
      <c r="N743">
        <v>178.36179999999999</v>
      </c>
      <c r="O743">
        <v>198.36179999999999</v>
      </c>
      <c r="P743" t="s">
        <v>1049</v>
      </c>
      <c r="Q743" t="s">
        <v>1049</v>
      </c>
    </row>
    <row r="744" spans="1:17" x14ac:dyDescent="0.25">
      <c r="A744" t="s">
        <v>785</v>
      </c>
      <c r="B744" t="s">
        <v>129</v>
      </c>
      <c r="C744" t="s">
        <v>19</v>
      </c>
      <c r="D744" t="s">
        <v>155</v>
      </c>
      <c r="F744" s="4">
        <v>44342</v>
      </c>
      <c r="G744" s="4">
        <v>44375</v>
      </c>
      <c r="H744">
        <v>1</v>
      </c>
      <c r="I744">
        <v>1.5</v>
      </c>
      <c r="J744" t="s">
        <v>374</v>
      </c>
      <c r="K744">
        <v>33</v>
      </c>
      <c r="L744">
        <v>80</v>
      </c>
      <c r="M744">
        <v>0</v>
      </c>
      <c r="N744">
        <v>0</v>
      </c>
      <c r="O744">
        <v>0</v>
      </c>
      <c r="P744" t="s">
        <v>1049</v>
      </c>
      <c r="Q744" t="s">
        <v>1051</v>
      </c>
    </row>
    <row r="745" spans="1:17" x14ac:dyDescent="0.25">
      <c r="A745" t="s">
        <v>786</v>
      </c>
      <c r="B745" t="s">
        <v>33</v>
      </c>
      <c r="C745" t="s">
        <v>19</v>
      </c>
      <c r="D745" t="s">
        <v>42</v>
      </c>
      <c r="E745" t="s">
        <v>34</v>
      </c>
      <c r="F745" s="4">
        <v>44342</v>
      </c>
      <c r="G745" s="4">
        <v>44377</v>
      </c>
      <c r="H745">
        <v>1</v>
      </c>
      <c r="I745">
        <v>1</v>
      </c>
      <c r="J745" t="s">
        <v>30</v>
      </c>
      <c r="K745">
        <v>35</v>
      </c>
      <c r="L745">
        <v>80</v>
      </c>
      <c r="M745">
        <v>80</v>
      </c>
      <c r="N745">
        <v>67.969700000000003</v>
      </c>
      <c r="O745">
        <v>147.96969999999999</v>
      </c>
      <c r="P745" t="s">
        <v>1049</v>
      </c>
      <c r="Q745" t="s">
        <v>1049</v>
      </c>
    </row>
    <row r="746" spans="1:17" x14ac:dyDescent="0.25">
      <c r="A746" t="s">
        <v>787</v>
      </c>
      <c r="B746" t="s">
        <v>23</v>
      </c>
      <c r="C746" t="s">
        <v>39</v>
      </c>
      <c r="D746" t="s">
        <v>20</v>
      </c>
      <c r="F746" s="4">
        <v>44342</v>
      </c>
      <c r="G746" s="4">
        <v>44382</v>
      </c>
      <c r="H746">
        <v>2</v>
      </c>
      <c r="I746">
        <v>1.25</v>
      </c>
      <c r="J746" t="s">
        <v>40</v>
      </c>
      <c r="K746">
        <v>40</v>
      </c>
      <c r="L746">
        <v>140</v>
      </c>
      <c r="M746">
        <v>175</v>
      </c>
      <c r="N746">
        <v>0</v>
      </c>
      <c r="O746">
        <v>175</v>
      </c>
      <c r="P746" t="s">
        <v>1049</v>
      </c>
      <c r="Q746" t="s">
        <v>1051</v>
      </c>
    </row>
    <row r="747" spans="1:17" x14ac:dyDescent="0.25">
      <c r="A747" t="s">
        <v>788</v>
      </c>
      <c r="B747" t="s">
        <v>27</v>
      </c>
      <c r="C747" t="s">
        <v>39</v>
      </c>
      <c r="D747" t="s">
        <v>20</v>
      </c>
      <c r="F747" s="4">
        <v>44342</v>
      </c>
      <c r="G747" s="4"/>
      <c r="H747">
        <v>1</v>
      </c>
      <c r="J747" t="s">
        <v>21</v>
      </c>
      <c r="L747">
        <v>80</v>
      </c>
      <c r="M747">
        <v>0</v>
      </c>
      <c r="N747">
        <v>377.6</v>
      </c>
      <c r="O747">
        <v>377.6</v>
      </c>
      <c r="P747" t="s">
        <v>1049</v>
      </c>
      <c r="Q747" t="s">
        <v>1050</v>
      </c>
    </row>
    <row r="748" spans="1:17" x14ac:dyDescent="0.25">
      <c r="A748" t="s">
        <v>789</v>
      </c>
      <c r="B748" t="s">
        <v>33</v>
      </c>
      <c r="C748" t="s">
        <v>28</v>
      </c>
      <c r="D748" t="s">
        <v>20</v>
      </c>
      <c r="F748" s="4">
        <v>44342</v>
      </c>
      <c r="G748" s="4"/>
      <c r="H748">
        <v>1</v>
      </c>
      <c r="J748" t="s">
        <v>30</v>
      </c>
      <c r="L748">
        <v>80</v>
      </c>
      <c r="M748">
        <v>0</v>
      </c>
      <c r="N748">
        <v>70</v>
      </c>
      <c r="O748">
        <v>70</v>
      </c>
      <c r="P748" t="s">
        <v>1049</v>
      </c>
      <c r="Q748" t="s">
        <v>1050</v>
      </c>
    </row>
    <row r="749" spans="1:17" x14ac:dyDescent="0.25">
      <c r="A749" t="s">
        <v>790</v>
      </c>
      <c r="B749" t="s">
        <v>33</v>
      </c>
      <c r="C749" t="s">
        <v>28</v>
      </c>
      <c r="D749" t="s">
        <v>25</v>
      </c>
      <c r="F749" s="4">
        <v>44342</v>
      </c>
      <c r="G749" s="4"/>
      <c r="H749">
        <v>1</v>
      </c>
      <c r="J749" t="s">
        <v>30</v>
      </c>
      <c r="L749">
        <v>80</v>
      </c>
      <c r="M749">
        <v>0</v>
      </c>
      <c r="N749">
        <v>177.0504</v>
      </c>
      <c r="O749">
        <v>177.0504</v>
      </c>
      <c r="P749" t="s">
        <v>1049</v>
      </c>
      <c r="Q749" t="s">
        <v>1050</v>
      </c>
    </row>
    <row r="750" spans="1:17" x14ac:dyDescent="0.25">
      <c r="A750" t="s">
        <v>791</v>
      </c>
      <c r="B750" t="s">
        <v>27</v>
      </c>
      <c r="C750" t="s">
        <v>39</v>
      </c>
      <c r="D750" t="s">
        <v>25</v>
      </c>
      <c r="F750" s="4">
        <v>44342</v>
      </c>
      <c r="G750" s="4"/>
      <c r="H750">
        <v>2</v>
      </c>
      <c r="J750" t="s">
        <v>40</v>
      </c>
      <c r="L750">
        <v>140</v>
      </c>
      <c r="M750">
        <v>0</v>
      </c>
      <c r="N750">
        <v>839.67849999999999</v>
      </c>
      <c r="O750">
        <v>839.67849999999999</v>
      </c>
      <c r="P750" t="s">
        <v>1049</v>
      </c>
      <c r="Q750" t="s">
        <v>1050</v>
      </c>
    </row>
    <row r="751" spans="1:17" x14ac:dyDescent="0.25">
      <c r="A751" t="s">
        <v>792</v>
      </c>
      <c r="B751" t="s">
        <v>18</v>
      </c>
      <c r="C751" t="s">
        <v>188</v>
      </c>
      <c r="D751" t="s">
        <v>20</v>
      </c>
      <c r="F751" s="4">
        <v>44343</v>
      </c>
      <c r="G751" s="4">
        <v>44350</v>
      </c>
      <c r="H751">
        <v>1</v>
      </c>
      <c r="I751">
        <v>0.25</v>
      </c>
      <c r="J751" t="s">
        <v>21</v>
      </c>
      <c r="K751">
        <v>7</v>
      </c>
      <c r="L751">
        <v>80</v>
      </c>
      <c r="M751">
        <v>20</v>
      </c>
      <c r="N751">
        <v>120</v>
      </c>
      <c r="O751">
        <v>140</v>
      </c>
      <c r="P751" t="s">
        <v>1048</v>
      </c>
      <c r="Q751" t="s">
        <v>1048</v>
      </c>
    </row>
    <row r="752" spans="1:17" x14ac:dyDescent="0.25">
      <c r="A752" t="s">
        <v>793</v>
      </c>
      <c r="B752" t="s">
        <v>129</v>
      </c>
      <c r="C752" t="s">
        <v>19</v>
      </c>
      <c r="D752" t="s">
        <v>20</v>
      </c>
      <c r="F752" s="4">
        <v>44343</v>
      </c>
      <c r="G752" s="4">
        <v>44357</v>
      </c>
      <c r="H752">
        <v>1</v>
      </c>
      <c r="I752">
        <v>0.25</v>
      </c>
      <c r="J752" t="s">
        <v>40</v>
      </c>
      <c r="K752">
        <v>14</v>
      </c>
      <c r="L752">
        <v>80</v>
      </c>
      <c r="M752">
        <v>20</v>
      </c>
      <c r="N752">
        <v>156.4932</v>
      </c>
      <c r="O752">
        <v>176.4932</v>
      </c>
      <c r="P752" t="s">
        <v>1048</v>
      </c>
      <c r="Q752" t="s">
        <v>1048</v>
      </c>
    </row>
    <row r="753" spans="1:17" x14ac:dyDescent="0.25">
      <c r="A753" t="s">
        <v>794</v>
      </c>
      <c r="B753" t="s">
        <v>18</v>
      </c>
      <c r="C753" t="s">
        <v>188</v>
      </c>
      <c r="D753" t="s">
        <v>29</v>
      </c>
      <c r="F753" s="4">
        <v>44343</v>
      </c>
      <c r="G753" s="4">
        <v>44362</v>
      </c>
      <c r="H753">
        <v>2</v>
      </c>
      <c r="I753">
        <v>0.25</v>
      </c>
      <c r="J753" t="s">
        <v>21</v>
      </c>
      <c r="K753">
        <v>19</v>
      </c>
      <c r="L753">
        <v>140</v>
      </c>
      <c r="M753">
        <v>35</v>
      </c>
      <c r="N753">
        <v>155</v>
      </c>
      <c r="O753">
        <v>190</v>
      </c>
      <c r="P753" t="s">
        <v>1048</v>
      </c>
      <c r="Q753" t="s">
        <v>1046</v>
      </c>
    </row>
    <row r="754" spans="1:17" x14ac:dyDescent="0.25">
      <c r="A754" t="s">
        <v>795</v>
      </c>
      <c r="B754" t="s">
        <v>27</v>
      </c>
      <c r="C754" t="s">
        <v>19</v>
      </c>
      <c r="D754" t="s">
        <v>25</v>
      </c>
      <c r="F754" s="4">
        <v>44343</v>
      </c>
      <c r="G754" s="4">
        <v>44364</v>
      </c>
      <c r="H754">
        <v>1</v>
      </c>
      <c r="I754">
        <v>0.5</v>
      </c>
      <c r="J754" t="s">
        <v>21</v>
      </c>
      <c r="K754">
        <v>21</v>
      </c>
      <c r="L754">
        <v>80</v>
      </c>
      <c r="M754">
        <v>40</v>
      </c>
      <c r="N754">
        <v>20.83</v>
      </c>
      <c r="O754">
        <v>60.83</v>
      </c>
      <c r="P754" t="s">
        <v>1048</v>
      </c>
      <c r="Q754" t="s">
        <v>1048</v>
      </c>
    </row>
    <row r="755" spans="1:17" x14ac:dyDescent="0.25">
      <c r="A755" t="s">
        <v>796</v>
      </c>
      <c r="B755" t="s">
        <v>27</v>
      </c>
      <c r="C755" t="s">
        <v>28</v>
      </c>
      <c r="D755" t="s">
        <v>20</v>
      </c>
      <c r="E755" t="s">
        <v>34</v>
      </c>
      <c r="F755" s="4">
        <v>44343</v>
      </c>
      <c r="G755" s="4">
        <v>44369</v>
      </c>
      <c r="H755">
        <v>1</v>
      </c>
      <c r="I755">
        <v>0.5</v>
      </c>
      <c r="J755" t="s">
        <v>374</v>
      </c>
      <c r="K755">
        <v>26</v>
      </c>
      <c r="L755">
        <v>80</v>
      </c>
      <c r="M755">
        <v>0</v>
      </c>
      <c r="N755">
        <v>0</v>
      </c>
      <c r="O755">
        <v>0</v>
      </c>
      <c r="P755" t="s">
        <v>1048</v>
      </c>
      <c r="Q755" t="s">
        <v>1046</v>
      </c>
    </row>
    <row r="756" spans="1:17" x14ac:dyDescent="0.25">
      <c r="A756" t="s">
        <v>797</v>
      </c>
      <c r="B756" t="s">
        <v>23</v>
      </c>
      <c r="C756" t="s">
        <v>39</v>
      </c>
      <c r="D756" t="s">
        <v>29</v>
      </c>
      <c r="F756" s="4">
        <v>44343</v>
      </c>
      <c r="G756" s="4">
        <v>44390</v>
      </c>
      <c r="H756">
        <v>1</v>
      </c>
      <c r="I756">
        <v>0.25</v>
      </c>
      <c r="J756" t="s">
        <v>40</v>
      </c>
      <c r="K756">
        <v>47</v>
      </c>
      <c r="L756">
        <v>80</v>
      </c>
      <c r="M756">
        <v>20</v>
      </c>
      <c r="N756">
        <v>120</v>
      </c>
      <c r="O756">
        <v>140</v>
      </c>
      <c r="P756" t="s">
        <v>1048</v>
      </c>
      <c r="Q756" t="s">
        <v>1046</v>
      </c>
    </row>
    <row r="757" spans="1:17" x14ac:dyDescent="0.25">
      <c r="A757" t="s">
        <v>798</v>
      </c>
      <c r="B757" t="s">
        <v>27</v>
      </c>
      <c r="C757" t="s">
        <v>39</v>
      </c>
      <c r="D757" t="s">
        <v>42</v>
      </c>
      <c r="F757" s="4">
        <v>44344</v>
      </c>
      <c r="G757" s="4"/>
      <c r="H757">
        <v>1</v>
      </c>
      <c r="J757" t="s">
        <v>40</v>
      </c>
      <c r="L757">
        <v>80</v>
      </c>
      <c r="M757">
        <v>0</v>
      </c>
      <c r="N757">
        <v>0</v>
      </c>
      <c r="O757">
        <v>0</v>
      </c>
      <c r="P757" t="s">
        <v>1047</v>
      </c>
      <c r="Q757" t="s">
        <v>1050</v>
      </c>
    </row>
    <row r="758" spans="1:17" x14ac:dyDescent="0.25">
      <c r="A758" t="s">
        <v>799</v>
      </c>
      <c r="B758" t="s">
        <v>55</v>
      </c>
      <c r="C758" t="s">
        <v>39</v>
      </c>
      <c r="D758" t="s">
        <v>20</v>
      </c>
      <c r="F758" s="4">
        <v>44347</v>
      </c>
      <c r="G758" s="4">
        <v>44356</v>
      </c>
      <c r="H758">
        <v>1</v>
      </c>
      <c r="I758">
        <v>0.25</v>
      </c>
      <c r="J758" t="s">
        <v>40</v>
      </c>
      <c r="K758">
        <v>9</v>
      </c>
      <c r="L758">
        <v>80</v>
      </c>
      <c r="M758">
        <v>20</v>
      </c>
      <c r="N758">
        <v>182.08340000000001</v>
      </c>
      <c r="O758">
        <v>202.08340000000001</v>
      </c>
      <c r="P758" t="s">
        <v>1051</v>
      </c>
      <c r="Q758" t="s">
        <v>1049</v>
      </c>
    </row>
    <row r="759" spans="1:17" x14ac:dyDescent="0.25">
      <c r="A759" t="s">
        <v>800</v>
      </c>
      <c r="B759" t="s">
        <v>18</v>
      </c>
      <c r="C759" t="s">
        <v>188</v>
      </c>
      <c r="D759" t="s">
        <v>20</v>
      </c>
      <c r="F759" s="4">
        <v>44347</v>
      </c>
      <c r="G759" s="4">
        <v>44368</v>
      </c>
      <c r="H759">
        <v>2</v>
      </c>
      <c r="I759">
        <v>0.25</v>
      </c>
      <c r="J759" t="s">
        <v>21</v>
      </c>
      <c r="K759">
        <v>21</v>
      </c>
      <c r="L759">
        <v>140</v>
      </c>
      <c r="M759">
        <v>35</v>
      </c>
      <c r="N759">
        <v>19.548100000000002</v>
      </c>
      <c r="O759">
        <v>54.548100000000005</v>
      </c>
      <c r="P759" t="s">
        <v>1051</v>
      </c>
      <c r="Q759" t="s">
        <v>1051</v>
      </c>
    </row>
    <row r="760" spans="1:17" x14ac:dyDescent="0.25">
      <c r="A760" t="s">
        <v>801</v>
      </c>
      <c r="B760" t="s">
        <v>18</v>
      </c>
      <c r="C760" t="s">
        <v>188</v>
      </c>
      <c r="D760" t="s">
        <v>20</v>
      </c>
      <c r="F760" s="4">
        <v>44347</v>
      </c>
      <c r="G760" s="4">
        <v>44368</v>
      </c>
      <c r="H760">
        <v>2</v>
      </c>
      <c r="I760">
        <v>0.5</v>
      </c>
      <c r="J760" t="s">
        <v>40</v>
      </c>
      <c r="K760">
        <v>21</v>
      </c>
      <c r="L760">
        <v>140</v>
      </c>
      <c r="M760">
        <v>70</v>
      </c>
      <c r="N760">
        <v>144</v>
      </c>
      <c r="O760">
        <v>214</v>
      </c>
      <c r="P760" t="s">
        <v>1051</v>
      </c>
      <c r="Q760" t="s">
        <v>1051</v>
      </c>
    </row>
    <row r="761" spans="1:17" x14ac:dyDescent="0.25">
      <c r="A761" t="s">
        <v>802</v>
      </c>
      <c r="B761" t="s">
        <v>44</v>
      </c>
      <c r="C761" t="s">
        <v>24</v>
      </c>
      <c r="D761" t="s">
        <v>20</v>
      </c>
      <c r="F761" s="4">
        <v>44347</v>
      </c>
      <c r="G761" s="4">
        <v>44371</v>
      </c>
      <c r="H761">
        <v>1</v>
      </c>
      <c r="I761">
        <v>0.75</v>
      </c>
      <c r="J761" t="s">
        <v>30</v>
      </c>
      <c r="K761">
        <v>24</v>
      </c>
      <c r="L761">
        <v>80</v>
      </c>
      <c r="M761">
        <v>60</v>
      </c>
      <c r="N761">
        <v>86.4786</v>
      </c>
      <c r="O761">
        <v>146.4786</v>
      </c>
      <c r="P761" t="s">
        <v>1051</v>
      </c>
      <c r="Q761" t="s">
        <v>1048</v>
      </c>
    </row>
    <row r="762" spans="1:17" x14ac:dyDescent="0.25">
      <c r="A762" t="s">
        <v>803</v>
      </c>
      <c r="B762" t="s">
        <v>55</v>
      </c>
      <c r="C762" t="s">
        <v>28</v>
      </c>
      <c r="D762" t="s">
        <v>20</v>
      </c>
      <c r="F762" s="4">
        <v>44347</v>
      </c>
      <c r="G762" s="4">
        <v>44371</v>
      </c>
      <c r="H762">
        <v>1</v>
      </c>
      <c r="I762">
        <v>0.25</v>
      </c>
      <c r="J762" t="s">
        <v>40</v>
      </c>
      <c r="K762">
        <v>24</v>
      </c>
      <c r="L762">
        <v>80</v>
      </c>
      <c r="M762">
        <v>20</v>
      </c>
      <c r="N762">
        <v>0</v>
      </c>
      <c r="O762">
        <v>20</v>
      </c>
      <c r="P762" t="s">
        <v>1051</v>
      </c>
      <c r="Q762" t="s">
        <v>1048</v>
      </c>
    </row>
    <row r="763" spans="1:17" x14ac:dyDescent="0.25">
      <c r="A763" t="s">
        <v>804</v>
      </c>
      <c r="B763" t="s">
        <v>18</v>
      </c>
      <c r="C763" t="s">
        <v>188</v>
      </c>
      <c r="D763" t="s">
        <v>42</v>
      </c>
      <c r="F763" s="4">
        <v>44347</v>
      </c>
      <c r="G763" s="4">
        <v>44389</v>
      </c>
      <c r="H763">
        <v>2</v>
      </c>
      <c r="I763">
        <v>1.25</v>
      </c>
      <c r="J763" t="s">
        <v>40</v>
      </c>
      <c r="K763">
        <v>42</v>
      </c>
      <c r="L763">
        <v>140</v>
      </c>
      <c r="M763">
        <v>175</v>
      </c>
      <c r="N763">
        <v>156</v>
      </c>
      <c r="O763">
        <v>331</v>
      </c>
      <c r="P763" t="s">
        <v>1051</v>
      </c>
      <c r="Q763" t="s">
        <v>1051</v>
      </c>
    </row>
    <row r="764" spans="1:17" x14ac:dyDescent="0.25">
      <c r="A764" t="s">
        <v>805</v>
      </c>
      <c r="B764" t="s">
        <v>44</v>
      </c>
      <c r="C764" t="s">
        <v>19</v>
      </c>
      <c r="D764" t="s">
        <v>25</v>
      </c>
      <c r="F764" s="4">
        <v>44347</v>
      </c>
      <c r="G764" s="4"/>
      <c r="H764">
        <v>2</v>
      </c>
      <c r="J764" t="s">
        <v>21</v>
      </c>
      <c r="L764">
        <v>140</v>
      </c>
      <c r="M764">
        <v>0</v>
      </c>
      <c r="N764">
        <v>72.350099999999998</v>
      </c>
      <c r="O764">
        <v>72.350099999999998</v>
      </c>
      <c r="P764" t="s">
        <v>1051</v>
      </c>
      <c r="Q764" t="s">
        <v>1050</v>
      </c>
    </row>
    <row r="765" spans="1:17" x14ac:dyDescent="0.25">
      <c r="A765" t="s">
        <v>806</v>
      </c>
      <c r="B765" t="s">
        <v>18</v>
      </c>
      <c r="C765" t="s">
        <v>188</v>
      </c>
      <c r="D765" t="s">
        <v>29</v>
      </c>
      <c r="F765" s="4">
        <v>44348</v>
      </c>
      <c r="G765" s="4">
        <v>44362</v>
      </c>
      <c r="H765">
        <v>1</v>
      </c>
      <c r="I765">
        <v>0.25</v>
      </c>
      <c r="J765" t="s">
        <v>374</v>
      </c>
      <c r="K765">
        <v>14</v>
      </c>
      <c r="L765">
        <v>80</v>
      </c>
      <c r="M765">
        <v>0</v>
      </c>
      <c r="N765">
        <v>0</v>
      </c>
      <c r="O765">
        <v>0</v>
      </c>
      <c r="P765" t="s">
        <v>1046</v>
      </c>
      <c r="Q765" t="s">
        <v>1046</v>
      </c>
    </row>
    <row r="766" spans="1:17" x14ac:dyDescent="0.25">
      <c r="A766" t="s">
        <v>807</v>
      </c>
      <c r="B766" t="s">
        <v>33</v>
      </c>
      <c r="C766" t="s">
        <v>19</v>
      </c>
      <c r="D766" t="s">
        <v>42</v>
      </c>
      <c r="F766" s="4">
        <v>44348</v>
      </c>
      <c r="G766" s="4">
        <v>44368</v>
      </c>
      <c r="H766">
        <v>1</v>
      </c>
      <c r="I766">
        <v>4.25</v>
      </c>
      <c r="J766" t="s">
        <v>374</v>
      </c>
      <c r="K766">
        <v>20</v>
      </c>
      <c r="L766">
        <v>80</v>
      </c>
      <c r="M766">
        <v>0</v>
      </c>
      <c r="N766">
        <v>0</v>
      </c>
      <c r="O766">
        <v>0</v>
      </c>
      <c r="P766" t="s">
        <v>1046</v>
      </c>
      <c r="Q766" t="s">
        <v>1051</v>
      </c>
    </row>
    <row r="767" spans="1:17" x14ac:dyDescent="0.25">
      <c r="A767" t="s">
        <v>808</v>
      </c>
      <c r="B767" t="s">
        <v>33</v>
      </c>
      <c r="C767" t="s">
        <v>28</v>
      </c>
      <c r="D767" t="s">
        <v>20</v>
      </c>
      <c r="F767" s="4">
        <v>44348</v>
      </c>
      <c r="G767" s="4">
        <v>44376</v>
      </c>
      <c r="H767">
        <v>1</v>
      </c>
      <c r="I767">
        <v>1</v>
      </c>
      <c r="J767" t="s">
        <v>374</v>
      </c>
      <c r="K767">
        <v>28</v>
      </c>
      <c r="L767">
        <v>80</v>
      </c>
      <c r="M767">
        <v>0</v>
      </c>
      <c r="N767">
        <v>0</v>
      </c>
      <c r="O767">
        <v>0</v>
      </c>
      <c r="P767" t="s">
        <v>1046</v>
      </c>
      <c r="Q767" t="s">
        <v>1046</v>
      </c>
    </row>
    <row r="768" spans="1:17" x14ac:dyDescent="0.25">
      <c r="A768" t="s">
        <v>809</v>
      </c>
      <c r="B768" t="s">
        <v>23</v>
      </c>
      <c r="C768" t="s">
        <v>39</v>
      </c>
      <c r="D768" t="s">
        <v>29</v>
      </c>
      <c r="F768" s="4">
        <v>44348</v>
      </c>
      <c r="G768" s="4">
        <v>44382</v>
      </c>
      <c r="H768">
        <v>1</v>
      </c>
      <c r="I768">
        <v>0.25</v>
      </c>
      <c r="J768" t="s">
        <v>374</v>
      </c>
      <c r="K768">
        <v>34</v>
      </c>
      <c r="L768">
        <v>80</v>
      </c>
      <c r="M768">
        <v>0</v>
      </c>
      <c r="N768">
        <v>0</v>
      </c>
      <c r="O768">
        <v>0</v>
      </c>
      <c r="P768" t="s">
        <v>1046</v>
      </c>
      <c r="Q768" t="s">
        <v>1051</v>
      </c>
    </row>
    <row r="769" spans="1:17" x14ac:dyDescent="0.25">
      <c r="A769" t="s">
        <v>810</v>
      </c>
      <c r="B769" t="s">
        <v>55</v>
      </c>
      <c r="C769" t="s">
        <v>19</v>
      </c>
      <c r="D769" t="s">
        <v>20</v>
      </c>
      <c r="F769" s="4">
        <v>44348</v>
      </c>
      <c r="G769" s="4">
        <v>44401</v>
      </c>
      <c r="H769">
        <v>2</v>
      </c>
      <c r="I769">
        <v>1</v>
      </c>
      <c r="J769" t="s">
        <v>40</v>
      </c>
      <c r="K769">
        <v>53</v>
      </c>
      <c r="L769">
        <v>140</v>
      </c>
      <c r="M769">
        <v>140</v>
      </c>
      <c r="N769">
        <v>136.70920000000001</v>
      </c>
      <c r="O769">
        <v>276.70920000000001</v>
      </c>
      <c r="P769" t="s">
        <v>1046</v>
      </c>
      <c r="Q769" t="s">
        <v>1050</v>
      </c>
    </row>
    <row r="770" spans="1:17" x14ac:dyDescent="0.25">
      <c r="A770" t="s">
        <v>811</v>
      </c>
      <c r="B770" t="s">
        <v>33</v>
      </c>
      <c r="C770" t="s">
        <v>28</v>
      </c>
      <c r="D770" t="s">
        <v>20</v>
      </c>
      <c r="F770" s="4">
        <v>44348</v>
      </c>
      <c r="G770" s="4"/>
      <c r="H770">
        <v>2</v>
      </c>
      <c r="J770" t="s">
        <v>30</v>
      </c>
      <c r="L770">
        <v>140</v>
      </c>
      <c r="M770">
        <v>0</v>
      </c>
      <c r="N770">
        <v>85.351200000000006</v>
      </c>
      <c r="O770">
        <v>85.351200000000006</v>
      </c>
      <c r="P770" t="s">
        <v>1046</v>
      </c>
      <c r="Q770" t="s">
        <v>1050</v>
      </c>
    </row>
    <row r="771" spans="1:17" x14ac:dyDescent="0.25">
      <c r="A771" t="s">
        <v>812</v>
      </c>
      <c r="B771" t="s">
        <v>187</v>
      </c>
      <c r="C771" t="s">
        <v>188</v>
      </c>
      <c r="D771" t="s">
        <v>20</v>
      </c>
      <c r="F771" s="4">
        <v>44349</v>
      </c>
      <c r="G771" s="4">
        <v>44354</v>
      </c>
      <c r="H771">
        <v>1</v>
      </c>
      <c r="I771">
        <v>0.5</v>
      </c>
      <c r="J771" t="s">
        <v>40</v>
      </c>
      <c r="K771">
        <v>5</v>
      </c>
      <c r="L771">
        <v>80</v>
      </c>
      <c r="M771">
        <v>40</v>
      </c>
      <c r="N771">
        <v>85.32</v>
      </c>
      <c r="O771">
        <v>125.32</v>
      </c>
      <c r="P771" t="s">
        <v>1049</v>
      </c>
      <c r="Q771" t="s">
        <v>1051</v>
      </c>
    </row>
    <row r="772" spans="1:17" x14ac:dyDescent="0.25">
      <c r="A772" t="s">
        <v>813</v>
      </c>
      <c r="B772" t="s">
        <v>23</v>
      </c>
      <c r="C772" t="s">
        <v>24</v>
      </c>
      <c r="D772" t="s">
        <v>25</v>
      </c>
      <c r="F772" s="4">
        <v>44349</v>
      </c>
      <c r="G772" s="4">
        <v>44364</v>
      </c>
      <c r="H772">
        <v>1</v>
      </c>
      <c r="I772">
        <v>0.75</v>
      </c>
      <c r="J772" t="s">
        <v>21</v>
      </c>
      <c r="K772">
        <v>15</v>
      </c>
      <c r="L772">
        <v>80</v>
      </c>
      <c r="M772">
        <v>60</v>
      </c>
      <c r="N772">
        <v>42.418999999999997</v>
      </c>
      <c r="O772">
        <v>102.419</v>
      </c>
      <c r="P772" t="s">
        <v>1049</v>
      </c>
      <c r="Q772" t="s">
        <v>1048</v>
      </c>
    </row>
    <row r="773" spans="1:17" x14ac:dyDescent="0.25">
      <c r="A773" t="s">
        <v>814</v>
      </c>
      <c r="B773" t="s">
        <v>55</v>
      </c>
      <c r="C773" t="s">
        <v>39</v>
      </c>
      <c r="D773" t="s">
        <v>25</v>
      </c>
      <c r="F773" s="4">
        <v>44349</v>
      </c>
      <c r="G773" s="4">
        <v>44364</v>
      </c>
      <c r="H773">
        <v>2</v>
      </c>
      <c r="I773">
        <v>0.75</v>
      </c>
      <c r="J773" t="s">
        <v>40</v>
      </c>
      <c r="K773">
        <v>15</v>
      </c>
      <c r="L773">
        <v>140</v>
      </c>
      <c r="M773">
        <v>105</v>
      </c>
      <c r="N773">
        <v>184.04640000000001</v>
      </c>
      <c r="O773">
        <v>289.04640000000001</v>
      </c>
      <c r="P773" t="s">
        <v>1049</v>
      </c>
      <c r="Q773" t="s">
        <v>1048</v>
      </c>
    </row>
    <row r="774" spans="1:17" x14ac:dyDescent="0.25">
      <c r="A774" t="s">
        <v>815</v>
      </c>
      <c r="B774" t="s">
        <v>27</v>
      </c>
      <c r="C774" t="s">
        <v>19</v>
      </c>
      <c r="D774" t="s">
        <v>42</v>
      </c>
      <c r="F774" s="4">
        <v>44349</v>
      </c>
      <c r="G774" s="4">
        <v>44364</v>
      </c>
      <c r="H774">
        <v>1</v>
      </c>
      <c r="I774">
        <v>1</v>
      </c>
      <c r="J774" t="s">
        <v>40</v>
      </c>
      <c r="K774">
        <v>15</v>
      </c>
      <c r="L774">
        <v>80</v>
      </c>
      <c r="M774">
        <v>80</v>
      </c>
      <c r="N774">
        <v>272.24990000000003</v>
      </c>
      <c r="O774">
        <v>352.24990000000003</v>
      </c>
      <c r="P774" t="s">
        <v>1049</v>
      </c>
      <c r="Q774" t="s">
        <v>1048</v>
      </c>
    </row>
    <row r="775" spans="1:17" x14ac:dyDescent="0.25">
      <c r="A775" t="s">
        <v>816</v>
      </c>
      <c r="B775" t="s">
        <v>44</v>
      </c>
      <c r="C775" t="s">
        <v>19</v>
      </c>
      <c r="D775" t="s">
        <v>29</v>
      </c>
      <c r="F775" s="4">
        <v>44349</v>
      </c>
      <c r="G775" s="4">
        <v>44368</v>
      </c>
      <c r="H775">
        <v>1</v>
      </c>
      <c r="I775">
        <v>0.25</v>
      </c>
      <c r="J775" t="s">
        <v>21</v>
      </c>
      <c r="K775">
        <v>19</v>
      </c>
      <c r="L775">
        <v>80</v>
      </c>
      <c r="M775">
        <v>20</v>
      </c>
      <c r="N775">
        <v>204.28399999999999</v>
      </c>
      <c r="O775">
        <v>224.28399999999999</v>
      </c>
      <c r="P775" t="s">
        <v>1049</v>
      </c>
      <c r="Q775" t="s">
        <v>1051</v>
      </c>
    </row>
    <row r="776" spans="1:17" x14ac:dyDescent="0.25">
      <c r="A776" t="s">
        <v>817</v>
      </c>
      <c r="B776" t="s">
        <v>23</v>
      </c>
      <c r="C776" t="s">
        <v>19</v>
      </c>
      <c r="D776" t="s">
        <v>29</v>
      </c>
      <c r="F776" s="4">
        <v>44349</v>
      </c>
      <c r="G776" s="4">
        <v>44370</v>
      </c>
      <c r="H776">
        <v>1</v>
      </c>
      <c r="I776">
        <v>0.25</v>
      </c>
      <c r="J776" t="s">
        <v>40</v>
      </c>
      <c r="K776">
        <v>21</v>
      </c>
      <c r="L776">
        <v>80</v>
      </c>
      <c r="M776">
        <v>20</v>
      </c>
      <c r="N776">
        <v>84.0779</v>
      </c>
      <c r="O776">
        <v>104.0779</v>
      </c>
      <c r="P776" t="s">
        <v>1049</v>
      </c>
      <c r="Q776" t="s">
        <v>1049</v>
      </c>
    </row>
    <row r="777" spans="1:17" x14ac:dyDescent="0.25">
      <c r="A777" t="s">
        <v>818</v>
      </c>
      <c r="B777" t="s">
        <v>18</v>
      </c>
      <c r="C777" t="s">
        <v>188</v>
      </c>
      <c r="D777" t="s">
        <v>20</v>
      </c>
      <c r="F777" s="4">
        <v>44349</v>
      </c>
      <c r="G777" s="4">
        <v>44380</v>
      </c>
      <c r="H777">
        <v>2</v>
      </c>
      <c r="I777">
        <v>0.25</v>
      </c>
      <c r="J777" t="s">
        <v>21</v>
      </c>
      <c r="K777">
        <v>31</v>
      </c>
      <c r="L777">
        <v>140</v>
      </c>
      <c r="M777">
        <v>35</v>
      </c>
      <c r="N777">
        <v>57.39</v>
      </c>
      <c r="O777">
        <v>92.39</v>
      </c>
      <c r="P777" t="s">
        <v>1049</v>
      </c>
      <c r="Q777" t="s">
        <v>1050</v>
      </c>
    </row>
    <row r="778" spans="1:17" x14ac:dyDescent="0.25">
      <c r="A778" t="s">
        <v>819</v>
      </c>
      <c r="B778" t="s">
        <v>27</v>
      </c>
      <c r="C778" t="s">
        <v>19</v>
      </c>
      <c r="D778" t="s">
        <v>42</v>
      </c>
      <c r="F778" s="4">
        <v>44349</v>
      </c>
      <c r="G778" s="4">
        <v>44380</v>
      </c>
      <c r="H778">
        <v>1</v>
      </c>
      <c r="I778">
        <v>2</v>
      </c>
      <c r="J778" t="s">
        <v>40</v>
      </c>
      <c r="K778">
        <v>31</v>
      </c>
      <c r="L778">
        <v>80</v>
      </c>
      <c r="M778">
        <v>160</v>
      </c>
      <c r="N778">
        <v>192.44470000000001</v>
      </c>
      <c r="O778">
        <v>352.44470000000001</v>
      </c>
      <c r="P778" t="s">
        <v>1049</v>
      </c>
      <c r="Q778" t="s">
        <v>1050</v>
      </c>
    </row>
    <row r="779" spans="1:17" x14ac:dyDescent="0.25">
      <c r="A779" t="s">
        <v>820</v>
      </c>
      <c r="B779" t="s">
        <v>55</v>
      </c>
      <c r="C779" t="s">
        <v>19</v>
      </c>
      <c r="D779" t="s">
        <v>20</v>
      </c>
      <c r="F779" s="4">
        <v>44349</v>
      </c>
      <c r="G779" s="4">
        <v>44377</v>
      </c>
      <c r="H779">
        <v>1</v>
      </c>
      <c r="I779">
        <v>0.5</v>
      </c>
      <c r="J779" t="s">
        <v>40</v>
      </c>
      <c r="K779">
        <v>28</v>
      </c>
      <c r="L779">
        <v>80</v>
      </c>
      <c r="M779">
        <v>40</v>
      </c>
      <c r="N779">
        <v>271.9169</v>
      </c>
      <c r="O779">
        <v>311.9169</v>
      </c>
      <c r="P779" t="s">
        <v>1049</v>
      </c>
      <c r="Q779" t="s">
        <v>1049</v>
      </c>
    </row>
    <row r="780" spans="1:17" x14ac:dyDescent="0.25">
      <c r="A780" t="s">
        <v>821</v>
      </c>
      <c r="B780" t="s">
        <v>27</v>
      </c>
      <c r="C780" t="s">
        <v>19</v>
      </c>
      <c r="D780" t="s">
        <v>20</v>
      </c>
      <c r="F780" s="4">
        <v>44349</v>
      </c>
      <c r="G780" s="4">
        <v>44377</v>
      </c>
      <c r="H780">
        <v>1</v>
      </c>
      <c r="I780">
        <v>0.5</v>
      </c>
      <c r="J780" t="s">
        <v>21</v>
      </c>
      <c r="K780">
        <v>28</v>
      </c>
      <c r="L780">
        <v>80</v>
      </c>
      <c r="M780">
        <v>40</v>
      </c>
      <c r="N780">
        <v>588.54999999999995</v>
      </c>
      <c r="O780">
        <v>628.54999999999995</v>
      </c>
      <c r="P780" t="s">
        <v>1049</v>
      </c>
      <c r="Q780" t="s">
        <v>1049</v>
      </c>
    </row>
    <row r="781" spans="1:17" x14ac:dyDescent="0.25">
      <c r="A781" t="s">
        <v>822</v>
      </c>
      <c r="B781" t="s">
        <v>18</v>
      </c>
      <c r="C781" t="s">
        <v>188</v>
      </c>
      <c r="D781" t="s">
        <v>29</v>
      </c>
      <c r="F781" s="4">
        <v>44349</v>
      </c>
      <c r="G781" s="4">
        <v>44375</v>
      </c>
      <c r="H781">
        <v>1</v>
      </c>
      <c r="I781">
        <v>0.25</v>
      </c>
      <c r="J781" t="s">
        <v>21</v>
      </c>
      <c r="K781">
        <v>26</v>
      </c>
      <c r="L781">
        <v>80</v>
      </c>
      <c r="M781">
        <v>20</v>
      </c>
      <c r="N781">
        <v>52.350099999999998</v>
      </c>
      <c r="O781">
        <v>72.350099999999998</v>
      </c>
      <c r="P781" t="s">
        <v>1049</v>
      </c>
      <c r="Q781" t="s">
        <v>1051</v>
      </c>
    </row>
    <row r="782" spans="1:17" x14ac:dyDescent="0.25">
      <c r="A782" t="s">
        <v>823</v>
      </c>
      <c r="B782" t="s">
        <v>23</v>
      </c>
      <c r="C782" t="s">
        <v>24</v>
      </c>
      <c r="D782" t="s">
        <v>20</v>
      </c>
      <c r="F782" s="4">
        <v>44349</v>
      </c>
      <c r="G782" s="4">
        <v>44384</v>
      </c>
      <c r="H782">
        <v>1</v>
      </c>
      <c r="I782">
        <v>0.5</v>
      </c>
      <c r="J782" t="s">
        <v>30</v>
      </c>
      <c r="K782">
        <v>35</v>
      </c>
      <c r="L782">
        <v>80</v>
      </c>
      <c r="M782">
        <v>40</v>
      </c>
      <c r="N782">
        <v>240.5908</v>
      </c>
      <c r="O782">
        <v>280.5908</v>
      </c>
      <c r="P782" t="s">
        <v>1049</v>
      </c>
      <c r="Q782" t="s">
        <v>1049</v>
      </c>
    </row>
    <row r="783" spans="1:17" x14ac:dyDescent="0.25">
      <c r="A783" t="s">
        <v>824</v>
      </c>
      <c r="B783" t="s">
        <v>44</v>
      </c>
      <c r="C783" t="s">
        <v>19</v>
      </c>
      <c r="D783" t="s">
        <v>29</v>
      </c>
      <c r="F783" s="4">
        <v>44349</v>
      </c>
      <c r="G783" s="4">
        <v>44391</v>
      </c>
      <c r="H783">
        <v>1</v>
      </c>
      <c r="I783">
        <v>0.25</v>
      </c>
      <c r="J783" t="s">
        <v>40</v>
      </c>
      <c r="K783">
        <v>42</v>
      </c>
      <c r="L783">
        <v>80</v>
      </c>
      <c r="M783">
        <v>20</v>
      </c>
      <c r="N783">
        <v>76.864900000000006</v>
      </c>
      <c r="O783">
        <v>96.864900000000006</v>
      </c>
      <c r="P783" t="s">
        <v>1049</v>
      </c>
      <c r="Q783" t="s">
        <v>1049</v>
      </c>
    </row>
    <row r="784" spans="1:17" x14ac:dyDescent="0.25">
      <c r="A784" t="s">
        <v>825</v>
      </c>
      <c r="B784" t="s">
        <v>27</v>
      </c>
      <c r="C784" t="s">
        <v>19</v>
      </c>
      <c r="D784" t="s">
        <v>25</v>
      </c>
      <c r="F784" s="4">
        <v>44349</v>
      </c>
      <c r="G784" s="4">
        <v>44401</v>
      </c>
      <c r="H784">
        <v>2</v>
      </c>
      <c r="I784">
        <v>0.5</v>
      </c>
      <c r="J784" t="s">
        <v>40</v>
      </c>
      <c r="K784">
        <v>52</v>
      </c>
      <c r="L784">
        <v>140</v>
      </c>
      <c r="M784">
        <v>70</v>
      </c>
      <c r="N784">
        <v>519.01250000000005</v>
      </c>
      <c r="O784">
        <v>589.01250000000005</v>
      </c>
      <c r="P784" t="s">
        <v>1049</v>
      </c>
      <c r="Q784" t="s">
        <v>1050</v>
      </c>
    </row>
    <row r="785" spans="1:17" x14ac:dyDescent="0.25">
      <c r="A785" t="s">
        <v>826</v>
      </c>
      <c r="B785" t="s">
        <v>23</v>
      </c>
      <c r="C785" t="s">
        <v>24</v>
      </c>
      <c r="D785" t="s">
        <v>20</v>
      </c>
      <c r="F785" s="4">
        <v>44350</v>
      </c>
      <c r="G785" s="4">
        <v>44357</v>
      </c>
      <c r="H785">
        <v>1</v>
      </c>
      <c r="I785">
        <v>0.25</v>
      </c>
      <c r="J785" t="s">
        <v>30</v>
      </c>
      <c r="K785">
        <v>7</v>
      </c>
      <c r="L785">
        <v>80</v>
      </c>
      <c r="M785">
        <v>20</v>
      </c>
      <c r="N785">
        <v>7.02</v>
      </c>
      <c r="O785">
        <v>27.02</v>
      </c>
      <c r="P785" t="s">
        <v>1048</v>
      </c>
      <c r="Q785" t="s">
        <v>1048</v>
      </c>
    </row>
    <row r="786" spans="1:17" x14ac:dyDescent="0.25">
      <c r="A786" t="s">
        <v>827</v>
      </c>
      <c r="B786" t="s">
        <v>18</v>
      </c>
      <c r="C786" t="s">
        <v>188</v>
      </c>
      <c r="D786" t="s">
        <v>29</v>
      </c>
      <c r="F786" s="4">
        <v>44350</v>
      </c>
      <c r="G786" s="4">
        <v>44364</v>
      </c>
      <c r="H786">
        <v>1</v>
      </c>
      <c r="I786">
        <v>0.25</v>
      </c>
      <c r="J786" t="s">
        <v>21</v>
      </c>
      <c r="K786">
        <v>14</v>
      </c>
      <c r="L786">
        <v>80</v>
      </c>
      <c r="M786">
        <v>20</v>
      </c>
      <c r="N786">
        <v>42.66</v>
      </c>
      <c r="O786">
        <v>62.66</v>
      </c>
      <c r="P786" t="s">
        <v>1048</v>
      </c>
      <c r="Q786" t="s">
        <v>1048</v>
      </c>
    </row>
    <row r="787" spans="1:17" x14ac:dyDescent="0.25">
      <c r="A787" t="s">
        <v>828</v>
      </c>
      <c r="B787" t="s">
        <v>55</v>
      </c>
      <c r="C787" t="s">
        <v>28</v>
      </c>
      <c r="D787" t="s">
        <v>20</v>
      </c>
      <c r="F787" s="4">
        <v>44350</v>
      </c>
      <c r="G787" s="4">
        <v>44371</v>
      </c>
      <c r="H787">
        <v>1</v>
      </c>
      <c r="I787">
        <v>0.25</v>
      </c>
      <c r="J787" t="s">
        <v>40</v>
      </c>
      <c r="K787">
        <v>21</v>
      </c>
      <c r="L787">
        <v>80</v>
      </c>
      <c r="M787">
        <v>20</v>
      </c>
      <c r="N787">
        <v>179.5359</v>
      </c>
      <c r="O787">
        <v>199.5359</v>
      </c>
      <c r="P787" t="s">
        <v>1048</v>
      </c>
      <c r="Q787" t="s">
        <v>1048</v>
      </c>
    </row>
    <row r="788" spans="1:17" x14ac:dyDescent="0.25">
      <c r="A788" t="s">
        <v>829</v>
      </c>
      <c r="B788" t="s">
        <v>55</v>
      </c>
      <c r="C788" t="s">
        <v>28</v>
      </c>
      <c r="D788" t="s">
        <v>20</v>
      </c>
      <c r="F788" s="4">
        <v>44350</v>
      </c>
      <c r="G788" s="4">
        <v>44375</v>
      </c>
      <c r="H788">
        <v>1</v>
      </c>
      <c r="I788">
        <v>0.25</v>
      </c>
      <c r="J788" t="s">
        <v>40</v>
      </c>
      <c r="K788">
        <v>25</v>
      </c>
      <c r="L788">
        <v>80</v>
      </c>
      <c r="M788">
        <v>20</v>
      </c>
      <c r="N788">
        <v>7.8</v>
      </c>
      <c r="O788">
        <v>27.8</v>
      </c>
      <c r="P788" t="s">
        <v>1048</v>
      </c>
      <c r="Q788" t="s">
        <v>1051</v>
      </c>
    </row>
    <row r="789" spans="1:17" x14ac:dyDescent="0.25">
      <c r="A789" t="s">
        <v>830</v>
      </c>
      <c r="B789" t="s">
        <v>18</v>
      </c>
      <c r="C789" t="s">
        <v>188</v>
      </c>
      <c r="D789" t="s">
        <v>29</v>
      </c>
      <c r="F789" s="4">
        <v>44350</v>
      </c>
      <c r="G789" s="4">
        <v>44384</v>
      </c>
      <c r="H789">
        <v>1</v>
      </c>
      <c r="I789">
        <v>0.25</v>
      </c>
      <c r="J789" t="s">
        <v>40</v>
      </c>
      <c r="K789">
        <v>34</v>
      </c>
      <c r="L789">
        <v>80</v>
      </c>
      <c r="M789">
        <v>20</v>
      </c>
      <c r="N789">
        <v>107.52</v>
      </c>
      <c r="O789">
        <v>127.52</v>
      </c>
      <c r="P789" t="s">
        <v>1048</v>
      </c>
      <c r="Q789" t="s">
        <v>1049</v>
      </c>
    </row>
    <row r="790" spans="1:17" x14ac:dyDescent="0.25">
      <c r="A790" t="s">
        <v>831</v>
      </c>
      <c r="B790" t="s">
        <v>33</v>
      </c>
      <c r="C790" t="s">
        <v>19</v>
      </c>
      <c r="D790" t="s">
        <v>25</v>
      </c>
      <c r="F790" s="4">
        <v>44350</v>
      </c>
      <c r="G790" s="4">
        <v>44398</v>
      </c>
      <c r="H790">
        <v>2</v>
      </c>
      <c r="I790">
        <v>0.5</v>
      </c>
      <c r="J790" t="s">
        <v>21</v>
      </c>
      <c r="K790">
        <v>48</v>
      </c>
      <c r="L790">
        <v>140</v>
      </c>
      <c r="M790">
        <v>70</v>
      </c>
      <c r="N790">
        <v>150</v>
      </c>
      <c r="O790">
        <v>220</v>
      </c>
      <c r="P790" t="s">
        <v>1048</v>
      </c>
      <c r="Q790" t="s">
        <v>1049</v>
      </c>
    </row>
    <row r="791" spans="1:17" x14ac:dyDescent="0.25">
      <c r="A791" t="s">
        <v>832</v>
      </c>
      <c r="B791" t="s">
        <v>18</v>
      </c>
      <c r="C791" t="s">
        <v>188</v>
      </c>
      <c r="D791" t="s">
        <v>25</v>
      </c>
      <c r="F791" s="4">
        <v>44350</v>
      </c>
      <c r="G791" s="4"/>
      <c r="H791">
        <v>2</v>
      </c>
      <c r="J791" t="s">
        <v>21</v>
      </c>
      <c r="L791">
        <v>140</v>
      </c>
      <c r="M791">
        <v>0</v>
      </c>
      <c r="N791">
        <v>42.66</v>
      </c>
      <c r="O791">
        <v>42.66</v>
      </c>
      <c r="P791" t="s">
        <v>1048</v>
      </c>
      <c r="Q791" t="s">
        <v>1050</v>
      </c>
    </row>
    <row r="792" spans="1:17" x14ac:dyDescent="0.25">
      <c r="A792" t="s">
        <v>833</v>
      </c>
      <c r="B792" t="s">
        <v>27</v>
      </c>
      <c r="C792" t="s">
        <v>28</v>
      </c>
      <c r="D792" t="s">
        <v>20</v>
      </c>
      <c r="F792" s="4">
        <v>44350</v>
      </c>
      <c r="G792" s="4"/>
      <c r="H792">
        <v>2</v>
      </c>
      <c r="J792" t="s">
        <v>40</v>
      </c>
      <c r="L792">
        <v>140</v>
      </c>
      <c r="M792">
        <v>0</v>
      </c>
      <c r="N792">
        <v>20.010000000000002</v>
      </c>
      <c r="O792">
        <v>20.010000000000002</v>
      </c>
      <c r="P792" t="s">
        <v>1048</v>
      </c>
      <c r="Q792" t="s">
        <v>1050</v>
      </c>
    </row>
    <row r="793" spans="1:17" x14ac:dyDescent="0.25">
      <c r="A793" t="s">
        <v>834</v>
      </c>
      <c r="B793" t="s">
        <v>44</v>
      </c>
      <c r="C793" t="s">
        <v>19</v>
      </c>
      <c r="D793" t="s">
        <v>29</v>
      </c>
      <c r="F793" s="4">
        <v>44351</v>
      </c>
      <c r="G793" s="4">
        <v>44396</v>
      </c>
      <c r="H793">
        <v>1</v>
      </c>
      <c r="I793">
        <v>0.25</v>
      </c>
      <c r="J793" t="s">
        <v>40</v>
      </c>
      <c r="K793">
        <v>45</v>
      </c>
      <c r="L793">
        <v>80</v>
      </c>
      <c r="M793">
        <v>20</v>
      </c>
      <c r="N793">
        <v>180</v>
      </c>
      <c r="O793">
        <v>200</v>
      </c>
      <c r="P793" t="s">
        <v>1047</v>
      </c>
      <c r="Q793" t="s">
        <v>1051</v>
      </c>
    </row>
    <row r="794" spans="1:17" x14ac:dyDescent="0.25">
      <c r="A794" t="s">
        <v>835</v>
      </c>
      <c r="B794" t="s">
        <v>55</v>
      </c>
      <c r="C794" t="s">
        <v>39</v>
      </c>
      <c r="D794" t="s">
        <v>29</v>
      </c>
      <c r="F794" s="4">
        <v>44352</v>
      </c>
      <c r="G794" s="4">
        <v>44370</v>
      </c>
      <c r="H794">
        <v>1</v>
      </c>
      <c r="I794">
        <v>0.25</v>
      </c>
      <c r="J794" t="s">
        <v>40</v>
      </c>
      <c r="K794">
        <v>18</v>
      </c>
      <c r="L794">
        <v>80</v>
      </c>
      <c r="M794">
        <v>20</v>
      </c>
      <c r="N794">
        <v>30</v>
      </c>
      <c r="O794">
        <v>50</v>
      </c>
      <c r="P794" t="s">
        <v>1050</v>
      </c>
      <c r="Q794" t="s">
        <v>1049</v>
      </c>
    </row>
    <row r="795" spans="1:17" x14ac:dyDescent="0.25">
      <c r="A795" t="s">
        <v>836</v>
      </c>
      <c r="B795" t="s">
        <v>18</v>
      </c>
      <c r="C795" t="s">
        <v>188</v>
      </c>
      <c r="D795" t="s">
        <v>29</v>
      </c>
      <c r="F795" s="4">
        <v>44354</v>
      </c>
      <c r="G795" s="4">
        <v>44357</v>
      </c>
      <c r="H795">
        <v>1</v>
      </c>
      <c r="I795">
        <v>0.25</v>
      </c>
      <c r="J795" t="s">
        <v>40</v>
      </c>
      <c r="K795">
        <v>3</v>
      </c>
      <c r="L795">
        <v>80</v>
      </c>
      <c r="M795">
        <v>20</v>
      </c>
      <c r="N795">
        <v>0.45600000000000002</v>
      </c>
      <c r="O795">
        <v>20.456</v>
      </c>
      <c r="P795" t="s">
        <v>1051</v>
      </c>
      <c r="Q795" t="s">
        <v>1048</v>
      </c>
    </row>
    <row r="796" spans="1:17" x14ac:dyDescent="0.25">
      <c r="A796" t="s">
        <v>837</v>
      </c>
      <c r="B796" t="s">
        <v>27</v>
      </c>
      <c r="C796" t="s">
        <v>28</v>
      </c>
      <c r="D796" t="s">
        <v>20</v>
      </c>
      <c r="F796" s="4">
        <v>44354</v>
      </c>
      <c r="G796" s="4">
        <v>44361</v>
      </c>
      <c r="H796">
        <v>2</v>
      </c>
      <c r="I796">
        <v>1.5</v>
      </c>
      <c r="J796" t="s">
        <v>40</v>
      </c>
      <c r="K796">
        <v>7</v>
      </c>
      <c r="L796">
        <v>140</v>
      </c>
      <c r="M796">
        <v>210</v>
      </c>
      <c r="N796">
        <v>0</v>
      </c>
      <c r="O796">
        <v>210</v>
      </c>
      <c r="P796" t="s">
        <v>1051</v>
      </c>
      <c r="Q796" t="s">
        <v>1051</v>
      </c>
    </row>
    <row r="797" spans="1:17" x14ac:dyDescent="0.25">
      <c r="A797" t="s">
        <v>838</v>
      </c>
      <c r="B797" t="s">
        <v>18</v>
      </c>
      <c r="C797" t="s">
        <v>188</v>
      </c>
      <c r="D797" t="s">
        <v>20</v>
      </c>
      <c r="F797" s="4">
        <v>44354</v>
      </c>
      <c r="G797" s="4">
        <v>44362</v>
      </c>
      <c r="H797">
        <v>2</v>
      </c>
      <c r="I797">
        <v>0.25</v>
      </c>
      <c r="J797" t="s">
        <v>21</v>
      </c>
      <c r="K797">
        <v>8</v>
      </c>
      <c r="L797">
        <v>140</v>
      </c>
      <c r="M797">
        <v>35</v>
      </c>
      <c r="N797">
        <v>19.196999999999999</v>
      </c>
      <c r="O797">
        <v>54.197000000000003</v>
      </c>
      <c r="P797" t="s">
        <v>1051</v>
      </c>
      <c r="Q797" t="s">
        <v>1046</v>
      </c>
    </row>
    <row r="798" spans="1:17" x14ac:dyDescent="0.25">
      <c r="A798" t="s">
        <v>839</v>
      </c>
      <c r="B798" t="s">
        <v>44</v>
      </c>
      <c r="C798" t="s">
        <v>19</v>
      </c>
      <c r="D798" t="s">
        <v>29</v>
      </c>
      <c r="F798" s="4">
        <v>44354</v>
      </c>
      <c r="G798" s="4">
        <v>44368</v>
      </c>
      <c r="H798">
        <v>1</v>
      </c>
      <c r="I798">
        <v>0.25</v>
      </c>
      <c r="J798" t="s">
        <v>40</v>
      </c>
      <c r="K798">
        <v>14</v>
      </c>
      <c r="L798">
        <v>80</v>
      </c>
      <c r="M798">
        <v>20</v>
      </c>
      <c r="N798">
        <v>180</v>
      </c>
      <c r="O798">
        <v>200</v>
      </c>
      <c r="P798" t="s">
        <v>1051</v>
      </c>
      <c r="Q798" t="s">
        <v>1051</v>
      </c>
    </row>
    <row r="799" spans="1:17" x14ac:dyDescent="0.25">
      <c r="A799" t="s">
        <v>840</v>
      </c>
      <c r="B799" t="s">
        <v>55</v>
      </c>
      <c r="C799" t="s">
        <v>39</v>
      </c>
      <c r="D799" t="s">
        <v>25</v>
      </c>
      <c r="F799" s="4">
        <v>44354</v>
      </c>
      <c r="G799" s="4">
        <v>44391</v>
      </c>
      <c r="H799">
        <v>1</v>
      </c>
      <c r="I799">
        <v>0.5</v>
      </c>
      <c r="J799" t="s">
        <v>40</v>
      </c>
      <c r="K799">
        <v>37</v>
      </c>
      <c r="L799">
        <v>80</v>
      </c>
      <c r="M799">
        <v>40</v>
      </c>
      <c r="N799">
        <v>0</v>
      </c>
      <c r="O799">
        <v>40</v>
      </c>
      <c r="P799" t="s">
        <v>1051</v>
      </c>
      <c r="Q799" t="s">
        <v>1049</v>
      </c>
    </row>
    <row r="800" spans="1:17" x14ac:dyDescent="0.25">
      <c r="A800" t="s">
        <v>841</v>
      </c>
      <c r="B800" t="s">
        <v>27</v>
      </c>
      <c r="C800" t="s">
        <v>39</v>
      </c>
      <c r="D800" t="s">
        <v>25</v>
      </c>
      <c r="F800" s="4">
        <v>44354</v>
      </c>
      <c r="G800" s="4">
        <v>44398</v>
      </c>
      <c r="H800">
        <v>1</v>
      </c>
      <c r="I800">
        <v>2</v>
      </c>
      <c r="J800" t="s">
        <v>40</v>
      </c>
      <c r="K800">
        <v>44</v>
      </c>
      <c r="L800">
        <v>80</v>
      </c>
      <c r="M800">
        <v>160</v>
      </c>
      <c r="N800">
        <v>425.89949999999999</v>
      </c>
      <c r="O800">
        <v>585.89949999999999</v>
      </c>
      <c r="P800" t="s">
        <v>1051</v>
      </c>
      <c r="Q800" t="s">
        <v>1049</v>
      </c>
    </row>
    <row r="801" spans="1:17" x14ac:dyDescent="0.25">
      <c r="A801" t="s">
        <v>842</v>
      </c>
      <c r="B801" t="s">
        <v>33</v>
      </c>
      <c r="C801" t="s">
        <v>28</v>
      </c>
      <c r="D801" t="s">
        <v>155</v>
      </c>
      <c r="F801" s="4">
        <v>44354</v>
      </c>
      <c r="G801" s="4"/>
      <c r="H801">
        <v>2</v>
      </c>
      <c r="J801" t="s">
        <v>40</v>
      </c>
      <c r="L801">
        <v>140</v>
      </c>
      <c r="M801">
        <v>0</v>
      </c>
      <c r="N801">
        <v>346.24380000000002</v>
      </c>
      <c r="O801">
        <v>346.24380000000002</v>
      </c>
      <c r="P801" t="s">
        <v>1051</v>
      </c>
      <c r="Q801" t="s">
        <v>1050</v>
      </c>
    </row>
    <row r="802" spans="1:17" x14ac:dyDescent="0.25">
      <c r="A802" t="s">
        <v>843</v>
      </c>
      <c r="B802" t="s">
        <v>18</v>
      </c>
      <c r="C802" t="s">
        <v>188</v>
      </c>
      <c r="D802" t="s">
        <v>29</v>
      </c>
      <c r="F802" s="4">
        <v>44355</v>
      </c>
      <c r="G802" s="4">
        <v>44361</v>
      </c>
      <c r="H802">
        <v>2</v>
      </c>
      <c r="I802">
        <v>0.25</v>
      </c>
      <c r="J802" t="s">
        <v>40</v>
      </c>
      <c r="K802">
        <v>6</v>
      </c>
      <c r="L802">
        <v>140</v>
      </c>
      <c r="M802">
        <v>35</v>
      </c>
      <c r="N802">
        <v>146.75530000000001</v>
      </c>
      <c r="O802">
        <v>181.75530000000001</v>
      </c>
      <c r="P802" t="s">
        <v>1046</v>
      </c>
      <c r="Q802" t="s">
        <v>1051</v>
      </c>
    </row>
    <row r="803" spans="1:17" x14ac:dyDescent="0.25">
      <c r="A803" t="s">
        <v>844</v>
      </c>
      <c r="B803" t="s">
        <v>27</v>
      </c>
      <c r="C803" t="s">
        <v>28</v>
      </c>
      <c r="D803" t="s">
        <v>25</v>
      </c>
      <c r="F803" s="4">
        <v>44355</v>
      </c>
      <c r="G803" s="4">
        <v>44363</v>
      </c>
      <c r="H803">
        <v>1</v>
      </c>
      <c r="I803">
        <v>0.5</v>
      </c>
      <c r="J803" t="s">
        <v>40</v>
      </c>
      <c r="K803">
        <v>8</v>
      </c>
      <c r="L803">
        <v>80</v>
      </c>
      <c r="M803">
        <v>40</v>
      </c>
      <c r="N803">
        <v>120</v>
      </c>
      <c r="O803">
        <v>160</v>
      </c>
      <c r="P803" t="s">
        <v>1046</v>
      </c>
      <c r="Q803" t="s">
        <v>1049</v>
      </c>
    </row>
    <row r="804" spans="1:17" x14ac:dyDescent="0.25">
      <c r="A804" t="s">
        <v>845</v>
      </c>
      <c r="B804" t="s">
        <v>33</v>
      </c>
      <c r="C804" t="s">
        <v>28</v>
      </c>
      <c r="D804" t="s">
        <v>20</v>
      </c>
      <c r="F804" s="4">
        <v>44355</v>
      </c>
      <c r="G804" s="4">
        <v>44364</v>
      </c>
      <c r="H804">
        <v>1</v>
      </c>
      <c r="I804">
        <v>0.5</v>
      </c>
      <c r="J804" t="s">
        <v>30</v>
      </c>
      <c r="K804">
        <v>9</v>
      </c>
      <c r="L804">
        <v>80</v>
      </c>
      <c r="M804">
        <v>40</v>
      </c>
      <c r="N804">
        <v>45.877499999999998</v>
      </c>
      <c r="O804">
        <v>85.877499999999998</v>
      </c>
      <c r="P804" t="s">
        <v>1046</v>
      </c>
      <c r="Q804" t="s">
        <v>1048</v>
      </c>
    </row>
    <row r="805" spans="1:17" x14ac:dyDescent="0.25">
      <c r="A805" t="s">
        <v>846</v>
      </c>
      <c r="B805" t="s">
        <v>23</v>
      </c>
      <c r="C805" t="s">
        <v>24</v>
      </c>
      <c r="D805" t="s">
        <v>155</v>
      </c>
      <c r="F805" s="4">
        <v>44355</v>
      </c>
      <c r="G805" s="4">
        <v>44369</v>
      </c>
      <c r="H805">
        <v>1</v>
      </c>
      <c r="I805">
        <v>1.25</v>
      </c>
      <c r="J805" t="s">
        <v>21</v>
      </c>
      <c r="K805">
        <v>14</v>
      </c>
      <c r="L805">
        <v>80</v>
      </c>
      <c r="M805">
        <v>100</v>
      </c>
      <c r="N805">
        <v>30.42</v>
      </c>
      <c r="O805">
        <v>130.42000000000002</v>
      </c>
      <c r="P805" t="s">
        <v>1046</v>
      </c>
      <c r="Q805" t="s">
        <v>1046</v>
      </c>
    </row>
    <row r="806" spans="1:17" x14ac:dyDescent="0.25">
      <c r="A806" t="s">
        <v>847</v>
      </c>
      <c r="B806" t="s">
        <v>23</v>
      </c>
      <c r="C806" t="s">
        <v>24</v>
      </c>
      <c r="D806" t="s">
        <v>29</v>
      </c>
      <c r="F806" s="4">
        <v>44355</v>
      </c>
      <c r="G806" s="4">
        <v>44369</v>
      </c>
      <c r="H806">
        <v>1</v>
      </c>
      <c r="I806">
        <v>0.25</v>
      </c>
      <c r="J806" t="s">
        <v>21</v>
      </c>
      <c r="K806">
        <v>14</v>
      </c>
      <c r="L806">
        <v>80</v>
      </c>
      <c r="M806">
        <v>20</v>
      </c>
      <c r="N806">
        <v>30</v>
      </c>
      <c r="O806">
        <v>50</v>
      </c>
      <c r="P806" t="s">
        <v>1046</v>
      </c>
      <c r="Q806" t="s">
        <v>1046</v>
      </c>
    </row>
    <row r="807" spans="1:17" x14ac:dyDescent="0.25">
      <c r="A807" t="s">
        <v>848</v>
      </c>
      <c r="B807" t="s">
        <v>18</v>
      </c>
      <c r="C807" t="s">
        <v>188</v>
      </c>
      <c r="D807" t="s">
        <v>29</v>
      </c>
      <c r="F807" s="4">
        <v>44355</v>
      </c>
      <c r="G807" s="4">
        <v>44369</v>
      </c>
      <c r="H807">
        <v>1</v>
      </c>
      <c r="I807">
        <v>0.25</v>
      </c>
      <c r="J807" t="s">
        <v>40</v>
      </c>
      <c r="K807">
        <v>14</v>
      </c>
      <c r="L807">
        <v>80</v>
      </c>
      <c r="M807">
        <v>20</v>
      </c>
      <c r="N807">
        <v>90.630399999999995</v>
      </c>
      <c r="O807">
        <v>110.63039999999999</v>
      </c>
      <c r="P807" t="s">
        <v>1046</v>
      </c>
      <c r="Q807" t="s">
        <v>1046</v>
      </c>
    </row>
    <row r="808" spans="1:17" x14ac:dyDescent="0.25">
      <c r="A808" t="s">
        <v>849</v>
      </c>
      <c r="B808" t="s">
        <v>18</v>
      </c>
      <c r="C808" t="s">
        <v>188</v>
      </c>
      <c r="D808" t="s">
        <v>20</v>
      </c>
      <c r="F808" s="4">
        <v>44355</v>
      </c>
      <c r="G808" s="4">
        <v>44384</v>
      </c>
      <c r="H808">
        <v>2</v>
      </c>
      <c r="I808">
        <v>0.25</v>
      </c>
      <c r="J808" t="s">
        <v>40</v>
      </c>
      <c r="K808">
        <v>29</v>
      </c>
      <c r="L808">
        <v>140</v>
      </c>
      <c r="M808">
        <v>35</v>
      </c>
      <c r="N808">
        <v>120</v>
      </c>
      <c r="O808">
        <v>155</v>
      </c>
      <c r="P808" t="s">
        <v>1046</v>
      </c>
      <c r="Q808" t="s">
        <v>1049</v>
      </c>
    </row>
    <row r="809" spans="1:17" x14ac:dyDescent="0.25">
      <c r="A809" t="s">
        <v>850</v>
      </c>
      <c r="B809" t="s">
        <v>55</v>
      </c>
      <c r="C809" t="s">
        <v>19</v>
      </c>
      <c r="D809" t="s">
        <v>20</v>
      </c>
      <c r="E809" t="s">
        <v>34</v>
      </c>
      <c r="F809" s="4">
        <v>44355</v>
      </c>
      <c r="G809" s="4">
        <v>44389</v>
      </c>
      <c r="H809">
        <v>1</v>
      </c>
      <c r="I809">
        <v>0.75</v>
      </c>
      <c r="J809" t="s">
        <v>21</v>
      </c>
      <c r="K809">
        <v>34</v>
      </c>
      <c r="L809">
        <v>80</v>
      </c>
      <c r="M809">
        <v>60</v>
      </c>
      <c r="N809">
        <v>8.92</v>
      </c>
      <c r="O809">
        <v>68.92</v>
      </c>
      <c r="P809" t="s">
        <v>1046</v>
      </c>
      <c r="Q809" t="s">
        <v>1051</v>
      </c>
    </row>
    <row r="810" spans="1:17" x14ac:dyDescent="0.25">
      <c r="A810" t="s">
        <v>851</v>
      </c>
      <c r="B810" t="s">
        <v>23</v>
      </c>
      <c r="C810" t="s">
        <v>39</v>
      </c>
      <c r="D810" t="s">
        <v>42</v>
      </c>
      <c r="F810" s="4">
        <v>44355</v>
      </c>
      <c r="G810" s="4">
        <v>44389</v>
      </c>
      <c r="H810">
        <v>2</v>
      </c>
      <c r="I810">
        <v>1.25</v>
      </c>
      <c r="J810" t="s">
        <v>21</v>
      </c>
      <c r="K810">
        <v>34</v>
      </c>
      <c r="L810">
        <v>140</v>
      </c>
      <c r="M810">
        <v>175</v>
      </c>
      <c r="N810">
        <v>244.7225</v>
      </c>
      <c r="O810">
        <v>419.72249999999997</v>
      </c>
      <c r="P810" t="s">
        <v>1046</v>
      </c>
      <c r="Q810" t="s">
        <v>1051</v>
      </c>
    </row>
    <row r="811" spans="1:17" x14ac:dyDescent="0.25">
      <c r="A811" t="s">
        <v>852</v>
      </c>
      <c r="B811" t="s">
        <v>33</v>
      </c>
      <c r="C811" t="s">
        <v>28</v>
      </c>
      <c r="D811" t="s">
        <v>20</v>
      </c>
      <c r="F811" s="4">
        <v>44355</v>
      </c>
      <c r="G811" s="4"/>
      <c r="H811">
        <v>2</v>
      </c>
      <c r="J811" t="s">
        <v>21</v>
      </c>
      <c r="L811">
        <v>140</v>
      </c>
      <c r="M811">
        <v>0</v>
      </c>
      <c r="N811">
        <v>150</v>
      </c>
      <c r="O811">
        <v>150</v>
      </c>
      <c r="P811" t="s">
        <v>1046</v>
      </c>
      <c r="Q811" t="s">
        <v>1050</v>
      </c>
    </row>
    <row r="812" spans="1:17" x14ac:dyDescent="0.25">
      <c r="A812" t="s">
        <v>853</v>
      </c>
      <c r="B812" t="s">
        <v>55</v>
      </c>
      <c r="C812" t="s">
        <v>28</v>
      </c>
      <c r="D812" t="s">
        <v>20</v>
      </c>
      <c r="F812" s="4">
        <v>44356</v>
      </c>
      <c r="G812" s="4">
        <v>44365</v>
      </c>
      <c r="H812">
        <v>2</v>
      </c>
      <c r="I812">
        <v>0.25</v>
      </c>
      <c r="J812" t="s">
        <v>21</v>
      </c>
      <c r="K812">
        <v>9</v>
      </c>
      <c r="L812">
        <v>140</v>
      </c>
      <c r="M812">
        <v>35</v>
      </c>
      <c r="N812">
        <v>52.172199999999997</v>
      </c>
      <c r="O812">
        <v>87.172200000000004</v>
      </c>
      <c r="P812" t="s">
        <v>1049</v>
      </c>
      <c r="Q812" t="s">
        <v>1047</v>
      </c>
    </row>
    <row r="813" spans="1:17" x14ac:dyDescent="0.25">
      <c r="A813" t="s">
        <v>854</v>
      </c>
      <c r="B813" t="s">
        <v>18</v>
      </c>
      <c r="C813" t="s">
        <v>188</v>
      </c>
      <c r="D813" t="s">
        <v>29</v>
      </c>
      <c r="F813" s="4">
        <v>44356</v>
      </c>
      <c r="G813" s="4">
        <v>44378</v>
      </c>
      <c r="H813">
        <v>1</v>
      </c>
      <c r="I813">
        <v>0.25</v>
      </c>
      <c r="J813" t="s">
        <v>21</v>
      </c>
      <c r="K813">
        <v>22</v>
      </c>
      <c r="L813">
        <v>80</v>
      </c>
      <c r="M813">
        <v>20</v>
      </c>
      <c r="N813">
        <v>41.712299999999999</v>
      </c>
      <c r="O813">
        <v>61.712299999999999</v>
      </c>
      <c r="P813" t="s">
        <v>1049</v>
      </c>
      <c r="Q813" t="s">
        <v>1048</v>
      </c>
    </row>
    <row r="814" spans="1:17" x14ac:dyDescent="0.25">
      <c r="A814" t="s">
        <v>855</v>
      </c>
      <c r="B814" t="s">
        <v>18</v>
      </c>
      <c r="C814" t="s">
        <v>39</v>
      </c>
      <c r="D814" t="s">
        <v>42</v>
      </c>
      <c r="F814" s="4">
        <v>44357</v>
      </c>
      <c r="G814" s="4">
        <v>44359</v>
      </c>
      <c r="H814">
        <v>1</v>
      </c>
      <c r="I814">
        <v>1</v>
      </c>
      <c r="J814" t="s">
        <v>40</v>
      </c>
      <c r="K814">
        <v>2</v>
      </c>
      <c r="L814">
        <v>80</v>
      </c>
      <c r="M814">
        <v>80</v>
      </c>
      <c r="N814">
        <v>1800.24</v>
      </c>
      <c r="O814">
        <v>1880.24</v>
      </c>
      <c r="P814" t="s">
        <v>1048</v>
      </c>
      <c r="Q814" t="s">
        <v>1050</v>
      </c>
    </row>
    <row r="815" spans="1:17" x14ac:dyDescent="0.25">
      <c r="A815" t="s">
        <v>856</v>
      </c>
      <c r="B815" t="s">
        <v>27</v>
      </c>
      <c r="C815" t="s">
        <v>19</v>
      </c>
      <c r="D815" t="s">
        <v>20</v>
      </c>
      <c r="F815" s="4">
        <v>44357</v>
      </c>
      <c r="G815" s="4">
        <v>44368</v>
      </c>
      <c r="H815">
        <v>1</v>
      </c>
      <c r="I815">
        <v>0.5</v>
      </c>
      <c r="J815" t="s">
        <v>40</v>
      </c>
      <c r="K815">
        <v>11</v>
      </c>
      <c r="L815">
        <v>80</v>
      </c>
      <c r="M815">
        <v>40</v>
      </c>
      <c r="N815">
        <v>144</v>
      </c>
      <c r="O815">
        <v>184</v>
      </c>
      <c r="P815" t="s">
        <v>1048</v>
      </c>
      <c r="Q815" t="s">
        <v>1051</v>
      </c>
    </row>
    <row r="816" spans="1:17" x14ac:dyDescent="0.25">
      <c r="A816" t="s">
        <v>857</v>
      </c>
      <c r="B816" t="s">
        <v>44</v>
      </c>
      <c r="C816" t="s">
        <v>19</v>
      </c>
      <c r="D816" t="s">
        <v>20</v>
      </c>
      <c r="E816" t="s">
        <v>34</v>
      </c>
      <c r="F816" s="4">
        <v>44357</v>
      </c>
      <c r="G816" s="4">
        <v>44368</v>
      </c>
      <c r="H816">
        <v>1</v>
      </c>
      <c r="I816">
        <v>0.5</v>
      </c>
      <c r="J816" t="s">
        <v>21</v>
      </c>
      <c r="K816">
        <v>11</v>
      </c>
      <c r="L816">
        <v>80</v>
      </c>
      <c r="M816">
        <v>40</v>
      </c>
      <c r="N816">
        <v>39.953899999999997</v>
      </c>
      <c r="O816">
        <v>79.953900000000004</v>
      </c>
      <c r="P816" t="s">
        <v>1048</v>
      </c>
      <c r="Q816" t="s">
        <v>1051</v>
      </c>
    </row>
    <row r="817" spans="1:17" x14ac:dyDescent="0.25">
      <c r="A817" t="s">
        <v>858</v>
      </c>
      <c r="B817" t="s">
        <v>18</v>
      </c>
      <c r="C817" t="s">
        <v>188</v>
      </c>
      <c r="D817" t="s">
        <v>25</v>
      </c>
      <c r="F817" s="4">
        <v>44357</v>
      </c>
      <c r="G817" s="4">
        <v>44373</v>
      </c>
      <c r="H817">
        <v>2</v>
      </c>
      <c r="I817">
        <v>0.5</v>
      </c>
      <c r="J817" t="s">
        <v>21</v>
      </c>
      <c r="K817">
        <v>16</v>
      </c>
      <c r="L817">
        <v>140</v>
      </c>
      <c r="M817">
        <v>70</v>
      </c>
      <c r="N817">
        <v>180</v>
      </c>
      <c r="O817">
        <v>250</v>
      </c>
      <c r="P817" t="s">
        <v>1048</v>
      </c>
      <c r="Q817" t="s">
        <v>1050</v>
      </c>
    </row>
    <row r="818" spans="1:17" x14ac:dyDescent="0.25">
      <c r="A818" t="s">
        <v>859</v>
      </c>
      <c r="B818" t="s">
        <v>23</v>
      </c>
      <c r="C818" t="s">
        <v>19</v>
      </c>
      <c r="D818" t="s">
        <v>20</v>
      </c>
      <c r="F818" s="4">
        <v>44357</v>
      </c>
      <c r="G818" s="4">
        <v>44370</v>
      </c>
      <c r="H818">
        <v>1</v>
      </c>
      <c r="I818">
        <v>0.25</v>
      </c>
      <c r="J818" t="s">
        <v>40</v>
      </c>
      <c r="K818">
        <v>13</v>
      </c>
      <c r="L818">
        <v>80</v>
      </c>
      <c r="M818">
        <v>20</v>
      </c>
      <c r="N818">
        <v>150.36160000000001</v>
      </c>
      <c r="O818">
        <v>170.36160000000001</v>
      </c>
      <c r="P818" t="s">
        <v>1048</v>
      </c>
      <c r="Q818" t="s">
        <v>1049</v>
      </c>
    </row>
    <row r="819" spans="1:17" x14ac:dyDescent="0.25">
      <c r="A819" t="s">
        <v>860</v>
      </c>
      <c r="B819" t="s">
        <v>23</v>
      </c>
      <c r="C819" t="s">
        <v>24</v>
      </c>
      <c r="D819" t="s">
        <v>29</v>
      </c>
      <c r="E819" t="s">
        <v>34</v>
      </c>
      <c r="F819" s="4">
        <v>44357</v>
      </c>
      <c r="G819" s="4">
        <v>44386</v>
      </c>
      <c r="H819">
        <v>1</v>
      </c>
      <c r="I819">
        <v>0.25</v>
      </c>
      <c r="J819" t="s">
        <v>374</v>
      </c>
      <c r="K819">
        <v>29</v>
      </c>
      <c r="L819">
        <v>80</v>
      </c>
      <c r="M819">
        <v>0</v>
      </c>
      <c r="N819">
        <v>0</v>
      </c>
      <c r="O819">
        <v>0</v>
      </c>
      <c r="P819" t="s">
        <v>1048</v>
      </c>
      <c r="Q819" t="s">
        <v>1047</v>
      </c>
    </row>
    <row r="820" spans="1:17" x14ac:dyDescent="0.25">
      <c r="A820" t="s">
        <v>861</v>
      </c>
      <c r="B820" t="s">
        <v>18</v>
      </c>
      <c r="C820" t="s">
        <v>188</v>
      </c>
      <c r="D820" t="s">
        <v>29</v>
      </c>
      <c r="F820" s="4">
        <v>44357</v>
      </c>
      <c r="G820" s="4">
        <v>44392</v>
      </c>
      <c r="H820">
        <v>1</v>
      </c>
      <c r="I820">
        <v>0.25</v>
      </c>
      <c r="J820" t="s">
        <v>21</v>
      </c>
      <c r="K820">
        <v>35</v>
      </c>
      <c r="L820">
        <v>80</v>
      </c>
      <c r="M820">
        <v>20</v>
      </c>
      <c r="N820">
        <v>120</v>
      </c>
      <c r="O820">
        <v>140</v>
      </c>
      <c r="P820" t="s">
        <v>1048</v>
      </c>
      <c r="Q820" t="s">
        <v>1048</v>
      </c>
    </row>
    <row r="821" spans="1:17" x14ac:dyDescent="0.25">
      <c r="A821" t="s">
        <v>862</v>
      </c>
      <c r="B821" t="s">
        <v>18</v>
      </c>
      <c r="C821" t="s">
        <v>188</v>
      </c>
      <c r="D821" t="s">
        <v>25</v>
      </c>
      <c r="F821" s="4">
        <v>44357</v>
      </c>
      <c r="G821" s="4">
        <v>44389</v>
      </c>
      <c r="H821">
        <v>2</v>
      </c>
      <c r="I821">
        <v>0.5</v>
      </c>
      <c r="J821" t="s">
        <v>21</v>
      </c>
      <c r="K821">
        <v>32</v>
      </c>
      <c r="L821">
        <v>140</v>
      </c>
      <c r="M821">
        <v>70</v>
      </c>
      <c r="N821">
        <v>272.49689999999998</v>
      </c>
      <c r="O821">
        <v>342.49689999999998</v>
      </c>
      <c r="P821" t="s">
        <v>1048</v>
      </c>
      <c r="Q821" t="s">
        <v>1051</v>
      </c>
    </row>
    <row r="822" spans="1:17" x14ac:dyDescent="0.25">
      <c r="A822" t="s">
        <v>863</v>
      </c>
      <c r="B822" t="s">
        <v>44</v>
      </c>
      <c r="C822" t="s">
        <v>19</v>
      </c>
      <c r="D822" t="s">
        <v>20</v>
      </c>
      <c r="F822" s="4">
        <v>44357</v>
      </c>
      <c r="G822" s="4">
        <v>44391</v>
      </c>
      <c r="H822">
        <v>1</v>
      </c>
      <c r="I822">
        <v>0.25</v>
      </c>
      <c r="J822" t="s">
        <v>30</v>
      </c>
      <c r="K822">
        <v>34</v>
      </c>
      <c r="L822">
        <v>80</v>
      </c>
      <c r="M822">
        <v>20</v>
      </c>
      <c r="N822">
        <v>34.5</v>
      </c>
      <c r="O822">
        <v>54.5</v>
      </c>
      <c r="P822" t="s">
        <v>1048</v>
      </c>
      <c r="Q822" t="s">
        <v>1049</v>
      </c>
    </row>
    <row r="823" spans="1:17" x14ac:dyDescent="0.25">
      <c r="A823" t="s">
        <v>864</v>
      </c>
      <c r="B823" t="s">
        <v>27</v>
      </c>
      <c r="C823" t="s">
        <v>19</v>
      </c>
      <c r="D823" t="s">
        <v>42</v>
      </c>
      <c r="F823" s="4">
        <v>44357</v>
      </c>
      <c r="G823" s="4">
        <v>44392</v>
      </c>
      <c r="H823">
        <v>2</v>
      </c>
      <c r="I823">
        <v>3</v>
      </c>
      <c r="J823" t="s">
        <v>40</v>
      </c>
      <c r="K823">
        <v>35</v>
      </c>
      <c r="L823">
        <v>140</v>
      </c>
      <c r="M823">
        <v>420</v>
      </c>
      <c r="N823">
        <v>44.064</v>
      </c>
      <c r="O823">
        <v>464.06400000000002</v>
      </c>
      <c r="P823" t="s">
        <v>1048</v>
      </c>
      <c r="Q823" t="s">
        <v>1048</v>
      </c>
    </row>
    <row r="824" spans="1:17" x14ac:dyDescent="0.25">
      <c r="A824" t="s">
        <v>865</v>
      </c>
      <c r="B824" t="s">
        <v>33</v>
      </c>
      <c r="C824" t="s">
        <v>28</v>
      </c>
      <c r="D824" t="s">
        <v>42</v>
      </c>
      <c r="F824" s="4">
        <v>44357</v>
      </c>
      <c r="G824" s="4"/>
      <c r="H824">
        <v>2</v>
      </c>
      <c r="J824" t="s">
        <v>30</v>
      </c>
      <c r="L824">
        <v>140</v>
      </c>
      <c r="M824">
        <v>0</v>
      </c>
      <c r="N824">
        <v>67.843599999999995</v>
      </c>
      <c r="O824">
        <v>67.843599999999995</v>
      </c>
      <c r="P824" t="s">
        <v>1048</v>
      </c>
      <c r="Q824" t="s">
        <v>1050</v>
      </c>
    </row>
    <row r="825" spans="1:17" x14ac:dyDescent="0.25">
      <c r="A825" t="s">
        <v>866</v>
      </c>
      <c r="B825" t="s">
        <v>27</v>
      </c>
      <c r="C825" t="s">
        <v>19</v>
      </c>
      <c r="D825" t="s">
        <v>20</v>
      </c>
      <c r="F825" s="4">
        <v>44357</v>
      </c>
      <c r="G825" s="4"/>
      <c r="H825">
        <v>2</v>
      </c>
      <c r="J825" t="s">
        <v>40</v>
      </c>
      <c r="L825">
        <v>140</v>
      </c>
      <c r="M825">
        <v>0</v>
      </c>
      <c r="N825">
        <v>165.8691</v>
      </c>
      <c r="O825">
        <v>165.8691</v>
      </c>
      <c r="P825" t="s">
        <v>1048</v>
      </c>
      <c r="Q825" t="s">
        <v>1050</v>
      </c>
    </row>
    <row r="826" spans="1:17" x14ac:dyDescent="0.25">
      <c r="A826" t="s">
        <v>867</v>
      </c>
      <c r="B826" t="s">
        <v>187</v>
      </c>
      <c r="C826" t="s">
        <v>188</v>
      </c>
      <c r="D826" t="s">
        <v>25</v>
      </c>
      <c r="F826" s="4">
        <v>44357</v>
      </c>
      <c r="G826" s="4"/>
      <c r="H826">
        <v>2</v>
      </c>
      <c r="J826" t="s">
        <v>393</v>
      </c>
      <c r="L826">
        <v>140</v>
      </c>
      <c r="M826">
        <v>0</v>
      </c>
      <c r="N826">
        <v>42.66</v>
      </c>
      <c r="O826">
        <v>42.66</v>
      </c>
      <c r="P826" t="s">
        <v>1048</v>
      </c>
      <c r="Q826" t="s">
        <v>1050</v>
      </c>
    </row>
    <row r="827" spans="1:17" x14ac:dyDescent="0.25">
      <c r="A827" t="s">
        <v>868</v>
      </c>
      <c r="B827" t="s">
        <v>55</v>
      </c>
      <c r="C827" t="s">
        <v>39</v>
      </c>
      <c r="D827" t="s">
        <v>25</v>
      </c>
      <c r="F827" s="4">
        <v>44357</v>
      </c>
      <c r="G827" s="4"/>
      <c r="H827">
        <v>1</v>
      </c>
      <c r="J827" t="s">
        <v>21</v>
      </c>
      <c r="L827">
        <v>80</v>
      </c>
      <c r="M827">
        <v>0</v>
      </c>
      <c r="N827">
        <v>101.9011</v>
      </c>
      <c r="O827">
        <v>101.9011</v>
      </c>
      <c r="P827" t="s">
        <v>1048</v>
      </c>
      <c r="Q827" t="s">
        <v>1050</v>
      </c>
    </row>
    <row r="828" spans="1:17" x14ac:dyDescent="0.25">
      <c r="A828" t="s">
        <v>869</v>
      </c>
      <c r="B828" t="s">
        <v>67</v>
      </c>
      <c r="C828" t="s">
        <v>39</v>
      </c>
      <c r="D828" t="s">
        <v>42</v>
      </c>
      <c r="F828" s="4">
        <v>44357</v>
      </c>
      <c r="G828" s="4"/>
      <c r="H828">
        <v>2</v>
      </c>
      <c r="J828" t="s">
        <v>40</v>
      </c>
      <c r="L828">
        <v>140</v>
      </c>
      <c r="M828">
        <v>0</v>
      </c>
      <c r="N828">
        <v>222.5367</v>
      </c>
      <c r="O828">
        <v>222.5367</v>
      </c>
      <c r="P828" t="s">
        <v>1048</v>
      </c>
      <c r="Q828" t="s">
        <v>1050</v>
      </c>
    </row>
    <row r="829" spans="1:17" x14ac:dyDescent="0.25">
      <c r="A829" t="s">
        <v>870</v>
      </c>
      <c r="B829" t="s">
        <v>55</v>
      </c>
      <c r="C829" t="s">
        <v>39</v>
      </c>
      <c r="D829" t="s">
        <v>25</v>
      </c>
      <c r="F829" s="4">
        <v>44358</v>
      </c>
      <c r="G829" s="4">
        <v>44393</v>
      </c>
      <c r="H829">
        <v>1</v>
      </c>
      <c r="I829">
        <v>0.5</v>
      </c>
      <c r="J829" t="s">
        <v>374</v>
      </c>
      <c r="K829">
        <v>35</v>
      </c>
      <c r="L829">
        <v>80</v>
      </c>
      <c r="M829">
        <v>0</v>
      </c>
      <c r="N829">
        <v>0</v>
      </c>
      <c r="O829">
        <v>0</v>
      </c>
      <c r="P829" t="s">
        <v>1047</v>
      </c>
      <c r="Q829" t="s">
        <v>1047</v>
      </c>
    </row>
    <row r="830" spans="1:17" x14ac:dyDescent="0.25">
      <c r="A830" t="s">
        <v>871</v>
      </c>
      <c r="B830" t="s">
        <v>18</v>
      </c>
      <c r="C830" t="s">
        <v>188</v>
      </c>
      <c r="D830" t="s">
        <v>29</v>
      </c>
      <c r="F830" s="4">
        <v>44359</v>
      </c>
      <c r="G830" s="4">
        <v>44376</v>
      </c>
      <c r="H830">
        <v>1</v>
      </c>
      <c r="I830">
        <v>0.25</v>
      </c>
      <c r="J830" t="s">
        <v>21</v>
      </c>
      <c r="K830">
        <v>17</v>
      </c>
      <c r="L830">
        <v>80</v>
      </c>
      <c r="M830">
        <v>20</v>
      </c>
      <c r="N830">
        <v>22</v>
      </c>
      <c r="O830">
        <v>42</v>
      </c>
      <c r="P830" t="s">
        <v>1050</v>
      </c>
      <c r="Q830" t="s">
        <v>1046</v>
      </c>
    </row>
    <row r="831" spans="1:17" x14ac:dyDescent="0.25">
      <c r="A831" t="s">
        <v>872</v>
      </c>
      <c r="B831" t="s">
        <v>27</v>
      </c>
      <c r="C831" t="s">
        <v>28</v>
      </c>
      <c r="D831" t="s">
        <v>25</v>
      </c>
      <c r="F831" s="4">
        <v>44361</v>
      </c>
      <c r="G831" s="4">
        <v>44370</v>
      </c>
      <c r="H831">
        <v>1</v>
      </c>
      <c r="I831">
        <v>0.5</v>
      </c>
      <c r="J831" t="s">
        <v>21</v>
      </c>
      <c r="K831">
        <v>9</v>
      </c>
      <c r="L831">
        <v>80</v>
      </c>
      <c r="M831">
        <v>40</v>
      </c>
      <c r="N831">
        <v>120</v>
      </c>
      <c r="O831">
        <v>160</v>
      </c>
      <c r="P831" t="s">
        <v>1051</v>
      </c>
      <c r="Q831" t="s">
        <v>1049</v>
      </c>
    </row>
    <row r="832" spans="1:17" x14ac:dyDescent="0.25">
      <c r="A832" t="s">
        <v>873</v>
      </c>
      <c r="B832" t="s">
        <v>27</v>
      </c>
      <c r="C832" t="s">
        <v>19</v>
      </c>
      <c r="D832" t="s">
        <v>25</v>
      </c>
      <c r="E832" t="s">
        <v>34</v>
      </c>
      <c r="F832" s="4">
        <v>44361</v>
      </c>
      <c r="G832" s="4">
        <v>44371</v>
      </c>
      <c r="H832">
        <v>1</v>
      </c>
      <c r="I832">
        <v>0.5</v>
      </c>
      <c r="J832" t="s">
        <v>374</v>
      </c>
      <c r="K832">
        <v>10</v>
      </c>
      <c r="L832">
        <v>80</v>
      </c>
      <c r="M832">
        <v>0</v>
      </c>
      <c r="N832">
        <v>0</v>
      </c>
      <c r="O832">
        <v>0</v>
      </c>
      <c r="P832" t="s">
        <v>1051</v>
      </c>
      <c r="Q832" t="s">
        <v>1048</v>
      </c>
    </row>
    <row r="833" spans="1:17" x14ac:dyDescent="0.25">
      <c r="A833" t="s">
        <v>874</v>
      </c>
      <c r="B833" t="s">
        <v>44</v>
      </c>
      <c r="C833" t="s">
        <v>39</v>
      </c>
      <c r="D833" t="s">
        <v>25</v>
      </c>
      <c r="F833" s="4">
        <v>44361</v>
      </c>
      <c r="G833" s="4">
        <v>44384</v>
      </c>
      <c r="H833">
        <v>2</v>
      </c>
      <c r="I833">
        <v>5</v>
      </c>
      <c r="J833" t="s">
        <v>40</v>
      </c>
      <c r="K833">
        <v>23</v>
      </c>
      <c r="L833">
        <v>140</v>
      </c>
      <c r="M833">
        <v>700</v>
      </c>
      <c r="N833">
        <v>0</v>
      </c>
      <c r="O833">
        <v>700</v>
      </c>
      <c r="P833" t="s">
        <v>1051</v>
      </c>
      <c r="Q833" t="s">
        <v>1049</v>
      </c>
    </row>
    <row r="834" spans="1:17" x14ac:dyDescent="0.25">
      <c r="A834" t="s">
        <v>875</v>
      </c>
      <c r="B834" t="s">
        <v>55</v>
      </c>
      <c r="C834" t="s">
        <v>19</v>
      </c>
      <c r="D834" t="s">
        <v>29</v>
      </c>
      <c r="F834" s="4">
        <v>44361</v>
      </c>
      <c r="G834" s="4">
        <v>44399</v>
      </c>
      <c r="H834">
        <v>1</v>
      </c>
      <c r="I834">
        <v>0.25</v>
      </c>
      <c r="J834" t="s">
        <v>40</v>
      </c>
      <c r="K834">
        <v>38</v>
      </c>
      <c r="L834">
        <v>80</v>
      </c>
      <c r="M834">
        <v>20</v>
      </c>
      <c r="N834">
        <v>8.5495999999999999</v>
      </c>
      <c r="O834">
        <v>28.549599999999998</v>
      </c>
      <c r="P834" t="s">
        <v>1051</v>
      </c>
      <c r="Q834" t="s">
        <v>1048</v>
      </c>
    </row>
    <row r="835" spans="1:17" x14ac:dyDescent="0.25">
      <c r="A835" t="s">
        <v>876</v>
      </c>
      <c r="B835" t="s">
        <v>27</v>
      </c>
      <c r="C835" t="s">
        <v>28</v>
      </c>
      <c r="D835" t="s">
        <v>20</v>
      </c>
      <c r="F835" s="4">
        <v>44361</v>
      </c>
      <c r="G835" s="4">
        <v>44399</v>
      </c>
      <c r="H835">
        <v>1</v>
      </c>
      <c r="I835">
        <v>0.5</v>
      </c>
      <c r="J835" t="s">
        <v>40</v>
      </c>
      <c r="K835">
        <v>38</v>
      </c>
      <c r="L835">
        <v>80</v>
      </c>
      <c r="M835">
        <v>40</v>
      </c>
      <c r="N835">
        <v>120.54089999999999</v>
      </c>
      <c r="O835">
        <v>160.54089999999999</v>
      </c>
      <c r="P835" t="s">
        <v>1051</v>
      </c>
      <c r="Q835" t="s">
        <v>1048</v>
      </c>
    </row>
    <row r="836" spans="1:17" x14ac:dyDescent="0.25">
      <c r="A836" t="s">
        <v>877</v>
      </c>
      <c r="B836" t="s">
        <v>33</v>
      </c>
      <c r="C836" t="s">
        <v>28</v>
      </c>
      <c r="D836" t="s">
        <v>25</v>
      </c>
      <c r="F836" s="4">
        <v>44361</v>
      </c>
      <c r="G836" s="4"/>
      <c r="H836">
        <v>2</v>
      </c>
      <c r="J836" t="s">
        <v>30</v>
      </c>
      <c r="L836">
        <v>140</v>
      </c>
      <c r="M836">
        <v>0</v>
      </c>
      <c r="N836">
        <v>52.350099999999998</v>
      </c>
      <c r="O836">
        <v>52.350099999999998</v>
      </c>
      <c r="P836" t="s">
        <v>1051</v>
      </c>
      <c r="Q836" t="s">
        <v>1050</v>
      </c>
    </row>
    <row r="837" spans="1:17" x14ac:dyDescent="0.25">
      <c r="A837" t="s">
        <v>878</v>
      </c>
      <c r="B837" t="s">
        <v>27</v>
      </c>
      <c r="C837" t="s">
        <v>19</v>
      </c>
      <c r="D837" t="s">
        <v>155</v>
      </c>
      <c r="F837" s="4">
        <v>44361</v>
      </c>
      <c r="G837" s="4"/>
      <c r="H837">
        <v>2</v>
      </c>
      <c r="J837" t="s">
        <v>40</v>
      </c>
      <c r="L837">
        <v>140</v>
      </c>
      <c r="M837">
        <v>0</v>
      </c>
      <c r="N837">
        <v>406.70679999999999</v>
      </c>
      <c r="O837">
        <v>406.70679999999999</v>
      </c>
      <c r="P837" t="s">
        <v>1051</v>
      </c>
      <c r="Q837" t="s">
        <v>1050</v>
      </c>
    </row>
    <row r="838" spans="1:17" x14ac:dyDescent="0.25">
      <c r="A838" t="s">
        <v>879</v>
      </c>
      <c r="B838" t="s">
        <v>23</v>
      </c>
      <c r="C838" t="s">
        <v>24</v>
      </c>
      <c r="D838" t="s">
        <v>29</v>
      </c>
      <c r="F838" s="4">
        <v>44362</v>
      </c>
      <c r="G838" s="4">
        <v>44386</v>
      </c>
      <c r="H838">
        <v>1</v>
      </c>
      <c r="I838">
        <v>0.25</v>
      </c>
      <c r="J838" t="s">
        <v>21</v>
      </c>
      <c r="K838">
        <v>24</v>
      </c>
      <c r="L838">
        <v>80</v>
      </c>
      <c r="M838">
        <v>20</v>
      </c>
      <c r="N838">
        <v>70.5334</v>
      </c>
      <c r="O838">
        <v>90.5334</v>
      </c>
      <c r="P838" t="s">
        <v>1046</v>
      </c>
      <c r="Q838" t="s">
        <v>1047</v>
      </c>
    </row>
    <row r="839" spans="1:17" x14ac:dyDescent="0.25">
      <c r="A839" t="s">
        <v>880</v>
      </c>
      <c r="B839" t="s">
        <v>129</v>
      </c>
      <c r="C839" t="s">
        <v>188</v>
      </c>
      <c r="D839" t="s">
        <v>20</v>
      </c>
      <c r="F839" s="4">
        <v>44362</v>
      </c>
      <c r="G839" s="4">
        <v>44389</v>
      </c>
      <c r="H839">
        <v>2</v>
      </c>
      <c r="I839">
        <v>0.25</v>
      </c>
      <c r="J839" t="s">
        <v>21</v>
      </c>
      <c r="K839">
        <v>27</v>
      </c>
      <c r="L839">
        <v>140</v>
      </c>
      <c r="M839">
        <v>35</v>
      </c>
      <c r="N839">
        <v>14.4</v>
      </c>
      <c r="O839">
        <v>49.4</v>
      </c>
      <c r="P839" t="s">
        <v>1046</v>
      </c>
      <c r="Q839" t="s">
        <v>1051</v>
      </c>
    </row>
    <row r="840" spans="1:17" x14ac:dyDescent="0.25">
      <c r="A840" t="s">
        <v>881</v>
      </c>
      <c r="B840" t="s">
        <v>55</v>
      </c>
      <c r="C840" t="s">
        <v>39</v>
      </c>
      <c r="D840" t="s">
        <v>20</v>
      </c>
      <c r="F840" s="4">
        <v>44362</v>
      </c>
      <c r="G840" s="4">
        <v>44391</v>
      </c>
      <c r="H840">
        <v>1</v>
      </c>
      <c r="I840">
        <v>0.25</v>
      </c>
      <c r="J840" t="s">
        <v>30</v>
      </c>
      <c r="K840">
        <v>29</v>
      </c>
      <c r="L840">
        <v>80</v>
      </c>
      <c r="M840">
        <v>20</v>
      </c>
      <c r="N840">
        <v>144</v>
      </c>
      <c r="O840">
        <v>164</v>
      </c>
      <c r="P840" t="s">
        <v>1046</v>
      </c>
      <c r="Q840" t="s">
        <v>1049</v>
      </c>
    </row>
    <row r="841" spans="1:17" x14ac:dyDescent="0.25">
      <c r="A841" t="s">
        <v>882</v>
      </c>
      <c r="B841" t="s">
        <v>18</v>
      </c>
      <c r="C841" t="s">
        <v>188</v>
      </c>
      <c r="D841" t="s">
        <v>20</v>
      </c>
      <c r="F841" s="4">
        <v>44362</v>
      </c>
      <c r="G841" s="4">
        <v>44396</v>
      </c>
      <c r="H841">
        <v>1</v>
      </c>
      <c r="I841">
        <v>0.5</v>
      </c>
      <c r="J841" t="s">
        <v>40</v>
      </c>
      <c r="K841">
        <v>34</v>
      </c>
      <c r="L841">
        <v>80</v>
      </c>
      <c r="M841">
        <v>40</v>
      </c>
      <c r="N841">
        <v>5.4</v>
      </c>
      <c r="O841">
        <v>45.4</v>
      </c>
      <c r="P841" t="s">
        <v>1046</v>
      </c>
      <c r="Q841" t="s">
        <v>1051</v>
      </c>
    </row>
    <row r="842" spans="1:17" x14ac:dyDescent="0.25">
      <c r="A842" t="s">
        <v>883</v>
      </c>
      <c r="B842" t="s">
        <v>44</v>
      </c>
      <c r="C842" t="s">
        <v>24</v>
      </c>
      <c r="D842" t="s">
        <v>20</v>
      </c>
      <c r="F842" s="4">
        <v>44363</v>
      </c>
      <c r="G842" s="4">
        <v>44371</v>
      </c>
      <c r="H842">
        <v>1</v>
      </c>
      <c r="I842">
        <v>0.25</v>
      </c>
      <c r="J842" t="s">
        <v>30</v>
      </c>
      <c r="K842">
        <v>8</v>
      </c>
      <c r="L842">
        <v>80</v>
      </c>
      <c r="M842">
        <v>20</v>
      </c>
      <c r="N842">
        <v>23.1465</v>
      </c>
      <c r="O842">
        <v>43.146500000000003</v>
      </c>
      <c r="P842" t="s">
        <v>1049</v>
      </c>
      <c r="Q842" t="s">
        <v>1048</v>
      </c>
    </row>
    <row r="843" spans="1:17" x14ac:dyDescent="0.25">
      <c r="A843" t="s">
        <v>884</v>
      </c>
      <c r="B843" t="s">
        <v>27</v>
      </c>
      <c r="C843" t="s">
        <v>19</v>
      </c>
      <c r="D843" t="s">
        <v>25</v>
      </c>
      <c r="F843" s="4">
        <v>44363</v>
      </c>
      <c r="G843" s="4">
        <v>44371</v>
      </c>
      <c r="H843">
        <v>1</v>
      </c>
      <c r="I843">
        <v>0.5</v>
      </c>
      <c r="J843" t="s">
        <v>40</v>
      </c>
      <c r="K843">
        <v>8</v>
      </c>
      <c r="L843">
        <v>80</v>
      </c>
      <c r="M843">
        <v>40</v>
      </c>
      <c r="N843">
        <v>0</v>
      </c>
      <c r="O843">
        <v>40</v>
      </c>
      <c r="P843" t="s">
        <v>1049</v>
      </c>
      <c r="Q843" t="s">
        <v>1048</v>
      </c>
    </row>
    <row r="844" spans="1:17" x14ac:dyDescent="0.25">
      <c r="A844" t="s">
        <v>885</v>
      </c>
      <c r="B844" t="s">
        <v>55</v>
      </c>
      <c r="C844" t="s">
        <v>39</v>
      </c>
      <c r="D844" t="s">
        <v>20</v>
      </c>
      <c r="F844" s="4">
        <v>44363</v>
      </c>
      <c r="G844" s="4">
        <v>44392</v>
      </c>
      <c r="H844">
        <v>1</v>
      </c>
      <c r="I844">
        <v>0.5</v>
      </c>
      <c r="J844" t="s">
        <v>40</v>
      </c>
      <c r="K844">
        <v>29</v>
      </c>
      <c r="L844">
        <v>80</v>
      </c>
      <c r="M844">
        <v>40</v>
      </c>
      <c r="N844">
        <v>175.21770000000001</v>
      </c>
      <c r="O844">
        <v>215.21770000000001</v>
      </c>
      <c r="P844" t="s">
        <v>1049</v>
      </c>
      <c r="Q844" t="s">
        <v>1048</v>
      </c>
    </row>
    <row r="845" spans="1:17" x14ac:dyDescent="0.25">
      <c r="A845" t="s">
        <v>886</v>
      </c>
      <c r="B845" t="s">
        <v>33</v>
      </c>
      <c r="C845" t="s">
        <v>19</v>
      </c>
      <c r="D845" t="s">
        <v>42</v>
      </c>
      <c r="F845" s="4">
        <v>44363</v>
      </c>
      <c r="G845" s="4">
        <v>44398</v>
      </c>
      <c r="H845">
        <v>2</v>
      </c>
      <c r="I845">
        <v>3.5</v>
      </c>
      <c r="J845" t="s">
        <v>21</v>
      </c>
      <c r="K845">
        <v>35</v>
      </c>
      <c r="L845">
        <v>140</v>
      </c>
      <c r="M845">
        <v>490</v>
      </c>
      <c r="N845">
        <v>23</v>
      </c>
      <c r="O845">
        <v>513</v>
      </c>
      <c r="P845" t="s">
        <v>1049</v>
      </c>
      <c r="Q845" t="s">
        <v>1049</v>
      </c>
    </row>
    <row r="846" spans="1:17" x14ac:dyDescent="0.25">
      <c r="A846" t="s">
        <v>887</v>
      </c>
      <c r="B846" t="s">
        <v>44</v>
      </c>
      <c r="C846" t="s">
        <v>19</v>
      </c>
      <c r="D846" t="s">
        <v>20</v>
      </c>
      <c r="F846" s="4">
        <v>44363</v>
      </c>
      <c r="G846" s="4"/>
      <c r="H846">
        <v>2</v>
      </c>
      <c r="J846" t="s">
        <v>40</v>
      </c>
      <c r="L846">
        <v>140</v>
      </c>
      <c r="M846">
        <v>0</v>
      </c>
      <c r="N846">
        <v>30</v>
      </c>
      <c r="O846">
        <v>30</v>
      </c>
      <c r="P846" t="s">
        <v>1049</v>
      </c>
      <c r="Q846" t="s">
        <v>1050</v>
      </c>
    </row>
    <row r="847" spans="1:17" x14ac:dyDescent="0.25">
      <c r="A847" t="s">
        <v>888</v>
      </c>
      <c r="B847" t="s">
        <v>27</v>
      </c>
      <c r="C847" t="s">
        <v>28</v>
      </c>
      <c r="D847" t="s">
        <v>29</v>
      </c>
      <c r="F847" s="4">
        <v>44363</v>
      </c>
      <c r="G847" s="4"/>
      <c r="H847">
        <v>1</v>
      </c>
      <c r="J847" t="s">
        <v>21</v>
      </c>
      <c r="L847">
        <v>80</v>
      </c>
      <c r="M847">
        <v>0</v>
      </c>
      <c r="N847">
        <v>161.08420000000001</v>
      </c>
      <c r="O847">
        <v>161.08420000000001</v>
      </c>
      <c r="P847" t="s">
        <v>1049</v>
      </c>
      <c r="Q847" t="s">
        <v>1050</v>
      </c>
    </row>
    <row r="848" spans="1:17" x14ac:dyDescent="0.25">
      <c r="A848" t="s">
        <v>889</v>
      </c>
      <c r="B848" t="s">
        <v>27</v>
      </c>
      <c r="C848" t="s">
        <v>19</v>
      </c>
      <c r="D848" t="s">
        <v>29</v>
      </c>
      <c r="F848" s="4">
        <v>44363</v>
      </c>
      <c r="G848" s="4"/>
      <c r="H848">
        <v>1</v>
      </c>
      <c r="J848" t="s">
        <v>40</v>
      </c>
      <c r="L848">
        <v>80</v>
      </c>
      <c r="M848">
        <v>0</v>
      </c>
      <c r="N848">
        <v>59.807400000000001</v>
      </c>
      <c r="O848">
        <v>59.807400000000001</v>
      </c>
      <c r="P848" t="s">
        <v>1049</v>
      </c>
      <c r="Q848" t="s">
        <v>1050</v>
      </c>
    </row>
    <row r="849" spans="1:17" x14ac:dyDescent="0.25">
      <c r="A849" t="s">
        <v>890</v>
      </c>
      <c r="B849" t="s">
        <v>44</v>
      </c>
      <c r="C849" t="s">
        <v>19</v>
      </c>
      <c r="D849" t="s">
        <v>20</v>
      </c>
      <c r="F849" s="4">
        <v>44363</v>
      </c>
      <c r="G849" s="4"/>
      <c r="H849">
        <v>1</v>
      </c>
      <c r="J849" t="s">
        <v>40</v>
      </c>
      <c r="L849">
        <v>80</v>
      </c>
      <c r="M849">
        <v>0</v>
      </c>
      <c r="N849">
        <v>19.196999999999999</v>
      </c>
      <c r="O849">
        <v>19.196999999999999</v>
      </c>
      <c r="P849" t="s">
        <v>1049</v>
      </c>
      <c r="Q849" t="s">
        <v>1050</v>
      </c>
    </row>
    <row r="850" spans="1:17" x14ac:dyDescent="0.25">
      <c r="A850" t="s">
        <v>891</v>
      </c>
      <c r="B850" t="s">
        <v>18</v>
      </c>
      <c r="C850" t="s">
        <v>188</v>
      </c>
      <c r="D850" t="s">
        <v>29</v>
      </c>
      <c r="E850" t="s">
        <v>34</v>
      </c>
      <c r="F850" s="4">
        <v>44363</v>
      </c>
      <c r="G850" s="4"/>
      <c r="H850">
        <v>1</v>
      </c>
      <c r="J850" t="s">
        <v>21</v>
      </c>
      <c r="L850">
        <v>80</v>
      </c>
      <c r="M850">
        <v>0</v>
      </c>
      <c r="N850">
        <v>50.79</v>
      </c>
      <c r="O850">
        <v>50.79</v>
      </c>
      <c r="P850" t="s">
        <v>1049</v>
      </c>
      <c r="Q850" t="s">
        <v>1050</v>
      </c>
    </row>
    <row r="851" spans="1:17" x14ac:dyDescent="0.25">
      <c r="A851" t="s">
        <v>892</v>
      </c>
      <c r="B851" t="s">
        <v>18</v>
      </c>
      <c r="C851" t="s">
        <v>188</v>
      </c>
      <c r="D851" t="s">
        <v>20</v>
      </c>
      <c r="F851" s="4">
        <v>44364</v>
      </c>
      <c r="G851" s="4">
        <v>44377</v>
      </c>
      <c r="H851">
        <v>2</v>
      </c>
      <c r="I851">
        <v>1.25</v>
      </c>
      <c r="J851" t="s">
        <v>40</v>
      </c>
      <c r="K851">
        <v>13</v>
      </c>
      <c r="L851">
        <v>140</v>
      </c>
      <c r="M851">
        <v>175</v>
      </c>
      <c r="N851">
        <v>122.80759999999999</v>
      </c>
      <c r="O851">
        <v>297.80759999999998</v>
      </c>
      <c r="P851" t="s">
        <v>1048</v>
      </c>
      <c r="Q851" t="s">
        <v>1049</v>
      </c>
    </row>
    <row r="852" spans="1:17" x14ac:dyDescent="0.25">
      <c r="A852" t="s">
        <v>893</v>
      </c>
      <c r="B852" t="s">
        <v>44</v>
      </c>
      <c r="C852" t="s">
        <v>28</v>
      </c>
      <c r="D852" t="s">
        <v>20</v>
      </c>
      <c r="F852" s="4">
        <v>44364</v>
      </c>
      <c r="G852" s="4">
        <v>44383</v>
      </c>
      <c r="H852">
        <v>1</v>
      </c>
      <c r="I852">
        <v>0.25</v>
      </c>
      <c r="J852" t="s">
        <v>21</v>
      </c>
      <c r="K852">
        <v>19</v>
      </c>
      <c r="L852">
        <v>80</v>
      </c>
      <c r="M852">
        <v>20</v>
      </c>
      <c r="N852">
        <v>54.8215</v>
      </c>
      <c r="O852">
        <v>74.8215</v>
      </c>
      <c r="P852" t="s">
        <v>1048</v>
      </c>
      <c r="Q852" t="s">
        <v>1046</v>
      </c>
    </row>
    <row r="853" spans="1:17" x14ac:dyDescent="0.25">
      <c r="A853" t="s">
        <v>894</v>
      </c>
      <c r="B853" t="s">
        <v>27</v>
      </c>
      <c r="C853" t="s">
        <v>28</v>
      </c>
      <c r="D853" t="s">
        <v>25</v>
      </c>
      <c r="F853" s="4">
        <v>44364</v>
      </c>
      <c r="G853" s="4">
        <v>44399</v>
      </c>
      <c r="H853">
        <v>2</v>
      </c>
      <c r="I853">
        <v>2.5</v>
      </c>
      <c r="J853" t="s">
        <v>40</v>
      </c>
      <c r="K853">
        <v>35</v>
      </c>
      <c r="L853">
        <v>140</v>
      </c>
      <c r="M853">
        <v>350</v>
      </c>
      <c r="N853">
        <v>86.423400000000001</v>
      </c>
      <c r="O853">
        <v>436.42340000000002</v>
      </c>
      <c r="P853" t="s">
        <v>1048</v>
      </c>
      <c r="Q853" t="s">
        <v>1048</v>
      </c>
    </row>
    <row r="854" spans="1:17" x14ac:dyDescent="0.25">
      <c r="A854" t="s">
        <v>895</v>
      </c>
      <c r="B854" t="s">
        <v>129</v>
      </c>
      <c r="C854" t="s">
        <v>188</v>
      </c>
      <c r="D854" t="s">
        <v>20</v>
      </c>
      <c r="F854" s="4">
        <v>44364</v>
      </c>
      <c r="G854" s="4"/>
      <c r="H854">
        <v>2</v>
      </c>
      <c r="J854" t="s">
        <v>40</v>
      </c>
      <c r="L854">
        <v>140</v>
      </c>
      <c r="M854">
        <v>0</v>
      </c>
      <c r="N854">
        <v>100.60380000000001</v>
      </c>
      <c r="O854">
        <v>100.60380000000001</v>
      </c>
      <c r="P854" t="s">
        <v>1048</v>
      </c>
      <c r="Q854" t="s">
        <v>1050</v>
      </c>
    </row>
    <row r="855" spans="1:17" x14ac:dyDescent="0.25">
      <c r="A855" t="s">
        <v>896</v>
      </c>
      <c r="B855" t="s">
        <v>18</v>
      </c>
      <c r="C855" t="s">
        <v>188</v>
      </c>
      <c r="D855" t="s">
        <v>29</v>
      </c>
      <c r="F855" s="4">
        <v>44364</v>
      </c>
      <c r="G855" s="4"/>
      <c r="H855">
        <v>1</v>
      </c>
      <c r="J855" t="s">
        <v>21</v>
      </c>
      <c r="L855">
        <v>80</v>
      </c>
      <c r="M855">
        <v>0</v>
      </c>
      <c r="N855">
        <v>17.170000000000002</v>
      </c>
      <c r="O855">
        <v>17.170000000000002</v>
      </c>
      <c r="P855" t="s">
        <v>1048</v>
      </c>
      <c r="Q855" t="s">
        <v>1050</v>
      </c>
    </row>
    <row r="856" spans="1:17" x14ac:dyDescent="0.25">
      <c r="A856" t="s">
        <v>897</v>
      </c>
      <c r="B856" t="s">
        <v>44</v>
      </c>
      <c r="C856" t="s">
        <v>39</v>
      </c>
      <c r="D856" t="s">
        <v>20</v>
      </c>
      <c r="F856" s="4">
        <v>44364</v>
      </c>
      <c r="G856" s="4"/>
      <c r="H856">
        <v>1</v>
      </c>
      <c r="J856" t="s">
        <v>30</v>
      </c>
      <c r="L856">
        <v>80</v>
      </c>
      <c r="M856">
        <v>0</v>
      </c>
      <c r="N856">
        <v>10.307499999999999</v>
      </c>
      <c r="O856">
        <v>10.307499999999999</v>
      </c>
      <c r="P856" t="s">
        <v>1048</v>
      </c>
      <c r="Q856" t="s">
        <v>1050</v>
      </c>
    </row>
    <row r="857" spans="1:17" x14ac:dyDescent="0.25">
      <c r="A857" t="s">
        <v>898</v>
      </c>
      <c r="B857" t="s">
        <v>18</v>
      </c>
      <c r="C857" t="s">
        <v>188</v>
      </c>
      <c r="D857" t="s">
        <v>20</v>
      </c>
      <c r="F857" s="4">
        <v>44364</v>
      </c>
      <c r="G857" s="4"/>
      <c r="H857">
        <v>2</v>
      </c>
      <c r="J857" t="s">
        <v>21</v>
      </c>
      <c r="L857">
        <v>140</v>
      </c>
      <c r="M857">
        <v>0</v>
      </c>
      <c r="N857">
        <v>18.63</v>
      </c>
      <c r="O857">
        <v>18.63</v>
      </c>
      <c r="P857" t="s">
        <v>1048</v>
      </c>
      <c r="Q857" t="s">
        <v>1050</v>
      </c>
    </row>
    <row r="858" spans="1:17" x14ac:dyDescent="0.25">
      <c r="A858" t="s">
        <v>899</v>
      </c>
      <c r="B858" t="s">
        <v>18</v>
      </c>
      <c r="C858" t="s">
        <v>188</v>
      </c>
      <c r="D858" t="s">
        <v>20</v>
      </c>
      <c r="F858" s="4">
        <v>44364</v>
      </c>
      <c r="G858" s="4"/>
      <c r="H858">
        <v>2</v>
      </c>
      <c r="J858" t="s">
        <v>21</v>
      </c>
      <c r="L858">
        <v>140</v>
      </c>
      <c r="M858">
        <v>0</v>
      </c>
      <c r="N858">
        <v>32</v>
      </c>
      <c r="O858">
        <v>32</v>
      </c>
      <c r="P858" t="s">
        <v>1048</v>
      </c>
      <c r="Q858" t="s">
        <v>1050</v>
      </c>
    </row>
    <row r="859" spans="1:17" x14ac:dyDescent="0.25">
      <c r="A859" t="s">
        <v>900</v>
      </c>
      <c r="B859" t="s">
        <v>18</v>
      </c>
      <c r="C859" t="s">
        <v>188</v>
      </c>
      <c r="D859" t="s">
        <v>29</v>
      </c>
      <c r="F859" s="4">
        <v>44364</v>
      </c>
      <c r="G859" s="4"/>
      <c r="H859">
        <v>1</v>
      </c>
      <c r="J859" t="s">
        <v>30</v>
      </c>
      <c r="L859">
        <v>80</v>
      </c>
      <c r="M859">
        <v>0</v>
      </c>
      <c r="N859">
        <v>14.13</v>
      </c>
      <c r="O859">
        <v>14.13</v>
      </c>
      <c r="P859" t="s">
        <v>1048</v>
      </c>
      <c r="Q859" t="s">
        <v>1050</v>
      </c>
    </row>
    <row r="860" spans="1:17" x14ac:dyDescent="0.25">
      <c r="A860" t="s">
        <v>901</v>
      </c>
      <c r="B860" t="s">
        <v>18</v>
      </c>
      <c r="C860" t="s">
        <v>188</v>
      </c>
      <c r="D860" t="s">
        <v>42</v>
      </c>
      <c r="F860" s="4">
        <v>44364</v>
      </c>
      <c r="G860" s="4"/>
      <c r="H860">
        <v>1</v>
      </c>
      <c r="J860" t="s">
        <v>21</v>
      </c>
      <c r="L860">
        <v>80</v>
      </c>
      <c r="M860">
        <v>0</v>
      </c>
      <c r="N860">
        <v>322</v>
      </c>
      <c r="O860">
        <v>322</v>
      </c>
      <c r="P860" t="s">
        <v>1048</v>
      </c>
      <c r="Q860" t="s">
        <v>1050</v>
      </c>
    </row>
    <row r="861" spans="1:17" x14ac:dyDescent="0.25">
      <c r="A861" t="s">
        <v>902</v>
      </c>
      <c r="B861" t="s">
        <v>129</v>
      </c>
      <c r="C861" t="s">
        <v>188</v>
      </c>
      <c r="D861" t="s">
        <v>20</v>
      </c>
      <c r="F861" s="4">
        <v>44364</v>
      </c>
      <c r="G861" s="4"/>
      <c r="H861">
        <v>2</v>
      </c>
      <c r="J861" t="s">
        <v>40</v>
      </c>
      <c r="L861">
        <v>140</v>
      </c>
      <c r="M861">
        <v>0</v>
      </c>
      <c r="N861">
        <v>50.603299999999997</v>
      </c>
      <c r="O861">
        <v>50.603299999999997</v>
      </c>
      <c r="P861" t="s">
        <v>1048</v>
      </c>
      <c r="Q861" t="s">
        <v>1050</v>
      </c>
    </row>
    <row r="862" spans="1:17" x14ac:dyDescent="0.25">
      <c r="A862" t="s">
        <v>903</v>
      </c>
      <c r="B862" t="s">
        <v>67</v>
      </c>
      <c r="C862" t="s">
        <v>39</v>
      </c>
      <c r="D862" t="s">
        <v>20</v>
      </c>
      <c r="F862" s="4">
        <v>44365</v>
      </c>
      <c r="G862" s="4">
        <v>44389</v>
      </c>
      <c r="H862">
        <v>2</v>
      </c>
      <c r="I862">
        <v>2</v>
      </c>
      <c r="J862" t="s">
        <v>40</v>
      </c>
      <c r="K862">
        <v>24</v>
      </c>
      <c r="L862">
        <v>140</v>
      </c>
      <c r="M862">
        <v>280</v>
      </c>
      <c r="N862">
        <v>134.50059999999999</v>
      </c>
      <c r="O862">
        <v>414.50059999999996</v>
      </c>
      <c r="P862" t="s">
        <v>1047</v>
      </c>
      <c r="Q862" t="s">
        <v>1051</v>
      </c>
    </row>
    <row r="863" spans="1:17" x14ac:dyDescent="0.25">
      <c r="A863" t="s">
        <v>904</v>
      </c>
      <c r="B863" t="s">
        <v>55</v>
      </c>
      <c r="C863" t="s">
        <v>28</v>
      </c>
      <c r="D863" t="s">
        <v>25</v>
      </c>
      <c r="F863" s="4">
        <v>44366</v>
      </c>
      <c r="G863" s="4">
        <v>44380</v>
      </c>
      <c r="H863">
        <v>1</v>
      </c>
      <c r="I863">
        <v>0.5</v>
      </c>
      <c r="J863" t="s">
        <v>40</v>
      </c>
      <c r="K863">
        <v>14</v>
      </c>
      <c r="L863">
        <v>80</v>
      </c>
      <c r="M863">
        <v>40</v>
      </c>
      <c r="N863">
        <v>78.333299999999994</v>
      </c>
      <c r="O863">
        <v>118.33329999999999</v>
      </c>
      <c r="P863" t="s">
        <v>1050</v>
      </c>
      <c r="Q863" t="s">
        <v>1050</v>
      </c>
    </row>
    <row r="864" spans="1:17" x14ac:dyDescent="0.25">
      <c r="A864" t="s">
        <v>905</v>
      </c>
      <c r="B864" t="s">
        <v>33</v>
      </c>
      <c r="C864" t="s">
        <v>19</v>
      </c>
      <c r="D864" t="s">
        <v>155</v>
      </c>
      <c r="F864" s="4">
        <v>44368</v>
      </c>
      <c r="G864" s="4">
        <v>44377</v>
      </c>
      <c r="H864">
        <v>1</v>
      </c>
      <c r="I864">
        <v>1.5</v>
      </c>
      <c r="J864" t="s">
        <v>21</v>
      </c>
      <c r="K864">
        <v>9</v>
      </c>
      <c r="L864">
        <v>80</v>
      </c>
      <c r="M864">
        <v>120</v>
      </c>
      <c r="N864">
        <v>202.8</v>
      </c>
      <c r="O864">
        <v>322.8</v>
      </c>
      <c r="P864" t="s">
        <v>1051</v>
      </c>
      <c r="Q864" t="s">
        <v>1049</v>
      </c>
    </row>
    <row r="865" spans="1:17" x14ac:dyDescent="0.25">
      <c r="A865" t="s">
        <v>906</v>
      </c>
      <c r="B865" t="s">
        <v>27</v>
      </c>
      <c r="C865" t="s">
        <v>39</v>
      </c>
      <c r="D865" t="s">
        <v>25</v>
      </c>
      <c r="F865" s="4">
        <v>44368</v>
      </c>
      <c r="G865" s="4">
        <v>44386</v>
      </c>
      <c r="H865">
        <v>1</v>
      </c>
      <c r="I865">
        <v>0.5</v>
      </c>
      <c r="J865" t="s">
        <v>40</v>
      </c>
      <c r="K865">
        <v>18</v>
      </c>
      <c r="L865">
        <v>80</v>
      </c>
      <c r="M865">
        <v>40</v>
      </c>
      <c r="N865">
        <v>67.903400000000005</v>
      </c>
      <c r="O865">
        <v>107.9034</v>
      </c>
      <c r="P865" t="s">
        <v>1051</v>
      </c>
      <c r="Q865" t="s">
        <v>1047</v>
      </c>
    </row>
    <row r="866" spans="1:17" x14ac:dyDescent="0.25">
      <c r="A866" t="s">
        <v>907</v>
      </c>
      <c r="B866" t="s">
        <v>129</v>
      </c>
      <c r="C866" t="s">
        <v>188</v>
      </c>
      <c r="D866" t="s">
        <v>20</v>
      </c>
      <c r="F866" s="4">
        <v>44368</v>
      </c>
      <c r="G866" s="4">
        <v>44389</v>
      </c>
      <c r="H866">
        <v>2</v>
      </c>
      <c r="I866">
        <v>1</v>
      </c>
      <c r="J866" t="s">
        <v>40</v>
      </c>
      <c r="K866">
        <v>21</v>
      </c>
      <c r="L866">
        <v>140</v>
      </c>
      <c r="M866">
        <v>140</v>
      </c>
      <c r="N866">
        <v>144</v>
      </c>
      <c r="O866">
        <v>284</v>
      </c>
      <c r="P866" t="s">
        <v>1051</v>
      </c>
      <c r="Q866" t="s">
        <v>1051</v>
      </c>
    </row>
    <row r="867" spans="1:17" x14ac:dyDescent="0.25">
      <c r="A867" t="s">
        <v>908</v>
      </c>
      <c r="B867" t="s">
        <v>23</v>
      </c>
      <c r="C867" t="s">
        <v>39</v>
      </c>
      <c r="D867" t="s">
        <v>29</v>
      </c>
      <c r="F867" s="4">
        <v>44368</v>
      </c>
      <c r="G867" s="4">
        <v>44390</v>
      </c>
      <c r="H867">
        <v>2</v>
      </c>
      <c r="I867">
        <v>0.25</v>
      </c>
      <c r="J867" t="s">
        <v>21</v>
      </c>
      <c r="K867">
        <v>22</v>
      </c>
      <c r="L867">
        <v>140</v>
      </c>
      <c r="M867">
        <v>35</v>
      </c>
      <c r="N867">
        <v>178.36179999999999</v>
      </c>
      <c r="O867">
        <v>213.36179999999999</v>
      </c>
      <c r="P867" t="s">
        <v>1051</v>
      </c>
      <c r="Q867" t="s">
        <v>1046</v>
      </c>
    </row>
    <row r="868" spans="1:17" x14ac:dyDescent="0.25">
      <c r="A868" t="s">
        <v>909</v>
      </c>
      <c r="B868" t="s">
        <v>187</v>
      </c>
      <c r="C868" t="s">
        <v>188</v>
      </c>
      <c r="D868" t="s">
        <v>29</v>
      </c>
      <c r="F868" s="4">
        <v>44368</v>
      </c>
      <c r="G868" s="4">
        <v>44391</v>
      </c>
      <c r="H868">
        <v>1</v>
      </c>
      <c r="I868">
        <v>0.25</v>
      </c>
      <c r="J868" t="s">
        <v>30</v>
      </c>
      <c r="K868">
        <v>23</v>
      </c>
      <c r="L868">
        <v>80</v>
      </c>
      <c r="M868">
        <v>20</v>
      </c>
      <c r="N868">
        <v>7.3140000000000001</v>
      </c>
      <c r="O868">
        <v>27.314</v>
      </c>
      <c r="P868" t="s">
        <v>1051</v>
      </c>
      <c r="Q868" t="s">
        <v>1049</v>
      </c>
    </row>
    <row r="869" spans="1:17" x14ac:dyDescent="0.25">
      <c r="A869" t="s">
        <v>910</v>
      </c>
      <c r="B869" t="s">
        <v>187</v>
      </c>
      <c r="C869" t="s">
        <v>188</v>
      </c>
      <c r="D869" t="s">
        <v>20</v>
      </c>
      <c r="F869" s="4">
        <v>44368</v>
      </c>
      <c r="G869" s="4"/>
      <c r="H869">
        <v>2</v>
      </c>
      <c r="J869" t="s">
        <v>21</v>
      </c>
      <c r="L869">
        <v>140</v>
      </c>
      <c r="M869">
        <v>0</v>
      </c>
      <c r="N869">
        <v>120</v>
      </c>
      <c r="O869">
        <v>120</v>
      </c>
      <c r="P869" t="s">
        <v>1051</v>
      </c>
      <c r="Q869" t="s">
        <v>1050</v>
      </c>
    </row>
    <row r="870" spans="1:17" x14ac:dyDescent="0.25">
      <c r="A870" t="s">
        <v>911</v>
      </c>
      <c r="B870" t="s">
        <v>33</v>
      </c>
      <c r="C870" t="s">
        <v>28</v>
      </c>
      <c r="D870" t="s">
        <v>20</v>
      </c>
      <c r="F870" s="4">
        <v>44368</v>
      </c>
      <c r="G870" s="4"/>
      <c r="H870">
        <v>1</v>
      </c>
      <c r="J870" t="s">
        <v>40</v>
      </c>
      <c r="L870">
        <v>80</v>
      </c>
      <c r="M870">
        <v>0</v>
      </c>
      <c r="N870">
        <v>193.8409</v>
      </c>
      <c r="O870">
        <v>193.8409</v>
      </c>
      <c r="P870" t="s">
        <v>1051</v>
      </c>
      <c r="Q870" t="s">
        <v>1050</v>
      </c>
    </row>
    <row r="871" spans="1:17" x14ac:dyDescent="0.25">
      <c r="A871" t="s">
        <v>912</v>
      </c>
      <c r="B871" t="s">
        <v>33</v>
      </c>
      <c r="C871" t="s">
        <v>28</v>
      </c>
      <c r="D871" t="s">
        <v>20</v>
      </c>
      <c r="F871" s="4">
        <v>44368</v>
      </c>
      <c r="G871" s="4"/>
      <c r="H871">
        <v>1</v>
      </c>
      <c r="J871" t="s">
        <v>30</v>
      </c>
      <c r="L871">
        <v>80</v>
      </c>
      <c r="M871">
        <v>0</v>
      </c>
      <c r="N871">
        <v>901.5</v>
      </c>
      <c r="O871">
        <v>901.5</v>
      </c>
      <c r="P871" t="s">
        <v>1051</v>
      </c>
      <c r="Q871" t="s">
        <v>1050</v>
      </c>
    </row>
    <row r="872" spans="1:17" x14ac:dyDescent="0.25">
      <c r="A872" t="s">
        <v>913</v>
      </c>
      <c r="B872" t="s">
        <v>27</v>
      </c>
      <c r="C872" t="s">
        <v>28</v>
      </c>
      <c r="D872" t="s">
        <v>29</v>
      </c>
      <c r="F872" s="4">
        <v>44368</v>
      </c>
      <c r="G872" s="4"/>
      <c r="H872">
        <v>1</v>
      </c>
      <c r="J872" t="s">
        <v>21</v>
      </c>
      <c r="L872">
        <v>80</v>
      </c>
      <c r="M872">
        <v>0</v>
      </c>
      <c r="N872">
        <v>64.342100000000002</v>
      </c>
      <c r="O872">
        <v>64.342100000000002</v>
      </c>
      <c r="P872" t="s">
        <v>1051</v>
      </c>
      <c r="Q872" t="s">
        <v>1050</v>
      </c>
    </row>
    <row r="873" spans="1:17" x14ac:dyDescent="0.25">
      <c r="A873" t="s">
        <v>914</v>
      </c>
      <c r="B873" t="s">
        <v>27</v>
      </c>
      <c r="C873" t="s">
        <v>28</v>
      </c>
      <c r="D873" t="s">
        <v>29</v>
      </c>
      <c r="F873" s="4">
        <v>44368</v>
      </c>
      <c r="G873" s="4"/>
      <c r="H873">
        <v>1</v>
      </c>
      <c r="J873" t="s">
        <v>21</v>
      </c>
      <c r="L873">
        <v>80</v>
      </c>
      <c r="M873">
        <v>0</v>
      </c>
      <c r="N873">
        <v>64.342100000000002</v>
      </c>
      <c r="O873">
        <v>64.342100000000002</v>
      </c>
      <c r="P873" t="s">
        <v>1051</v>
      </c>
      <c r="Q873" t="s">
        <v>1050</v>
      </c>
    </row>
    <row r="874" spans="1:17" x14ac:dyDescent="0.25">
      <c r="A874" t="s">
        <v>915</v>
      </c>
      <c r="B874" t="s">
        <v>27</v>
      </c>
      <c r="C874" t="s">
        <v>39</v>
      </c>
      <c r="D874" t="s">
        <v>20</v>
      </c>
      <c r="F874" s="4">
        <v>44368</v>
      </c>
      <c r="G874" s="4"/>
      <c r="H874">
        <v>2</v>
      </c>
      <c r="J874" t="s">
        <v>40</v>
      </c>
      <c r="L874">
        <v>140</v>
      </c>
      <c r="M874">
        <v>0</v>
      </c>
      <c r="N874">
        <v>282</v>
      </c>
      <c r="O874">
        <v>282</v>
      </c>
      <c r="P874" t="s">
        <v>1051</v>
      </c>
      <c r="Q874" t="s">
        <v>1050</v>
      </c>
    </row>
    <row r="875" spans="1:17" x14ac:dyDescent="0.25">
      <c r="A875" t="s">
        <v>916</v>
      </c>
      <c r="B875" t="s">
        <v>44</v>
      </c>
      <c r="C875" t="s">
        <v>19</v>
      </c>
      <c r="D875" t="s">
        <v>29</v>
      </c>
      <c r="F875" s="4">
        <v>44369</v>
      </c>
      <c r="G875" s="4">
        <v>44393</v>
      </c>
      <c r="H875">
        <v>1</v>
      </c>
      <c r="I875">
        <v>0.25</v>
      </c>
      <c r="J875" t="s">
        <v>21</v>
      </c>
      <c r="K875">
        <v>24</v>
      </c>
      <c r="L875">
        <v>80</v>
      </c>
      <c r="M875">
        <v>20</v>
      </c>
      <c r="N875">
        <v>21.33</v>
      </c>
      <c r="O875">
        <v>41.33</v>
      </c>
      <c r="P875" t="s">
        <v>1046</v>
      </c>
      <c r="Q875" t="s">
        <v>1047</v>
      </c>
    </row>
    <row r="876" spans="1:17" x14ac:dyDescent="0.25">
      <c r="A876" t="s">
        <v>917</v>
      </c>
      <c r="B876" t="s">
        <v>18</v>
      </c>
      <c r="C876" t="s">
        <v>188</v>
      </c>
      <c r="D876" t="s">
        <v>20</v>
      </c>
      <c r="F876" s="4">
        <v>44369</v>
      </c>
      <c r="G876" s="4">
        <v>44396</v>
      </c>
      <c r="H876">
        <v>2</v>
      </c>
      <c r="I876">
        <v>0.25</v>
      </c>
      <c r="J876" t="s">
        <v>21</v>
      </c>
      <c r="K876">
        <v>27</v>
      </c>
      <c r="L876">
        <v>140</v>
      </c>
      <c r="M876">
        <v>35</v>
      </c>
      <c r="N876">
        <v>55.89</v>
      </c>
      <c r="O876">
        <v>90.89</v>
      </c>
      <c r="P876" t="s">
        <v>1046</v>
      </c>
      <c r="Q876" t="s">
        <v>1051</v>
      </c>
    </row>
    <row r="877" spans="1:17" x14ac:dyDescent="0.25">
      <c r="A877" t="s">
        <v>918</v>
      </c>
      <c r="B877" t="s">
        <v>33</v>
      </c>
      <c r="C877" t="s">
        <v>19</v>
      </c>
      <c r="D877" t="s">
        <v>25</v>
      </c>
      <c r="F877" s="4">
        <v>44369</v>
      </c>
      <c r="G877" s="4">
        <v>44398</v>
      </c>
      <c r="H877">
        <v>2</v>
      </c>
      <c r="I877">
        <v>0.5</v>
      </c>
      <c r="J877" t="s">
        <v>21</v>
      </c>
      <c r="K877">
        <v>29</v>
      </c>
      <c r="L877">
        <v>140</v>
      </c>
      <c r="M877">
        <v>70</v>
      </c>
      <c r="N877">
        <v>227.13</v>
      </c>
      <c r="O877">
        <v>297.13</v>
      </c>
      <c r="P877" t="s">
        <v>1046</v>
      </c>
      <c r="Q877" t="s">
        <v>1049</v>
      </c>
    </row>
    <row r="878" spans="1:17" x14ac:dyDescent="0.25">
      <c r="A878" t="s">
        <v>919</v>
      </c>
      <c r="B878" t="s">
        <v>33</v>
      </c>
      <c r="C878" t="s">
        <v>28</v>
      </c>
      <c r="D878" t="s">
        <v>25</v>
      </c>
      <c r="F878" s="4">
        <v>44369</v>
      </c>
      <c r="G878" s="4"/>
      <c r="H878">
        <v>2</v>
      </c>
      <c r="J878" t="s">
        <v>374</v>
      </c>
      <c r="L878">
        <v>140</v>
      </c>
      <c r="M878">
        <v>0</v>
      </c>
      <c r="N878">
        <v>0</v>
      </c>
      <c r="O878">
        <v>0</v>
      </c>
      <c r="P878" t="s">
        <v>1046</v>
      </c>
      <c r="Q878" t="s">
        <v>1050</v>
      </c>
    </row>
    <row r="879" spans="1:17" x14ac:dyDescent="0.25">
      <c r="A879" t="s">
        <v>920</v>
      </c>
      <c r="B879" t="s">
        <v>27</v>
      </c>
      <c r="C879" t="s">
        <v>39</v>
      </c>
      <c r="D879" t="s">
        <v>25</v>
      </c>
      <c r="F879" s="4">
        <v>44369</v>
      </c>
      <c r="G879" s="4"/>
      <c r="H879">
        <v>1</v>
      </c>
      <c r="J879" t="s">
        <v>21</v>
      </c>
      <c r="L879">
        <v>80</v>
      </c>
      <c r="M879">
        <v>0</v>
      </c>
      <c r="N879">
        <v>65.496899999999997</v>
      </c>
      <c r="O879">
        <v>65.496899999999997</v>
      </c>
      <c r="P879" t="s">
        <v>1046</v>
      </c>
      <c r="Q879" t="s">
        <v>1050</v>
      </c>
    </row>
    <row r="880" spans="1:17" x14ac:dyDescent="0.25">
      <c r="A880" t="s">
        <v>921</v>
      </c>
      <c r="B880" t="s">
        <v>187</v>
      </c>
      <c r="C880" t="s">
        <v>188</v>
      </c>
      <c r="D880" t="s">
        <v>25</v>
      </c>
      <c r="F880" s="4">
        <v>44369</v>
      </c>
      <c r="G880" s="4"/>
      <c r="H880">
        <v>2</v>
      </c>
      <c r="J880" t="s">
        <v>21</v>
      </c>
      <c r="L880">
        <v>140</v>
      </c>
      <c r="M880">
        <v>0</v>
      </c>
      <c r="N880">
        <v>1137.74</v>
      </c>
      <c r="O880">
        <v>1137.74</v>
      </c>
      <c r="P880" t="s">
        <v>1046</v>
      </c>
      <c r="Q880" t="s">
        <v>1050</v>
      </c>
    </row>
    <row r="881" spans="1:17" x14ac:dyDescent="0.25">
      <c r="A881" t="s">
        <v>922</v>
      </c>
      <c r="B881" t="s">
        <v>27</v>
      </c>
      <c r="C881" t="s">
        <v>28</v>
      </c>
      <c r="D881" t="s">
        <v>42</v>
      </c>
      <c r="F881" s="4">
        <v>44369</v>
      </c>
      <c r="G881" s="4"/>
      <c r="H881">
        <v>1</v>
      </c>
      <c r="J881" t="s">
        <v>40</v>
      </c>
      <c r="L881">
        <v>80</v>
      </c>
      <c r="M881">
        <v>0</v>
      </c>
      <c r="N881">
        <v>272.99959999999999</v>
      </c>
      <c r="O881">
        <v>272.99959999999999</v>
      </c>
      <c r="P881" t="s">
        <v>1046</v>
      </c>
      <c r="Q881" t="s">
        <v>1050</v>
      </c>
    </row>
    <row r="882" spans="1:17" x14ac:dyDescent="0.25">
      <c r="A882" t="s">
        <v>923</v>
      </c>
      <c r="B882" t="s">
        <v>23</v>
      </c>
      <c r="C882" t="s">
        <v>24</v>
      </c>
      <c r="D882" t="s">
        <v>29</v>
      </c>
      <c r="F882" s="4">
        <v>44370</v>
      </c>
      <c r="G882" s="4">
        <v>44372</v>
      </c>
      <c r="H882">
        <v>1</v>
      </c>
      <c r="I882">
        <v>0.25</v>
      </c>
      <c r="J882" t="s">
        <v>21</v>
      </c>
      <c r="K882">
        <v>2</v>
      </c>
      <c r="L882">
        <v>80</v>
      </c>
      <c r="M882">
        <v>20</v>
      </c>
      <c r="N882">
        <v>270.44560000000001</v>
      </c>
      <c r="O882">
        <v>290.44560000000001</v>
      </c>
      <c r="P882" t="s">
        <v>1049</v>
      </c>
      <c r="Q882" t="s">
        <v>1047</v>
      </c>
    </row>
    <row r="883" spans="1:17" x14ac:dyDescent="0.25">
      <c r="A883" t="s">
        <v>924</v>
      </c>
      <c r="B883" t="s">
        <v>27</v>
      </c>
      <c r="C883" t="s">
        <v>19</v>
      </c>
      <c r="D883" t="s">
        <v>20</v>
      </c>
      <c r="F883" s="4">
        <v>44370</v>
      </c>
      <c r="G883" s="4">
        <v>44380</v>
      </c>
      <c r="H883">
        <v>1</v>
      </c>
      <c r="I883">
        <v>1</v>
      </c>
      <c r="J883" t="s">
        <v>30</v>
      </c>
      <c r="K883">
        <v>10</v>
      </c>
      <c r="L883">
        <v>80</v>
      </c>
      <c r="M883">
        <v>80</v>
      </c>
      <c r="N883">
        <v>180</v>
      </c>
      <c r="O883">
        <v>260</v>
      </c>
      <c r="P883" t="s">
        <v>1049</v>
      </c>
      <c r="Q883" t="s">
        <v>1050</v>
      </c>
    </row>
    <row r="884" spans="1:17" x14ac:dyDescent="0.25">
      <c r="A884" t="s">
        <v>925</v>
      </c>
      <c r="B884" t="s">
        <v>23</v>
      </c>
      <c r="C884" t="s">
        <v>24</v>
      </c>
      <c r="D884" t="s">
        <v>42</v>
      </c>
      <c r="F884" s="4">
        <v>44370</v>
      </c>
      <c r="G884" s="4">
        <v>44390</v>
      </c>
      <c r="H884">
        <v>1</v>
      </c>
      <c r="I884">
        <v>1</v>
      </c>
      <c r="J884" t="s">
        <v>21</v>
      </c>
      <c r="K884">
        <v>20</v>
      </c>
      <c r="L884">
        <v>80</v>
      </c>
      <c r="M884">
        <v>80</v>
      </c>
      <c r="N884">
        <v>188.9469</v>
      </c>
      <c r="O884">
        <v>268.94690000000003</v>
      </c>
      <c r="P884" t="s">
        <v>1049</v>
      </c>
      <c r="Q884" t="s">
        <v>1046</v>
      </c>
    </row>
    <row r="885" spans="1:17" x14ac:dyDescent="0.25">
      <c r="A885" t="s">
        <v>926</v>
      </c>
      <c r="B885" t="s">
        <v>129</v>
      </c>
      <c r="C885" t="s">
        <v>188</v>
      </c>
      <c r="D885" t="s">
        <v>29</v>
      </c>
      <c r="F885" s="4">
        <v>44370</v>
      </c>
      <c r="G885" s="4">
        <v>44398</v>
      </c>
      <c r="H885">
        <v>1</v>
      </c>
      <c r="I885">
        <v>0.25</v>
      </c>
      <c r="J885" t="s">
        <v>21</v>
      </c>
      <c r="K885">
        <v>28</v>
      </c>
      <c r="L885">
        <v>80</v>
      </c>
      <c r="M885">
        <v>20</v>
      </c>
      <c r="N885">
        <v>37.582099999999997</v>
      </c>
      <c r="O885">
        <v>57.582099999999997</v>
      </c>
      <c r="P885" t="s">
        <v>1049</v>
      </c>
      <c r="Q885" t="s">
        <v>1049</v>
      </c>
    </row>
    <row r="886" spans="1:17" x14ac:dyDescent="0.25">
      <c r="A886" t="s">
        <v>927</v>
      </c>
      <c r="B886" t="s">
        <v>33</v>
      </c>
      <c r="C886" t="s">
        <v>28</v>
      </c>
      <c r="D886" t="s">
        <v>25</v>
      </c>
      <c r="F886" s="4">
        <v>44370</v>
      </c>
      <c r="G886" s="4">
        <v>44396</v>
      </c>
      <c r="H886">
        <v>1</v>
      </c>
      <c r="I886">
        <v>0.5</v>
      </c>
      <c r="J886" t="s">
        <v>21</v>
      </c>
      <c r="K886">
        <v>26</v>
      </c>
      <c r="L886">
        <v>80</v>
      </c>
      <c r="M886">
        <v>40</v>
      </c>
      <c r="N886">
        <v>20</v>
      </c>
      <c r="O886">
        <v>60</v>
      </c>
      <c r="P886" t="s">
        <v>1049</v>
      </c>
      <c r="Q886" t="s">
        <v>1051</v>
      </c>
    </row>
    <row r="887" spans="1:17" x14ac:dyDescent="0.25">
      <c r="A887" t="s">
        <v>928</v>
      </c>
      <c r="B887" t="s">
        <v>23</v>
      </c>
      <c r="C887" t="s">
        <v>39</v>
      </c>
      <c r="D887" t="s">
        <v>29</v>
      </c>
      <c r="F887" s="4">
        <v>44370</v>
      </c>
      <c r="G887" s="4">
        <v>44396</v>
      </c>
      <c r="H887">
        <v>1</v>
      </c>
      <c r="I887">
        <v>0.25</v>
      </c>
      <c r="J887" t="s">
        <v>40</v>
      </c>
      <c r="K887">
        <v>26</v>
      </c>
      <c r="L887">
        <v>80</v>
      </c>
      <c r="M887">
        <v>20</v>
      </c>
      <c r="N887">
        <v>78.278999999999996</v>
      </c>
      <c r="O887">
        <v>98.278999999999996</v>
      </c>
      <c r="P887" t="s">
        <v>1049</v>
      </c>
      <c r="Q887" t="s">
        <v>1051</v>
      </c>
    </row>
    <row r="888" spans="1:17" x14ac:dyDescent="0.25">
      <c r="A888" t="s">
        <v>929</v>
      </c>
      <c r="B888" t="s">
        <v>23</v>
      </c>
      <c r="C888" t="s">
        <v>188</v>
      </c>
      <c r="D888" t="s">
        <v>29</v>
      </c>
      <c r="F888" s="4">
        <v>44370</v>
      </c>
      <c r="G888" s="4">
        <v>44399</v>
      </c>
      <c r="H888">
        <v>1</v>
      </c>
      <c r="I888">
        <v>0.25</v>
      </c>
      <c r="J888" t="s">
        <v>21</v>
      </c>
      <c r="K888">
        <v>29</v>
      </c>
      <c r="L888">
        <v>80</v>
      </c>
      <c r="M888">
        <v>20</v>
      </c>
      <c r="N888">
        <v>37.293500000000002</v>
      </c>
      <c r="O888">
        <v>57.293500000000002</v>
      </c>
      <c r="P888" t="s">
        <v>1049</v>
      </c>
      <c r="Q888" t="s">
        <v>1048</v>
      </c>
    </row>
    <row r="889" spans="1:17" x14ac:dyDescent="0.25">
      <c r="A889" t="s">
        <v>930</v>
      </c>
      <c r="B889" t="s">
        <v>18</v>
      </c>
      <c r="C889" t="s">
        <v>188</v>
      </c>
      <c r="D889" t="s">
        <v>29</v>
      </c>
      <c r="E889" t="s">
        <v>34</v>
      </c>
      <c r="F889" s="4">
        <v>44370</v>
      </c>
      <c r="G889" s="4"/>
      <c r="H889">
        <v>1</v>
      </c>
      <c r="J889" t="s">
        <v>40</v>
      </c>
      <c r="L889">
        <v>80</v>
      </c>
      <c r="M889">
        <v>0</v>
      </c>
      <c r="N889">
        <v>48.586199999999998</v>
      </c>
      <c r="O889">
        <v>48.586199999999998</v>
      </c>
      <c r="P889" t="s">
        <v>1049</v>
      </c>
      <c r="Q889" t="s">
        <v>1050</v>
      </c>
    </row>
    <row r="890" spans="1:17" x14ac:dyDescent="0.25">
      <c r="A890" t="s">
        <v>931</v>
      </c>
      <c r="B890" t="s">
        <v>27</v>
      </c>
      <c r="C890" t="s">
        <v>39</v>
      </c>
      <c r="D890" t="s">
        <v>20</v>
      </c>
      <c r="F890" s="4">
        <v>44370</v>
      </c>
      <c r="G890" s="4"/>
      <c r="H890">
        <v>2</v>
      </c>
      <c r="J890" t="s">
        <v>40</v>
      </c>
      <c r="L890">
        <v>140</v>
      </c>
      <c r="M890">
        <v>0</v>
      </c>
      <c r="N890">
        <v>164.4</v>
      </c>
      <c r="O890">
        <v>164.4</v>
      </c>
      <c r="P890" t="s">
        <v>1049</v>
      </c>
      <c r="Q890" t="s">
        <v>1050</v>
      </c>
    </row>
    <row r="891" spans="1:17" x14ac:dyDescent="0.25">
      <c r="A891" t="s">
        <v>932</v>
      </c>
      <c r="B891" t="s">
        <v>18</v>
      </c>
      <c r="C891" t="s">
        <v>188</v>
      </c>
      <c r="D891" t="s">
        <v>29</v>
      </c>
      <c r="F891" s="4">
        <v>44371</v>
      </c>
      <c r="G891" s="4">
        <v>44392</v>
      </c>
      <c r="H891">
        <v>2</v>
      </c>
      <c r="I891">
        <v>0.25</v>
      </c>
      <c r="J891" t="s">
        <v>21</v>
      </c>
      <c r="K891">
        <v>21</v>
      </c>
      <c r="L891">
        <v>140</v>
      </c>
      <c r="M891">
        <v>35</v>
      </c>
      <c r="N891">
        <v>268.05579999999998</v>
      </c>
      <c r="O891">
        <v>303.05579999999998</v>
      </c>
      <c r="P891" t="s">
        <v>1048</v>
      </c>
      <c r="Q891" t="s">
        <v>1048</v>
      </c>
    </row>
    <row r="892" spans="1:17" x14ac:dyDescent="0.25">
      <c r="A892" t="s">
        <v>933</v>
      </c>
      <c r="B892" t="s">
        <v>44</v>
      </c>
      <c r="C892" t="s">
        <v>19</v>
      </c>
      <c r="D892" t="s">
        <v>29</v>
      </c>
      <c r="F892" s="4">
        <v>44371</v>
      </c>
      <c r="G892" s="4">
        <v>44400</v>
      </c>
      <c r="H892">
        <v>1</v>
      </c>
      <c r="I892">
        <v>0.25</v>
      </c>
      <c r="J892" t="s">
        <v>30</v>
      </c>
      <c r="K892">
        <v>29</v>
      </c>
      <c r="L892">
        <v>80</v>
      </c>
      <c r="M892">
        <v>20</v>
      </c>
      <c r="N892">
        <v>19.196999999999999</v>
      </c>
      <c r="O892">
        <v>39.197000000000003</v>
      </c>
      <c r="P892" t="s">
        <v>1048</v>
      </c>
      <c r="Q892" t="s">
        <v>1047</v>
      </c>
    </row>
    <row r="893" spans="1:17" x14ac:dyDescent="0.25">
      <c r="A893" t="s">
        <v>934</v>
      </c>
      <c r="B893" t="s">
        <v>18</v>
      </c>
      <c r="C893" t="s">
        <v>188</v>
      </c>
      <c r="D893" t="s">
        <v>20</v>
      </c>
      <c r="F893" s="4">
        <v>44371</v>
      </c>
      <c r="G893" s="4">
        <v>44396</v>
      </c>
      <c r="H893">
        <v>2</v>
      </c>
      <c r="I893">
        <v>0.25</v>
      </c>
      <c r="J893" t="s">
        <v>21</v>
      </c>
      <c r="K893">
        <v>25</v>
      </c>
      <c r="L893">
        <v>140</v>
      </c>
      <c r="M893">
        <v>35</v>
      </c>
      <c r="N893">
        <v>21.33</v>
      </c>
      <c r="O893">
        <v>56.33</v>
      </c>
      <c r="P893" t="s">
        <v>1048</v>
      </c>
      <c r="Q893" t="s">
        <v>1051</v>
      </c>
    </row>
    <row r="894" spans="1:17" x14ac:dyDescent="0.25">
      <c r="A894" t="s">
        <v>935</v>
      </c>
      <c r="B894" t="s">
        <v>18</v>
      </c>
      <c r="C894" t="s">
        <v>39</v>
      </c>
      <c r="D894" t="s">
        <v>25</v>
      </c>
      <c r="F894" s="4">
        <v>44371</v>
      </c>
      <c r="G894" s="4"/>
      <c r="H894">
        <v>1</v>
      </c>
      <c r="J894" t="s">
        <v>40</v>
      </c>
      <c r="L894">
        <v>80</v>
      </c>
      <c r="M894">
        <v>0</v>
      </c>
      <c r="N894">
        <v>7.5</v>
      </c>
      <c r="O894">
        <v>7.5</v>
      </c>
      <c r="P894" t="s">
        <v>1048</v>
      </c>
      <c r="Q894" t="s">
        <v>1050</v>
      </c>
    </row>
    <row r="895" spans="1:17" x14ac:dyDescent="0.25">
      <c r="A895" t="s">
        <v>936</v>
      </c>
      <c r="B895" t="s">
        <v>18</v>
      </c>
      <c r="C895" t="s">
        <v>188</v>
      </c>
      <c r="D895" t="s">
        <v>29</v>
      </c>
      <c r="F895" s="4">
        <v>44371</v>
      </c>
      <c r="G895" s="4"/>
      <c r="H895">
        <v>1</v>
      </c>
      <c r="J895" t="s">
        <v>21</v>
      </c>
      <c r="L895">
        <v>80</v>
      </c>
      <c r="M895">
        <v>0</v>
      </c>
      <c r="N895">
        <v>115.1866</v>
      </c>
      <c r="O895">
        <v>115.1866</v>
      </c>
      <c r="P895" t="s">
        <v>1048</v>
      </c>
      <c r="Q895" t="s">
        <v>1050</v>
      </c>
    </row>
    <row r="896" spans="1:17" x14ac:dyDescent="0.25">
      <c r="A896" t="s">
        <v>937</v>
      </c>
      <c r="B896" t="s">
        <v>18</v>
      </c>
      <c r="C896" t="s">
        <v>188</v>
      </c>
      <c r="D896" t="s">
        <v>29</v>
      </c>
      <c r="F896" s="4">
        <v>44371</v>
      </c>
      <c r="G896" s="4"/>
      <c r="H896">
        <v>1</v>
      </c>
      <c r="J896" t="s">
        <v>21</v>
      </c>
      <c r="L896">
        <v>80</v>
      </c>
      <c r="M896">
        <v>0</v>
      </c>
      <c r="N896">
        <v>120</v>
      </c>
      <c r="O896">
        <v>120</v>
      </c>
      <c r="P896" t="s">
        <v>1048</v>
      </c>
      <c r="Q896" t="s">
        <v>1050</v>
      </c>
    </row>
    <row r="897" spans="1:17" x14ac:dyDescent="0.25">
      <c r="A897" t="s">
        <v>938</v>
      </c>
      <c r="B897" t="s">
        <v>187</v>
      </c>
      <c r="C897" t="s">
        <v>188</v>
      </c>
      <c r="D897" t="s">
        <v>29</v>
      </c>
      <c r="F897" s="4">
        <v>44371</v>
      </c>
      <c r="G897" s="4"/>
      <c r="H897">
        <v>1</v>
      </c>
      <c r="J897" t="s">
        <v>21</v>
      </c>
      <c r="L897">
        <v>80</v>
      </c>
      <c r="M897">
        <v>0</v>
      </c>
      <c r="N897">
        <v>21</v>
      </c>
      <c r="O897">
        <v>21</v>
      </c>
      <c r="P897" t="s">
        <v>1048</v>
      </c>
      <c r="Q897" t="s">
        <v>1050</v>
      </c>
    </row>
    <row r="898" spans="1:17" x14ac:dyDescent="0.25">
      <c r="A898" t="s">
        <v>939</v>
      </c>
      <c r="B898" t="s">
        <v>187</v>
      </c>
      <c r="C898" t="s">
        <v>188</v>
      </c>
      <c r="D898" t="s">
        <v>20</v>
      </c>
      <c r="F898" s="4">
        <v>44371</v>
      </c>
      <c r="G898" s="4"/>
      <c r="H898">
        <v>1</v>
      </c>
      <c r="J898" t="s">
        <v>40</v>
      </c>
      <c r="L898">
        <v>80</v>
      </c>
      <c r="M898">
        <v>0</v>
      </c>
      <c r="N898">
        <v>58.89</v>
      </c>
      <c r="O898">
        <v>58.89</v>
      </c>
      <c r="P898" t="s">
        <v>1048</v>
      </c>
      <c r="Q898" t="s">
        <v>1050</v>
      </c>
    </row>
    <row r="899" spans="1:17" x14ac:dyDescent="0.25">
      <c r="A899" t="s">
        <v>940</v>
      </c>
      <c r="B899" t="s">
        <v>27</v>
      </c>
      <c r="C899" t="s">
        <v>39</v>
      </c>
      <c r="D899" t="s">
        <v>29</v>
      </c>
      <c r="F899" s="4">
        <v>44371</v>
      </c>
      <c r="G899" s="4"/>
      <c r="H899">
        <v>1</v>
      </c>
      <c r="J899" t="s">
        <v>40</v>
      </c>
      <c r="L899">
        <v>80</v>
      </c>
      <c r="M899">
        <v>0</v>
      </c>
      <c r="N899">
        <v>32.6706</v>
      </c>
      <c r="O899">
        <v>32.6706</v>
      </c>
      <c r="P899" t="s">
        <v>1048</v>
      </c>
      <c r="Q899" t="s">
        <v>1050</v>
      </c>
    </row>
    <row r="900" spans="1:17" x14ac:dyDescent="0.25">
      <c r="A900" t="s">
        <v>941</v>
      </c>
      <c r="B900" t="s">
        <v>55</v>
      </c>
      <c r="C900" t="s">
        <v>39</v>
      </c>
      <c r="D900" t="s">
        <v>42</v>
      </c>
      <c r="F900" s="4">
        <v>44371</v>
      </c>
      <c r="G900" s="4"/>
      <c r="H900">
        <v>2</v>
      </c>
      <c r="J900" t="s">
        <v>40</v>
      </c>
      <c r="L900">
        <v>140</v>
      </c>
      <c r="M900">
        <v>0</v>
      </c>
      <c r="N900">
        <v>205.28129999999999</v>
      </c>
      <c r="O900">
        <v>205.28129999999999</v>
      </c>
      <c r="P900" t="s">
        <v>1048</v>
      </c>
      <c r="Q900" t="s">
        <v>1050</v>
      </c>
    </row>
    <row r="901" spans="1:17" x14ac:dyDescent="0.25">
      <c r="A901" t="s">
        <v>942</v>
      </c>
      <c r="B901" t="s">
        <v>27</v>
      </c>
      <c r="C901" t="s">
        <v>19</v>
      </c>
      <c r="D901" t="s">
        <v>25</v>
      </c>
      <c r="F901" s="4">
        <v>44371</v>
      </c>
      <c r="G901" s="4"/>
      <c r="H901">
        <v>2</v>
      </c>
      <c r="J901" t="s">
        <v>21</v>
      </c>
      <c r="L901">
        <v>140</v>
      </c>
      <c r="M901">
        <v>0</v>
      </c>
      <c r="N901">
        <v>223.64769999999999</v>
      </c>
      <c r="O901">
        <v>223.64769999999999</v>
      </c>
      <c r="P901" t="s">
        <v>1048</v>
      </c>
      <c r="Q901" t="s">
        <v>1050</v>
      </c>
    </row>
    <row r="902" spans="1:17" x14ac:dyDescent="0.25">
      <c r="A902" t="s">
        <v>943</v>
      </c>
      <c r="B902" t="s">
        <v>33</v>
      </c>
      <c r="C902" t="s">
        <v>19</v>
      </c>
      <c r="D902" t="s">
        <v>42</v>
      </c>
      <c r="F902" s="4">
        <v>44372</v>
      </c>
      <c r="G902" s="4">
        <v>44393</v>
      </c>
      <c r="H902">
        <v>1</v>
      </c>
      <c r="I902">
        <v>6.25</v>
      </c>
      <c r="J902" t="s">
        <v>40</v>
      </c>
      <c r="K902">
        <v>21</v>
      </c>
      <c r="L902">
        <v>80</v>
      </c>
      <c r="M902">
        <v>500</v>
      </c>
      <c r="N902">
        <v>20</v>
      </c>
      <c r="O902">
        <v>520</v>
      </c>
      <c r="P902" t="s">
        <v>1047</v>
      </c>
      <c r="Q902" t="s">
        <v>1047</v>
      </c>
    </row>
    <row r="903" spans="1:17" x14ac:dyDescent="0.25">
      <c r="A903" t="s">
        <v>944</v>
      </c>
      <c r="B903" t="s">
        <v>33</v>
      </c>
      <c r="C903" t="s">
        <v>19</v>
      </c>
      <c r="D903" t="s">
        <v>42</v>
      </c>
      <c r="F903" s="4">
        <v>44372</v>
      </c>
      <c r="G903" s="4"/>
      <c r="H903">
        <v>1</v>
      </c>
      <c r="J903" t="s">
        <v>30</v>
      </c>
      <c r="L903">
        <v>80</v>
      </c>
      <c r="M903">
        <v>0</v>
      </c>
      <c r="N903">
        <v>415.28449999999998</v>
      </c>
      <c r="O903">
        <v>415.28449999999998</v>
      </c>
      <c r="P903" t="s">
        <v>1047</v>
      </c>
      <c r="Q903" t="s">
        <v>1050</v>
      </c>
    </row>
    <row r="904" spans="1:17" x14ac:dyDescent="0.25">
      <c r="A904" t="s">
        <v>945</v>
      </c>
      <c r="B904" t="s">
        <v>55</v>
      </c>
      <c r="C904" t="s">
        <v>19</v>
      </c>
      <c r="D904" t="s">
        <v>20</v>
      </c>
      <c r="F904" s="4">
        <v>44373</v>
      </c>
      <c r="G904" s="4">
        <v>44401</v>
      </c>
      <c r="H904">
        <v>2</v>
      </c>
      <c r="I904">
        <v>0.25</v>
      </c>
      <c r="J904" t="s">
        <v>40</v>
      </c>
      <c r="K904">
        <v>28</v>
      </c>
      <c r="L904">
        <v>140</v>
      </c>
      <c r="M904">
        <v>35</v>
      </c>
      <c r="N904">
        <v>237.208</v>
      </c>
      <c r="O904">
        <v>272.20799999999997</v>
      </c>
      <c r="P904" t="s">
        <v>1050</v>
      </c>
      <c r="Q904" t="s">
        <v>1050</v>
      </c>
    </row>
    <row r="905" spans="1:17" x14ac:dyDescent="0.25">
      <c r="A905" t="s">
        <v>946</v>
      </c>
      <c r="B905" t="s">
        <v>18</v>
      </c>
      <c r="C905" t="s">
        <v>188</v>
      </c>
      <c r="D905" t="s">
        <v>25</v>
      </c>
      <c r="F905" s="4">
        <v>44375</v>
      </c>
      <c r="G905" s="4">
        <v>44396</v>
      </c>
      <c r="H905">
        <v>2</v>
      </c>
      <c r="I905">
        <v>2.5</v>
      </c>
      <c r="J905" t="s">
        <v>21</v>
      </c>
      <c r="K905">
        <v>21</v>
      </c>
      <c r="L905">
        <v>140</v>
      </c>
      <c r="M905">
        <v>350</v>
      </c>
      <c r="N905">
        <v>106.65</v>
      </c>
      <c r="O905">
        <v>456.65</v>
      </c>
      <c r="P905" t="s">
        <v>1051</v>
      </c>
      <c r="Q905" t="s">
        <v>1051</v>
      </c>
    </row>
    <row r="906" spans="1:17" x14ac:dyDescent="0.25">
      <c r="A906" t="s">
        <v>947</v>
      </c>
      <c r="B906" t="s">
        <v>27</v>
      </c>
      <c r="C906" t="s">
        <v>28</v>
      </c>
      <c r="D906" t="s">
        <v>25</v>
      </c>
      <c r="E906" t="s">
        <v>34</v>
      </c>
      <c r="F906" s="4">
        <v>44375</v>
      </c>
      <c r="G906" s="4"/>
      <c r="H906">
        <v>2</v>
      </c>
      <c r="J906" t="s">
        <v>40</v>
      </c>
      <c r="L906">
        <v>140</v>
      </c>
      <c r="M906">
        <v>0</v>
      </c>
      <c r="N906">
        <v>60</v>
      </c>
      <c r="O906">
        <v>60</v>
      </c>
      <c r="P906" t="s">
        <v>1051</v>
      </c>
      <c r="Q906" t="s">
        <v>1050</v>
      </c>
    </row>
    <row r="907" spans="1:17" x14ac:dyDescent="0.25">
      <c r="A907" t="s">
        <v>948</v>
      </c>
      <c r="B907" t="s">
        <v>18</v>
      </c>
      <c r="C907" t="s">
        <v>188</v>
      </c>
      <c r="D907" t="s">
        <v>29</v>
      </c>
      <c r="F907" s="4">
        <v>44376</v>
      </c>
      <c r="G907" s="4">
        <v>44386</v>
      </c>
      <c r="H907">
        <v>1</v>
      </c>
      <c r="I907">
        <v>0.25</v>
      </c>
      <c r="J907" t="s">
        <v>21</v>
      </c>
      <c r="K907">
        <v>10</v>
      </c>
      <c r="L907">
        <v>80</v>
      </c>
      <c r="M907">
        <v>20</v>
      </c>
      <c r="N907">
        <v>20.07</v>
      </c>
      <c r="O907">
        <v>40.07</v>
      </c>
      <c r="P907" t="s">
        <v>1046</v>
      </c>
      <c r="Q907" t="s">
        <v>1047</v>
      </c>
    </row>
    <row r="908" spans="1:17" x14ac:dyDescent="0.25">
      <c r="A908" t="s">
        <v>949</v>
      </c>
      <c r="B908" t="s">
        <v>23</v>
      </c>
      <c r="C908" t="s">
        <v>39</v>
      </c>
      <c r="D908" t="s">
        <v>25</v>
      </c>
      <c r="F908" s="4">
        <v>44376</v>
      </c>
      <c r="G908" s="4">
        <v>44392</v>
      </c>
      <c r="H908">
        <v>2</v>
      </c>
      <c r="I908">
        <v>0.5</v>
      </c>
      <c r="J908" t="s">
        <v>21</v>
      </c>
      <c r="K908">
        <v>16</v>
      </c>
      <c r="L908">
        <v>140</v>
      </c>
      <c r="M908">
        <v>70</v>
      </c>
      <c r="N908">
        <v>215.99090000000001</v>
      </c>
      <c r="O908">
        <v>285.99090000000001</v>
      </c>
      <c r="P908" t="s">
        <v>1046</v>
      </c>
      <c r="Q908" t="s">
        <v>1048</v>
      </c>
    </row>
    <row r="909" spans="1:17" x14ac:dyDescent="0.25">
      <c r="A909" t="s">
        <v>950</v>
      </c>
      <c r="B909" t="s">
        <v>44</v>
      </c>
      <c r="C909" t="s">
        <v>19</v>
      </c>
      <c r="D909" t="s">
        <v>29</v>
      </c>
      <c r="F909" s="4">
        <v>44376</v>
      </c>
      <c r="G909" s="4">
        <v>44391</v>
      </c>
      <c r="H909">
        <v>1</v>
      </c>
      <c r="I909">
        <v>0.25</v>
      </c>
      <c r="J909" t="s">
        <v>40</v>
      </c>
      <c r="K909">
        <v>15</v>
      </c>
      <c r="L909">
        <v>80</v>
      </c>
      <c r="M909">
        <v>20</v>
      </c>
      <c r="N909">
        <v>18</v>
      </c>
      <c r="O909">
        <v>38</v>
      </c>
      <c r="P909" t="s">
        <v>1046</v>
      </c>
      <c r="Q909" t="s">
        <v>1049</v>
      </c>
    </row>
    <row r="910" spans="1:17" x14ac:dyDescent="0.25">
      <c r="A910" t="s">
        <v>951</v>
      </c>
      <c r="B910" t="s">
        <v>18</v>
      </c>
      <c r="C910" t="s">
        <v>188</v>
      </c>
      <c r="D910" t="s">
        <v>29</v>
      </c>
      <c r="F910" s="4">
        <v>44376</v>
      </c>
      <c r="G910" s="4"/>
      <c r="H910">
        <v>1</v>
      </c>
      <c r="J910" t="s">
        <v>40</v>
      </c>
      <c r="L910">
        <v>80</v>
      </c>
      <c r="M910">
        <v>0</v>
      </c>
      <c r="N910">
        <v>43.011800000000001</v>
      </c>
      <c r="O910">
        <v>43.011800000000001</v>
      </c>
      <c r="P910" t="s">
        <v>1046</v>
      </c>
      <c r="Q910" t="s">
        <v>1050</v>
      </c>
    </row>
    <row r="911" spans="1:17" x14ac:dyDescent="0.25">
      <c r="A911" t="s">
        <v>952</v>
      </c>
      <c r="B911" t="s">
        <v>18</v>
      </c>
      <c r="C911" t="s">
        <v>188</v>
      </c>
      <c r="D911" t="s">
        <v>20</v>
      </c>
      <c r="F911" s="4">
        <v>44376</v>
      </c>
      <c r="G911" s="4"/>
      <c r="H911">
        <v>1</v>
      </c>
      <c r="J911" t="s">
        <v>21</v>
      </c>
      <c r="L911">
        <v>80</v>
      </c>
      <c r="M911">
        <v>0</v>
      </c>
      <c r="N911">
        <v>58.5</v>
      </c>
      <c r="O911">
        <v>58.5</v>
      </c>
      <c r="P911" t="s">
        <v>1046</v>
      </c>
      <c r="Q911" t="s">
        <v>1050</v>
      </c>
    </row>
    <row r="912" spans="1:17" x14ac:dyDescent="0.25">
      <c r="A912" t="s">
        <v>953</v>
      </c>
      <c r="B912" t="s">
        <v>55</v>
      </c>
      <c r="C912" t="s">
        <v>19</v>
      </c>
      <c r="D912" t="s">
        <v>25</v>
      </c>
      <c r="F912" s="4">
        <v>44376</v>
      </c>
      <c r="G912" s="4"/>
      <c r="H912">
        <v>1</v>
      </c>
      <c r="J912" t="s">
        <v>40</v>
      </c>
      <c r="L912">
        <v>80</v>
      </c>
      <c r="M912">
        <v>0</v>
      </c>
      <c r="N912">
        <v>146.7174</v>
      </c>
      <c r="O912">
        <v>146.7174</v>
      </c>
      <c r="P912" t="s">
        <v>1046</v>
      </c>
      <c r="Q912" t="s">
        <v>1050</v>
      </c>
    </row>
    <row r="913" spans="1:17" x14ac:dyDescent="0.25">
      <c r="A913" t="s">
        <v>954</v>
      </c>
      <c r="B913" t="s">
        <v>27</v>
      </c>
      <c r="C913" t="s">
        <v>28</v>
      </c>
      <c r="D913" t="s">
        <v>155</v>
      </c>
      <c r="F913" s="4">
        <v>44376</v>
      </c>
      <c r="G913" s="4"/>
      <c r="H913">
        <v>1</v>
      </c>
      <c r="J913" t="s">
        <v>21</v>
      </c>
      <c r="L913">
        <v>80</v>
      </c>
      <c r="M913">
        <v>0</v>
      </c>
      <c r="N913">
        <v>60</v>
      </c>
      <c r="O913">
        <v>60</v>
      </c>
      <c r="P913" t="s">
        <v>1046</v>
      </c>
      <c r="Q913" t="s">
        <v>1050</v>
      </c>
    </row>
    <row r="914" spans="1:17" x14ac:dyDescent="0.25">
      <c r="A914" t="s">
        <v>955</v>
      </c>
      <c r="B914" t="s">
        <v>55</v>
      </c>
      <c r="C914" t="s">
        <v>39</v>
      </c>
      <c r="D914" t="s">
        <v>20</v>
      </c>
      <c r="F914" s="4">
        <v>44376</v>
      </c>
      <c r="G914" s="4"/>
      <c r="H914">
        <v>2</v>
      </c>
      <c r="J914" t="s">
        <v>40</v>
      </c>
      <c r="L914">
        <v>140</v>
      </c>
      <c r="M914">
        <v>0</v>
      </c>
      <c r="N914">
        <v>180</v>
      </c>
      <c r="O914">
        <v>180</v>
      </c>
      <c r="P914" t="s">
        <v>1046</v>
      </c>
      <c r="Q914" t="s">
        <v>1050</v>
      </c>
    </row>
    <row r="915" spans="1:17" x14ac:dyDescent="0.25">
      <c r="A915" t="s">
        <v>956</v>
      </c>
      <c r="B915" t="s">
        <v>187</v>
      </c>
      <c r="C915" t="s">
        <v>188</v>
      </c>
      <c r="D915" t="s">
        <v>155</v>
      </c>
      <c r="F915" s="4">
        <v>44376</v>
      </c>
      <c r="G915" s="4"/>
      <c r="H915">
        <v>2</v>
      </c>
      <c r="J915" t="s">
        <v>21</v>
      </c>
      <c r="L915">
        <v>140</v>
      </c>
      <c r="M915">
        <v>0</v>
      </c>
      <c r="N915">
        <v>165</v>
      </c>
      <c r="O915">
        <v>165</v>
      </c>
      <c r="P915" t="s">
        <v>1046</v>
      </c>
      <c r="Q915" t="s">
        <v>1050</v>
      </c>
    </row>
    <row r="916" spans="1:17" x14ac:dyDescent="0.25">
      <c r="A916" t="s">
        <v>957</v>
      </c>
      <c r="B916" t="s">
        <v>23</v>
      </c>
      <c r="C916" t="s">
        <v>39</v>
      </c>
      <c r="D916" t="s">
        <v>155</v>
      </c>
      <c r="F916" s="4">
        <v>44377</v>
      </c>
      <c r="G916" s="4">
        <v>44389</v>
      </c>
      <c r="H916">
        <v>2</v>
      </c>
      <c r="I916">
        <v>1</v>
      </c>
      <c r="J916" t="s">
        <v>21</v>
      </c>
      <c r="K916">
        <v>12</v>
      </c>
      <c r="L916">
        <v>140</v>
      </c>
      <c r="M916">
        <v>140</v>
      </c>
      <c r="N916">
        <v>183.5419</v>
      </c>
      <c r="O916">
        <v>323.5419</v>
      </c>
      <c r="P916" t="s">
        <v>1049</v>
      </c>
      <c r="Q916" t="s">
        <v>1051</v>
      </c>
    </row>
    <row r="917" spans="1:17" x14ac:dyDescent="0.25">
      <c r="A917" t="s">
        <v>958</v>
      </c>
      <c r="B917" t="s">
        <v>23</v>
      </c>
      <c r="C917" t="s">
        <v>39</v>
      </c>
      <c r="D917" t="s">
        <v>42</v>
      </c>
      <c r="F917" s="4">
        <v>44377</v>
      </c>
      <c r="G917" s="4">
        <v>44390</v>
      </c>
      <c r="H917">
        <v>2</v>
      </c>
      <c r="I917">
        <v>1.75</v>
      </c>
      <c r="J917" t="s">
        <v>21</v>
      </c>
      <c r="K917">
        <v>13</v>
      </c>
      <c r="L917">
        <v>140</v>
      </c>
      <c r="M917">
        <v>245</v>
      </c>
      <c r="N917">
        <v>333.90350000000001</v>
      </c>
      <c r="O917">
        <v>578.90350000000001</v>
      </c>
      <c r="P917" t="s">
        <v>1049</v>
      </c>
      <c r="Q917" t="s">
        <v>1046</v>
      </c>
    </row>
    <row r="918" spans="1:17" x14ac:dyDescent="0.25">
      <c r="A918" t="s">
        <v>959</v>
      </c>
      <c r="B918" t="s">
        <v>33</v>
      </c>
      <c r="C918" t="s">
        <v>19</v>
      </c>
      <c r="D918" t="s">
        <v>20</v>
      </c>
      <c r="E918" t="s">
        <v>34</v>
      </c>
      <c r="F918" s="4">
        <v>44377</v>
      </c>
      <c r="G918" s="4">
        <v>44398</v>
      </c>
      <c r="H918">
        <v>2</v>
      </c>
      <c r="I918">
        <v>0.5</v>
      </c>
      <c r="J918" t="s">
        <v>21</v>
      </c>
      <c r="K918">
        <v>21</v>
      </c>
      <c r="L918">
        <v>140</v>
      </c>
      <c r="M918">
        <v>70</v>
      </c>
      <c r="N918">
        <v>23.899000000000001</v>
      </c>
      <c r="O918">
        <v>93.899000000000001</v>
      </c>
      <c r="P918" t="s">
        <v>1049</v>
      </c>
      <c r="Q918" t="s">
        <v>1049</v>
      </c>
    </row>
    <row r="919" spans="1:17" x14ac:dyDescent="0.25">
      <c r="A919" t="s">
        <v>960</v>
      </c>
      <c r="B919" t="s">
        <v>33</v>
      </c>
      <c r="C919" t="s">
        <v>19</v>
      </c>
      <c r="D919" t="s">
        <v>20</v>
      </c>
      <c r="E919" t="s">
        <v>34</v>
      </c>
      <c r="F919" s="4">
        <v>44377</v>
      </c>
      <c r="G919" s="4">
        <v>44398</v>
      </c>
      <c r="H919">
        <v>2</v>
      </c>
      <c r="I919">
        <v>0.5</v>
      </c>
      <c r="J919" t="s">
        <v>21</v>
      </c>
      <c r="K919">
        <v>21</v>
      </c>
      <c r="L919">
        <v>140</v>
      </c>
      <c r="M919">
        <v>70</v>
      </c>
      <c r="N919">
        <v>38.496899999999997</v>
      </c>
      <c r="O919">
        <v>108.4969</v>
      </c>
      <c r="P919" t="s">
        <v>1049</v>
      </c>
      <c r="Q919" t="s">
        <v>1049</v>
      </c>
    </row>
    <row r="920" spans="1:17" x14ac:dyDescent="0.25">
      <c r="A920" t="s">
        <v>961</v>
      </c>
      <c r="B920" t="s">
        <v>27</v>
      </c>
      <c r="C920" t="s">
        <v>19</v>
      </c>
      <c r="D920" t="s">
        <v>25</v>
      </c>
      <c r="F920" s="4">
        <v>44377</v>
      </c>
      <c r="G920" s="4"/>
      <c r="H920">
        <v>2</v>
      </c>
      <c r="J920" t="s">
        <v>40</v>
      </c>
      <c r="L920">
        <v>140</v>
      </c>
      <c r="M920">
        <v>0</v>
      </c>
      <c r="N920">
        <v>103.1811</v>
      </c>
      <c r="O920">
        <v>103.1811</v>
      </c>
      <c r="P920" t="s">
        <v>1049</v>
      </c>
      <c r="Q920" t="s">
        <v>1050</v>
      </c>
    </row>
    <row r="921" spans="1:17" x14ac:dyDescent="0.25">
      <c r="A921" t="s">
        <v>962</v>
      </c>
      <c r="B921" t="s">
        <v>33</v>
      </c>
      <c r="C921" t="s">
        <v>19</v>
      </c>
      <c r="D921" t="s">
        <v>20</v>
      </c>
      <c r="F921" s="4">
        <v>44377</v>
      </c>
      <c r="G921" s="4"/>
      <c r="H921">
        <v>1</v>
      </c>
      <c r="J921" t="s">
        <v>21</v>
      </c>
      <c r="L921">
        <v>80</v>
      </c>
      <c r="M921">
        <v>0</v>
      </c>
      <c r="N921">
        <v>68.496899999999997</v>
      </c>
      <c r="O921">
        <v>68.496899999999997</v>
      </c>
      <c r="P921" t="s">
        <v>1049</v>
      </c>
      <c r="Q921" t="s">
        <v>1050</v>
      </c>
    </row>
    <row r="922" spans="1:17" x14ac:dyDescent="0.25">
      <c r="A922" t="s">
        <v>963</v>
      </c>
      <c r="B922" t="s">
        <v>55</v>
      </c>
      <c r="C922" t="s">
        <v>39</v>
      </c>
      <c r="D922" t="s">
        <v>42</v>
      </c>
      <c r="F922" s="4">
        <v>44377</v>
      </c>
      <c r="G922" s="4"/>
      <c r="H922">
        <v>2</v>
      </c>
      <c r="J922" t="s">
        <v>40</v>
      </c>
      <c r="L922">
        <v>140</v>
      </c>
      <c r="M922">
        <v>0</v>
      </c>
      <c r="N922">
        <v>309.64389999999997</v>
      </c>
      <c r="O922">
        <v>309.64389999999997</v>
      </c>
      <c r="P922" t="s">
        <v>1049</v>
      </c>
      <c r="Q922" t="s">
        <v>1050</v>
      </c>
    </row>
    <row r="923" spans="1:17" x14ac:dyDescent="0.25">
      <c r="A923" t="s">
        <v>964</v>
      </c>
      <c r="B923" t="s">
        <v>129</v>
      </c>
      <c r="C923" t="s">
        <v>188</v>
      </c>
      <c r="D923" t="s">
        <v>155</v>
      </c>
      <c r="F923" s="4">
        <v>44377</v>
      </c>
      <c r="G923" s="4"/>
      <c r="H923">
        <v>2</v>
      </c>
      <c r="J923" t="s">
        <v>21</v>
      </c>
      <c r="L923">
        <v>140</v>
      </c>
      <c r="M923">
        <v>0</v>
      </c>
      <c r="N923">
        <v>625.5</v>
      </c>
      <c r="O923">
        <v>625.5</v>
      </c>
      <c r="P923" t="s">
        <v>1049</v>
      </c>
      <c r="Q923" t="s">
        <v>1050</v>
      </c>
    </row>
    <row r="924" spans="1:17" x14ac:dyDescent="0.25">
      <c r="A924" t="s">
        <v>965</v>
      </c>
      <c r="B924" t="s">
        <v>18</v>
      </c>
      <c r="C924" t="s">
        <v>188</v>
      </c>
      <c r="D924" t="s">
        <v>42</v>
      </c>
      <c r="F924" s="4">
        <v>44377</v>
      </c>
      <c r="G924" s="4"/>
      <c r="H924">
        <v>2</v>
      </c>
      <c r="J924" t="s">
        <v>40</v>
      </c>
      <c r="L924">
        <v>140</v>
      </c>
      <c r="M924">
        <v>0</v>
      </c>
      <c r="N924">
        <v>687.92430000000002</v>
      </c>
      <c r="O924">
        <v>687.92430000000002</v>
      </c>
      <c r="P924" t="s">
        <v>1049</v>
      </c>
      <c r="Q924" t="s">
        <v>1050</v>
      </c>
    </row>
    <row r="925" spans="1:17" x14ac:dyDescent="0.25">
      <c r="A925" t="s">
        <v>966</v>
      </c>
      <c r="B925" t="s">
        <v>44</v>
      </c>
      <c r="C925" t="s">
        <v>19</v>
      </c>
      <c r="D925" t="s">
        <v>20</v>
      </c>
      <c r="F925" s="4">
        <v>44377</v>
      </c>
      <c r="G925" s="4"/>
      <c r="H925">
        <v>1</v>
      </c>
      <c r="J925" t="s">
        <v>30</v>
      </c>
      <c r="L925">
        <v>80</v>
      </c>
      <c r="M925">
        <v>0</v>
      </c>
      <c r="N925">
        <v>110.6918</v>
      </c>
      <c r="O925">
        <v>110.6918</v>
      </c>
      <c r="P925" t="s">
        <v>1049</v>
      </c>
      <c r="Q925" t="s">
        <v>1050</v>
      </c>
    </row>
    <row r="926" spans="1:17" x14ac:dyDescent="0.25">
      <c r="A926" t="s">
        <v>967</v>
      </c>
      <c r="B926" t="s">
        <v>67</v>
      </c>
      <c r="C926" t="s">
        <v>39</v>
      </c>
      <c r="D926" t="s">
        <v>20</v>
      </c>
      <c r="F926" s="4">
        <v>44377</v>
      </c>
      <c r="G926" s="4"/>
      <c r="H926">
        <v>2</v>
      </c>
      <c r="J926" t="s">
        <v>40</v>
      </c>
      <c r="L926">
        <v>140</v>
      </c>
      <c r="M926">
        <v>0</v>
      </c>
      <c r="N926">
        <v>151.8099</v>
      </c>
      <c r="O926">
        <v>151.8099</v>
      </c>
      <c r="P926" t="s">
        <v>1049</v>
      </c>
      <c r="Q926" t="s">
        <v>1050</v>
      </c>
    </row>
    <row r="927" spans="1:17" x14ac:dyDescent="0.25">
      <c r="A927" t="s">
        <v>968</v>
      </c>
      <c r="B927" t="s">
        <v>18</v>
      </c>
      <c r="C927" t="s">
        <v>188</v>
      </c>
      <c r="D927" t="s">
        <v>20</v>
      </c>
      <c r="F927" s="4">
        <v>44378</v>
      </c>
      <c r="G927" s="4"/>
      <c r="H927">
        <v>2</v>
      </c>
      <c r="J927" t="s">
        <v>21</v>
      </c>
      <c r="L927">
        <v>140</v>
      </c>
      <c r="M927">
        <v>0</v>
      </c>
      <c r="N927">
        <v>120</v>
      </c>
      <c r="O927">
        <v>120</v>
      </c>
      <c r="P927" t="s">
        <v>1048</v>
      </c>
      <c r="Q927" t="s">
        <v>1050</v>
      </c>
    </row>
    <row r="928" spans="1:17" x14ac:dyDescent="0.25">
      <c r="A928" t="s">
        <v>969</v>
      </c>
      <c r="B928" t="s">
        <v>44</v>
      </c>
      <c r="C928" t="s">
        <v>19</v>
      </c>
      <c r="D928" t="s">
        <v>29</v>
      </c>
      <c r="F928" s="4">
        <v>44379</v>
      </c>
      <c r="G928" s="4"/>
      <c r="H928">
        <v>1</v>
      </c>
      <c r="J928" t="s">
        <v>21</v>
      </c>
      <c r="L928">
        <v>80</v>
      </c>
      <c r="M928">
        <v>0</v>
      </c>
      <c r="N928">
        <v>74.7804</v>
      </c>
      <c r="O928">
        <v>74.7804</v>
      </c>
      <c r="P928" t="s">
        <v>1047</v>
      </c>
      <c r="Q928" t="s">
        <v>1050</v>
      </c>
    </row>
    <row r="929" spans="1:17" x14ac:dyDescent="0.25">
      <c r="A929" t="s">
        <v>970</v>
      </c>
      <c r="B929" t="s">
        <v>27</v>
      </c>
      <c r="C929" t="s">
        <v>28</v>
      </c>
      <c r="D929" t="s">
        <v>155</v>
      </c>
      <c r="F929" s="4">
        <v>44379</v>
      </c>
      <c r="G929" s="4"/>
      <c r="H929">
        <v>2</v>
      </c>
      <c r="J929" t="s">
        <v>40</v>
      </c>
      <c r="L929">
        <v>140</v>
      </c>
      <c r="M929">
        <v>0</v>
      </c>
      <c r="N929">
        <v>445.16059999999999</v>
      </c>
      <c r="O929">
        <v>445.16059999999999</v>
      </c>
      <c r="P929" t="s">
        <v>1047</v>
      </c>
      <c r="Q929" t="s">
        <v>1050</v>
      </c>
    </row>
    <row r="930" spans="1:17" x14ac:dyDescent="0.25">
      <c r="A930" t="s">
        <v>971</v>
      </c>
      <c r="B930" t="s">
        <v>27</v>
      </c>
      <c r="C930" t="s">
        <v>19</v>
      </c>
      <c r="D930" t="s">
        <v>20</v>
      </c>
      <c r="F930" s="4">
        <v>44382</v>
      </c>
      <c r="G930" s="4">
        <v>44397</v>
      </c>
      <c r="H930">
        <v>2</v>
      </c>
      <c r="I930">
        <v>0.5</v>
      </c>
      <c r="J930" t="s">
        <v>21</v>
      </c>
      <c r="K930">
        <v>15</v>
      </c>
      <c r="L930">
        <v>140</v>
      </c>
      <c r="M930">
        <v>70</v>
      </c>
      <c r="N930">
        <v>85.32</v>
      </c>
      <c r="O930">
        <v>155.32</v>
      </c>
      <c r="P930" t="s">
        <v>1051</v>
      </c>
      <c r="Q930" t="s">
        <v>1046</v>
      </c>
    </row>
    <row r="931" spans="1:17" x14ac:dyDescent="0.25">
      <c r="A931" t="s">
        <v>972</v>
      </c>
      <c r="B931" t="s">
        <v>44</v>
      </c>
      <c r="C931" t="s">
        <v>19</v>
      </c>
      <c r="D931" t="s">
        <v>20</v>
      </c>
      <c r="F931" s="4">
        <v>44382</v>
      </c>
      <c r="G931" s="4"/>
      <c r="H931">
        <v>2</v>
      </c>
      <c r="J931" t="s">
        <v>21</v>
      </c>
      <c r="L931">
        <v>140</v>
      </c>
      <c r="M931">
        <v>0</v>
      </c>
      <c r="N931">
        <v>180.33</v>
      </c>
      <c r="O931">
        <v>180.33</v>
      </c>
      <c r="P931" t="s">
        <v>1051</v>
      </c>
      <c r="Q931" t="s">
        <v>1050</v>
      </c>
    </row>
    <row r="932" spans="1:17" x14ac:dyDescent="0.25">
      <c r="A932" t="s">
        <v>973</v>
      </c>
      <c r="B932" t="s">
        <v>187</v>
      </c>
      <c r="C932" t="s">
        <v>188</v>
      </c>
      <c r="D932" t="s">
        <v>25</v>
      </c>
      <c r="F932" s="4">
        <v>44382</v>
      </c>
      <c r="G932" s="4"/>
      <c r="H932">
        <v>2</v>
      </c>
      <c r="J932" t="s">
        <v>21</v>
      </c>
      <c r="L932">
        <v>140</v>
      </c>
      <c r="M932">
        <v>0</v>
      </c>
      <c r="N932">
        <v>21.33</v>
      </c>
      <c r="O932">
        <v>21.33</v>
      </c>
      <c r="P932" t="s">
        <v>1051</v>
      </c>
      <c r="Q932" t="s">
        <v>1050</v>
      </c>
    </row>
    <row r="933" spans="1:17" x14ac:dyDescent="0.25">
      <c r="A933" t="s">
        <v>974</v>
      </c>
      <c r="B933" t="s">
        <v>33</v>
      </c>
      <c r="C933" t="s">
        <v>24</v>
      </c>
      <c r="D933" t="s">
        <v>155</v>
      </c>
      <c r="F933" s="4">
        <v>44382</v>
      </c>
      <c r="G933" s="4"/>
      <c r="H933">
        <v>2</v>
      </c>
      <c r="J933" t="s">
        <v>40</v>
      </c>
      <c r="L933">
        <v>140</v>
      </c>
      <c r="M933">
        <v>0</v>
      </c>
      <c r="N933">
        <v>1630.1239</v>
      </c>
      <c r="O933">
        <v>1630.1239</v>
      </c>
      <c r="P933" t="s">
        <v>1051</v>
      </c>
      <c r="Q933" t="s">
        <v>1050</v>
      </c>
    </row>
    <row r="934" spans="1:17" x14ac:dyDescent="0.25">
      <c r="A934" t="s">
        <v>975</v>
      </c>
      <c r="B934" t="s">
        <v>23</v>
      </c>
      <c r="C934" t="s">
        <v>39</v>
      </c>
      <c r="D934" t="s">
        <v>29</v>
      </c>
      <c r="F934" s="4">
        <v>44383</v>
      </c>
      <c r="G934" s="4">
        <v>44390</v>
      </c>
      <c r="H934">
        <v>1</v>
      </c>
      <c r="I934">
        <v>0.25</v>
      </c>
      <c r="J934" t="s">
        <v>21</v>
      </c>
      <c r="K934">
        <v>7</v>
      </c>
      <c r="L934">
        <v>80</v>
      </c>
      <c r="M934">
        <v>20</v>
      </c>
      <c r="N934">
        <v>122.3613</v>
      </c>
      <c r="O934">
        <v>142.3613</v>
      </c>
      <c r="P934" t="s">
        <v>1046</v>
      </c>
      <c r="Q934" t="s">
        <v>1046</v>
      </c>
    </row>
    <row r="935" spans="1:17" x14ac:dyDescent="0.25">
      <c r="A935" t="s">
        <v>976</v>
      </c>
      <c r="B935" t="s">
        <v>33</v>
      </c>
      <c r="C935" t="s">
        <v>28</v>
      </c>
      <c r="D935" t="s">
        <v>20</v>
      </c>
      <c r="F935" s="4">
        <v>44383</v>
      </c>
      <c r="G935" s="4">
        <v>44399</v>
      </c>
      <c r="H935">
        <v>1</v>
      </c>
      <c r="I935">
        <v>0.5</v>
      </c>
      <c r="J935" t="s">
        <v>21</v>
      </c>
      <c r="K935">
        <v>16</v>
      </c>
      <c r="L935">
        <v>80</v>
      </c>
      <c r="M935">
        <v>40</v>
      </c>
      <c r="N935">
        <v>120</v>
      </c>
      <c r="O935">
        <v>160</v>
      </c>
      <c r="P935" t="s">
        <v>1046</v>
      </c>
      <c r="Q935" t="s">
        <v>1048</v>
      </c>
    </row>
    <row r="936" spans="1:17" x14ac:dyDescent="0.25">
      <c r="A936" t="s">
        <v>977</v>
      </c>
      <c r="B936" t="s">
        <v>18</v>
      </c>
      <c r="C936" t="s">
        <v>188</v>
      </c>
      <c r="D936" t="s">
        <v>20</v>
      </c>
      <c r="F936" s="4">
        <v>44383</v>
      </c>
      <c r="G936" s="4"/>
      <c r="H936">
        <v>1</v>
      </c>
      <c r="J936" t="s">
        <v>21</v>
      </c>
      <c r="L936">
        <v>80</v>
      </c>
      <c r="M936">
        <v>0</v>
      </c>
      <c r="N936">
        <v>48.793799999999997</v>
      </c>
      <c r="O936">
        <v>48.793799999999997</v>
      </c>
      <c r="P936" t="s">
        <v>1046</v>
      </c>
      <c r="Q936" t="s">
        <v>1050</v>
      </c>
    </row>
    <row r="937" spans="1:17" x14ac:dyDescent="0.25">
      <c r="A937" t="s">
        <v>978</v>
      </c>
      <c r="B937" t="s">
        <v>18</v>
      </c>
      <c r="C937" t="s">
        <v>188</v>
      </c>
      <c r="D937" t="s">
        <v>25</v>
      </c>
      <c r="F937" s="4">
        <v>44383</v>
      </c>
      <c r="G937" s="4"/>
      <c r="H937">
        <v>2</v>
      </c>
      <c r="J937" t="s">
        <v>40</v>
      </c>
      <c r="L937">
        <v>140</v>
      </c>
      <c r="M937">
        <v>0</v>
      </c>
      <c r="N937">
        <v>94.630399999999995</v>
      </c>
      <c r="O937">
        <v>94.630399999999995</v>
      </c>
      <c r="P937" t="s">
        <v>1046</v>
      </c>
      <c r="Q937" t="s">
        <v>1050</v>
      </c>
    </row>
    <row r="938" spans="1:17" x14ac:dyDescent="0.25">
      <c r="A938" t="s">
        <v>979</v>
      </c>
      <c r="B938" t="s">
        <v>55</v>
      </c>
      <c r="C938" t="s">
        <v>28</v>
      </c>
      <c r="D938" t="s">
        <v>25</v>
      </c>
      <c r="F938" s="4">
        <v>44383</v>
      </c>
      <c r="G938" s="4"/>
      <c r="H938">
        <v>1</v>
      </c>
      <c r="J938" t="s">
        <v>40</v>
      </c>
      <c r="L938">
        <v>80</v>
      </c>
      <c r="M938">
        <v>0</v>
      </c>
      <c r="N938">
        <v>142.3811</v>
      </c>
      <c r="O938">
        <v>142.3811</v>
      </c>
      <c r="P938" t="s">
        <v>1046</v>
      </c>
      <c r="Q938" t="s">
        <v>1050</v>
      </c>
    </row>
    <row r="939" spans="1:17" x14ac:dyDescent="0.25">
      <c r="A939" t="s">
        <v>980</v>
      </c>
      <c r="B939" t="s">
        <v>18</v>
      </c>
      <c r="C939" t="s">
        <v>188</v>
      </c>
      <c r="D939" t="s">
        <v>25</v>
      </c>
      <c r="F939" s="4">
        <v>44383</v>
      </c>
      <c r="G939" s="4"/>
      <c r="H939">
        <v>2</v>
      </c>
      <c r="J939" t="s">
        <v>40</v>
      </c>
      <c r="L939">
        <v>140</v>
      </c>
      <c r="M939">
        <v>0</v>
      </c>
      <c r="N939">
        <v>37.293500000000002</v>
      </c>
      <c r="O939">
        <v>37.293500000000002</v>
      </c>
      <c r="P939" t="s">
        <v>1046</v>
      </c>
      <c r="Q939" t="s">
        <v>1050</v>
      </c>
    </row>
    <row r="940" spans="1:17" x14ac:dyDescent="0.25">
      <c r="A940" t="s">
        <v>981</v>
      </c>
      <c r="B940" t="s">
        <v>55</v>
      </c>
      <c r="C940" t="s">
        <v>39</v>
      </c>
      <c r="D940" t="s">
        <v>42</v>
      </c>
      <c r="F940" s="4">
        <v>44384</v>
      </c>
      <c r="G940" s="4">
        <v>44398</v>
      </c>
      <c r="H940">
        <v>2</v>
      </c>
      <c r="I940">
        <v>1</v>
      </c>
      <c r="J940" t="s">
        <v>30</v>
      </c>
      <c r="K940">
        <v>14</v>
      </c>
      <c r="L940">
        <v>140</v>
      </c>
      <c r="M940">
        <v>140</v>
      </c>
      <c r="N940">
        <v>46.864899999999999</v>
      </c>
      <c r="O940">
        <v>186.86490000000001</v>
      </c>
      <c r="P940" t="s">
        <v>1049</v>
      </c>
      <c r="Q940" t="s">
        <v>1049</v>
      </c>
    </row>
    <row r="941" spans="1:17" x14ac:dyDescent="0.25">
      <c r="A941" t="s">
        <v>982</v>
      </c>
      <c r="B941" t="s">
        <v>33</v>
      </c>
      <c r="C941" t="s">
        <v>19</v>
      </c>
      <c r="D941" t="s">
        <v>20</v>
      </c>
      <c r="E941" t="s">
        <v>34</v>
      </c>
      <c r="F941" s="4">
        <v>44384</v>
      </c>
      <c r="G941" s="4">
        <v>44398</v>
      </c>
      <c r="H941">
        <v>2</v>
      </c>
      <c r="I941">
        <v>0.5</v>
      </c>
      <c r="J941" t="s">
        <v>21</v>
      </c>
      <c r="K941">
        <v>14</v>
      </c>
      <c r="L941">
        <v>140</v>
      </c>
      <c r="M941">
        <v>70</v>
      </c>
      <c r="N941">
        <v>74.532399999999996</v>
      </c>
      <c r="O941">
        <v>144.5324</v>
      </c>
      <c r="P941" t="s">
        <v>1049</v>
      </c>
      <c r="Q941" t="s">
        <v>1049</v>
      </c>
    </row>
    <row r="942" spans="1:17" x14ac:dyDescent="0.25">
      <c r="A942" t="s">
        <v>983</v>
      </c>
      <c r="B942" t="s">
        <v>18</v>
      </c>
      <c r="C942" t="s">
        <v>188</v>
      </c>
      <c r="D942" t="s">
        <v>29</v>
      </c>
      <c r="F942" s="4">
        <v>44384</v>
      </c>
      <c r="G942" s="4"/>
      <c r="H942">
        <v>1</v>
      </c>
      <c r="J942" t="s">
        <v>21</v>
      </c>
      <c r="L942">
        <v>80</v>
      </c>
      <c r="M942">
        <v>0</v>
      </c>
      <c r="N942">
        <v>140.13</v>
      </c>
      <c r="O942">
        <v>140.13</v>
      </c>
      <c r="P942" t="s">
        <v>1049</v>
      </c>
      <c r="Q942" t="s">
        <v>1050</v>
      </c>
    </row>
    <row r="943" spans="1:17" x14ac:dyDescent="0.25">
      <c r="A943" t="s">
        <v>984</v>
      </c>
      <c r="B943" t="s">
        <v>187</v>
      </c>
      <c r="C943" t="s">
        <v>188</v>
      </c>
      <c r="D943" t="s">
        <v>25</v>
      </c>
      <c r="F943" s="4">
        <v>44384</v>
      </c>
      <c r="G943" s="4"/>
      <c r="H943">
        <v>2</v>
      </c>
      <c r="J943" t="s">
        <v>21</v>
      </c>
      <c r="L943">
        <v>140</v>
      </c>
      <c r="M943">
        <v>0</v>
      </c>
      <c r="N943">
        <v>191.69</v>
      </c>
      <c r="O943">
        <v>191.69</v>
      </c>
      <c r="P943" t="s">
        <v>1049</v>
      </c>
      <c r="Q943" t="s">
        <v>1050</v>
      </c>
    </row>
    <row r="944" spans="1:17" x14ac:dyDescent="0.25">
      <c r="A944" t="s">
        <v>985</v>
      </c>
      <c r="B944" t="s">
        <v>27</v>
      </c>
      <c r="C944" t="s">
        <v>39</v>
      </c>
      <c r="D944" t="s">
        <v>29</v>
      </c>
      <c r="F944" s="4">
        <v>44384</v>
      </c>
      <c r="G944" s="4"/>
      <c r="H944">
        <v>1</v>
      </c>
      <c r="J944" t="s">
        <v>40</v>
      </c>
      <c r="L944">
        <v>80</v>
      </c>
      <c r="M944">
        <v>0</v>
      </c>
      <c r="N944">
        <v>64.342100000000002</v>
      </c>
      <c r="O944">
        <v>64.342100000000002</v>
      </c>
      <c r="P944" t="s">
        <v>1049</v>
      </c>
      <c r="Q944" t="s">
        <v>1050</v>
      </c>
    </row>
    <row r="945" spans="1:17" x14ac:dyDescent="0.25">
      <c r="A945" t="s">
        <v>986</v>
      </c>
      <c r="B945" t="s">
        <v>23</v>
      </c>
      <c r="C945" t="s">
        <v>39</v>
      </c>
      <c r="D945" t="s">
        <v>25</v>
      </c>
      <c r="F945" s="4">
        <v>44384</v>
      </c>
      <c r="G945" s="4"/>
      <c r="H945">
        <v>2</v>
      </c>
      <c r="J945" t="s">
        <v>30</v>
      </c>
      <c r="L945">
        <v>140</v>
      </c>
      <c r="M945">
        <v>0</v>
      </c>
      <c r="N945">
        <v>335.61649999999997</v>
      </c>
      <c r="O945">
        <v>335.61649999999997</v>
      </c>
      <c r="P945" t="s">
        <v>1049</v>
      </c>
      <c r="Q945" t="s">
        <v>1050</v>
      </c>
    </row>
    <row r="946" spans="1:17" x14ac:dyDescent="0.25">
      <c r="A946" t="s">
        <v>987</v>
      </c>
      <c r="B946" t="s">
        <v>67</v>
      </c>
      <c r="C946" t="s">
        <v>39</v>
      </c>
      <c r="D946" t="s">
        <v>25</v>
      </c>
      <c r="F946" s="4">
        <v>44384</v>
      </c>
      <c r="G946" s="4"/>
      <c r="H946">
        <v>2</v>
      </c>
      <c r="J946" t="s">
        <v>40</v>
      </c>
      <c r="L946">
        <v>140</v>
      </c>
      <c r="M946">
        <v>0</v>
      </c>
      <c r="N946">
        <v>414.86259999999999</v>
      </c>
      <c r="O946">
        <v>414.86259999999999</v>
      </c>
      <c r="P946" t="s">
        <v>1049</v>
      </c>
      <c r="Q946" t="s">
        <v>1050</v>
      </c>
    </row>
    <row r="947" spans="1:17" x14ac:dyDescent="0.25">
      <c r="A947" t="s">
        <v>988</v>
      </c>
      <c r="B947" t="s">
        <v>27</v>
      </c>
      <c r="C947" t="s">
        <v>19</v>
      </c>
      <c r="D947" t="s">
        <v>42</v>
      </c>
      <c r="F947" s="4">
        <v>44385</v>
      </c>
      <c r="G947" s="4">
        <v>44396</v>
      </c>
      <c r="H947">
        <v>2</v>
      </c>
      <c r="I947">
        <v>1</v>
      </c>
      <c r="J947" t="s">
        <v>40</v>
      </c>
      <c r="K947">
        <v>11</v>
      </c>
      <c r="L947">
        <v>140</v>
      </c>
      <c r="M947">
        <v>140</v>
      </c>
      <c r="N947">
        <v>312.19</v>
      </c>
      <c r="O947">
        <v>452.19</v>
      </c>
      <c r="P947" t="s">
        <v>1048</v>
      </c>
      <c r="Q947" t="s">
        <v>1051</v>
      </c>
    </row>
    <row r="948" spans="1:17" x14ac:dyDescent="0.25">
      <c r="A948" t="s">
        <v>989</v>
      </c>
      <c r="B948" t="s">
        <v>27</v>
      </c>
      <c r="C948" t="s">
        <v>28</v>
      </c>
      <c r="D948" t="s">
        <v>155</v>
      </c>
      <c r="E948" t="s">
        <v>34</v>
      </c>
      <c r="F948" s="4">
        <v>44385</v>
      </c>
      <c r="G948" s="4"/>
      <c r="H948">
        <v>2</v>
      </c>
      <c r="J948" t="s">
        <v>40</v>
      </c>
      <c r="L948">
        <v>140</v>
      </c>
      <c r="M948">
        <v>0</v>
      </c>
      <c r="N948">
        <v>116.1046</v>
      </c>
      <c r="O948">
        <v>116.1046</v>
      </c>
      <c r="P948" t="s">
        <v>1048</v>
      </c>
      <c r="Q948" t="s">
        <v>1050</v>
      </c>
    </row>
    <row r="949" spans="1:17" x14ac:dyDescent="0.25">
      <c r="A949" t="s">
        <v>990</v>
      </c>
      <c r="B949" t="s">
        <v>187</v>
      </c>
      <c r="C949" t="s">
        <v>188</v>
      </c>
      <c r="D949" t="s">
        <v>42</v>
      </c>
      <c r="F949" s="4">
        <v>44385</v>
      </c>
      <c r="G949" s="4"/>
      <c r="H949">
        <v>2</v>
      </c>
      <c r="J949" t="s">
        <v>40</v>
      </c>
      <c r="L949">
        <v>140</v>
      </c>
      <c r="M949">
        <v>0</v>
      </c>
      <c r="N949">
        <v>187.55279999999999</v>
      </c>
      <c r="O949">
        <v>187.55279999999999</v>
      </c>
      <c r="P949" t="s">
        <v>1048</v>
      </c>
      <c r="Q949" t="s">
        <v>1050</v>
      </c>
    </row>
    <row r="950" spans="1:17" x14ac:dyDescent="0.25">
      <c r="A950" t="s">
        <v>991</v>
      </c>
      <c r="B950" t="s">
        <v>27</v>
      </c>
      <c r="C950" t="s">
        <v>39</v>
      </c>
      <c r="D950" t="s">
        <v>155</v>
      </c>
      <c r="F950" s="4">
        <v>44385</v>
      </c>
      <c r="G950" s="4"/>
      <c r="H950">
        <v>2</v>
      </c>
      <c r="J950" t="s">
        <v>374</v>
      </c>
      <c r="L950">
        <v>140</v>
      </c>
      <c r="M950">
        <v>0</v>
      </c>
      <c r="N950">
        <v>0</v>
      </c>
      <c r="O950">
        <v>0</v>
      </c>
      <c r="P950" t="s">
        <v>1048</v>
      </c>
      <c r="Q950" t="s">
        <v>1050</v>
      </c>
    </row>
    <row r="951" spans="1:17" x14ac:dyDescent="0.25">
      <c r="A951" t="s">
        <v>992</v>
      </c>
      <c r="B951" t="s">
        <v>27</v>
      </c>
      <c r="C951" t="s">
        <v>39</v>
      </c>
      <c r="D951" t="s">
        <v>20</v>
      </c>
      <c r="F951" s="4">
        <v>44386</v>
      </c>
      <c r="G951" s="4"/>
      <c r="H951">
        <v>2</v>
      </c>
      <c r="J951" t="s">
        <v>40</v>
      </c>
      <c r="L951">
        <v>140</v>
      </c>
      <c r="M951">
        <v>0</v>
      </c>
      <c r="N951">
        <v>250.83199999999999</v>
      </c>
      <c r="O951">
        <v>250.83199999999999</v>
      </c>
      <c r="P951" t="s">
        <v>1047</v>
      </c>
      <c r="Q951" t="s">
        <v>1050</v>
      </c>
    </row>
    <row r="952" spans="1:17" x14ac:dyDescent="0.25">
      <c r="A952" t="s">
        <v>993</v>
      </c>
      <c r="B952" t="s">
        <v>23</v>
      </c>
      <c r="C952" t="s">
        <v>39</v>
      </c>
      <c r="D952" t="s">
        <v>20</v>
      </c>
      <c r="F952" s="4">
        <v>44387</v>
      </c>
      <c r="G952" s="4"/>
      <c r="H952">
        <v>1</v>
      </c>
      <c r="J952" t="s">
        <v>40</v>
      </c>
      <c r="L952">
        <v>80</v>
      </c>
      <c r="M952">
        <v>0</v>
      </c>
      <c r="N952">
        <v>320.7079</v>
      </c>
      <c r="O952">
        <v>320.7079</v>
      </c>
      <c r="P952" t="s">
        <v>1050</v>
      </c>
      <c r="Q952" t="s">
        <v>1050</v>
      </c>
    </row>
    <row r="953" spans="1:17" x14ac:dyDescent="0.25">
      <c r="A953" t="s">
        <v>994</v>
      </c>
      <c r="B953" t="s">
        <v>27</v>
      </c>
      <c r="C953" t="s">
        <v>39</v>
      </c>
      <c r="D953" t="s">
        <v>20</v>
      </c>
      <c r="E953" t="s">
        <v>34</v>
      </c>
      <c r="F953" s="4">
        <v>44389</v>
      </c>
      <c r="G953" s="4">
        <v>44398</v>
      </c>
      <c r="H953">
        <v>1</v>
      </c>
      <c r="I953">
        <v>0.75</v>
      </c>
      <c r="J953" t="s">
        <v>40</v>
      </c>
      <c r="K953">
        <v>9</v>
      </c>
      <c r="L953">
        <v>80</v>
      </c>
      <c r="M953">
        <v>60</v>
      </c>
      <c r="N953">
        <v>74.947000000000003</v>
      </c>
      <c r="O953">
        <v>134.947</v>
      </c>
      <c r="P953" t="s">
        <v>1051</v>
      </c>
      <c r="Q953" t="s">
        <v>1049</v>
      </c>
    </row>
    <row r="954" spans="1:17" x14ac:dyDescent="0.25">
      <c r="A954" t="s">
        <v>995</v>
      </c>
      <c r="B954" t="s">
        <v>55</v>
      </c>
      <c r="C954" t="s">
        <v>39</v>
      </c>
      <c r="D954" t="s">
        <v>25</v>
      </c>
      <c r="E954" t="s">
        <v>34</v>
      </c>
      <c r="F954" s="4">
        <v>44389</v>
      </c>
      <c r="G954" s="4">
        <v>44399</v>
      </c>
      <c r="H954">
        <v>2</v>
      </c>
      <c r="I954">
        <v>1.75</v>
      </c>
      <c r="J954" t="s">
        <v>30</v>
      </c>
      <c r="K954">
        <v>10</v>
      </c>
      <c r="L954">
        <v>140</v>
      </c>
      <c r="M954">
        <v>245</v>
      </c>
      <c r="N954">
        <v>120</v>
      </c>
      <c r="O954">
        <v>365</v>
      </c>
      <c r="P954" t="s">
        <v>1051</v>
      </c>
      <c r="Q954" t="s">
        <v>1048</v>
      </c>
    </row>
    <row r="955" spans="1:17" x14ac:dyDescent="0.25">
      <c r="A955" t="s">
        <v>996</v>
      </c>
      <c r="B955" t="s">
        <v>18</v>
      </c>
      <c r="C955" t="s">
        <v>188</v>
      </c>
      <c r="D955" t="s">
        <v>20</v>
      </c>
      <c r="F955" s="4">
        <v>44389</v>
      </c>
      <c r="G955" s="4"/>
      <c r="H955">
        <v>2</v>
      </c>
      <c r="J955" t="s">
        <v>21</v>
      </c>
      <c r="L955">
        <v>140</v>
      </c>
      <c r="M955">
        <v>0</v>
      </c>
      <c r="N955">
        <v>169.02</v>
      </c>
      <c r="O955">
        <v>169.02</v>
      </c>
      <c r="P955" t="s">
        <v>1051</v>
      </c>
      <c r="Q955" t="s">
        <v>1050</v>
      </c>
    </row>
    <row r="956" spans="1:17" x14ac:dyDescent="0.25">
      <c r="A956" t="s">
        <v>997</v>
      </c>
      <c r="B956" t="s">
        <v>187</v>
      </c>
      <c r="C956" t="s">
        <v>188</v>
      </c>
      <c r="D956" t="s">
        <v>29</v>
      </c>
      <c r="F956" s="4">
        <v>44389</v>
      </c>
      <c r="G956" s="4"/>
      <c r="H956">
        <v>2</v>
      </c>
      <c r="J956" t="s">
        <v>40</v>
      </c>
      <c r="L956">
        <v>140</v>
      </c>
      <c r="M956">
        <v>0</v>
      </c>
      <c r="N956">
        <v>145</v>
      </c>
      <c r="O956">
        <v>145</v>
      </c>
      <c r="P956" t="s">
        <v>1051</v>
      </c>
      <c r="Q956" t="s">
        <v>1050</v>
      </c>
    </row>
    <row r="957" spans="1:17" x14ac:dyDescent="0.25">
      <c r="A957" t="s">
        <v>998</v>
      </c>
      <c r="B957" t="s">
        <v>27</v>
      </c>
      <c r="C957" t="s">
        <v>28</v>
      </c>
      <c r="D957" t="s">
        <v>155</v>
      </c>
      <c r="F957" s="4">
        <v>44389</v>
      </c>
      <c r="G957" s="4"/>
      <c r="H957">
        <v>1</v>
      </c>
      <c r="J957" t="s">
        <v>21</v>
      </c>
      <c r="L957">
        <v>80</v>
      </c>
      <c r="M957">
        <v>0</v>
      </c>
      <c r="N957">
        <v>399.84010000000001</v>
      </c>
      <c r="O957">
        <v>399.84010000000001</v>
      </c>
      <c r="P957" t="s">
        <v>1051</v>
      </c>
      <c r="Q957" t="s">
        <v>1050</v>
      </c>
    </row>
    <row r="958" spans="1:17" x14ac:dyDescent="0.25">
      <c r="A958" t="s">
        <v>999</v>
      </c>
      <c r="B958" t="s">
        <v>129</v>
      </c>
      <c r="C958" t="s">
        <v>39</v>
      </c>
      <c r="D958" t="s">
        <v>42</v>
      </c>
      <c r="F958" s="4">
        <v>44389</v>
      </c>
      <c r="G958" s="4"/>
      <c r="H958">
        <v>1</v>
      </c>
      <c r="J958" t="s">
        <v>40</v>
      </c>
      <c r="L958">
        <v>80</v>
      </c>
      <c r="M958">
        <v>0</v>
      </c>
      <c r="N958">
        <v>464.21109999999999</v>
      </c>
      <c r="O958">
        <v>464.21109999999999</v>
      </c>
      <c r="P958" t="s">
        <v>1051</v>
      </c>
      <c r="Q958" t="s">
        <v>1050</v>
      </c>
    </row>
    <row r="959" spans="1:17" x14ac:dyDescent="0.25">
      <c r="A959" t="s">
        <v>1000</v>
      </c>
      <c r="B959" t="s">
        <v>55</v>
      </c>
      <c r="C959" t="s">
        <v>19</v>
      </c>
      <c r="D959" t="s">
        <v>20</v>
      </c>
      <c r="E959" t="s">
        <v>34</v>
      </c>
      <c r="F959" s="4">
        <v>44390</v>
      </c>
      <c r="G959" s="4">
        <v>44397</v>
      </c>
      <c r="H959">
        <v>1</v>
      </c>
      <c r="I959">
        <v>0.5</v>
      </c>
      <c r="J959" t="s">
        <v>40</v>
      </c>
      <c r="K959">
        <v>7</v>
      </c>
      <c r="L959">
        <v>80</v>
      </c>
      <c r="M959">
        <v>40</v>
      </c>
      <c r="N959">
        <v>83.462900000000005</v>
      </c>
      <c r="O959">
        <v>123.4629</v>
      </c>
      <c r="P959" t="s">
        <v>1046</v>
      </c>
      <c r="Q959" t="s">
        <v>1046</v>
      </c>
    </row>
    <row r="960" spans="1:17" x14ac:dyDescent="0.25">
      <c r="A960" t="s">
        <v>1001</v>
      </c>
      <c r="B960" t="s">
        <v>18</v>
      </c>
      <c r="C960" t="s">
        <v>188</v>
      </c>
      <c r="D960" t="s">
        <v>20</v>
      </c>
      <c r="F960" s="4">
        <v>44390</v>
      </c>
      <c r="G960" s="4"/>
      <c r="H960">
        <v>2</v>
      </c>
      <c r="J960" t="s">
        <v>21</v>
      </c>
      <c r="L960">
        <v>140</v>
      </c>
      <c r="M960">
        <v>0</v>
      </c>
      <c r="N960">
        <v>58.5</v>
      </c>
      <c r="O960">
        <v>58.5</v>
      </c>
      <c r="P960" t="s">
        <v>1046</v>
      </c>
      <c r="Q960" t="s">
        <v>1050</v>
      </c>
    </row>
    <row r="961" spans="1:17" x14ac:dyDescent="0.25">
      <c r="A961" t="s">
        <v>1002</v>
      </c>
      <c r="B961" t="s">
        <v>23</v>
      </c>
      <c r="C961" t="s">
        <v>39</v>
      </c>
      <c r="D961" t="s">
        <v>20</v>
      </c>
      <c r="F961" s="4">
        <v>44390</v>
      </c>
      <c r="G961" s="4"/>
      <c r="H961">
        <v>1</v>
      </c>
      <c r="J961" t="s">
        <v>21</v>
      </c>
      <c r="L961">
        <v>80</v>
      </c>
      <c r="M961">
        <v>0</v>
      </c>
      <c r="N961">
        <v>61.180599999999998</v>
      </c>
      <c r="O961">
        <v>61.180599999999998</v>
      </c>
      <c r="P961" t="s">
        <v>1046</v>
      </c>
      <c r="Q961" t="s">
        <v>1050</v>
      </c>
    </row>
    <row r="962" spans="1:17" x14ac:dyDescent="0.25">
      <c r="A962" t="s">
        <v>1003</v>
      </c>
      <c r="B962" t="s">
        <v>23</v>
      </c>
      <c r="C962" t="s">
        <v>39</v>
      </c>
      <c r="D962" t="s">
        <v>20</v>
      </c>
      <c r="F962" s="4">
        <v>44390</v>
      </c>
      <c r="G962" s="4"/>
      <c r="H962">
        <v>1</v>
      </c>
      <c r="J962" t="s">
        <v>40</v>
      </c>
      <c r="L962">
        <v>80</v>
      </c>
      <c r="M962">
        <v>0</v>
      </c>
      <c r="N962">
        <v>220.72790000000001</v>
      </c>
      <c r="O962">
        <v>220.72790000000001</v>
      </c>
      <c r="P962" t="s">
        <v>1046</v>
      </c>
      <c r="Q962" t="s">
        <v>1050</v>
      </c>
    </row>
    <row r="963" spans="1:17" x14ac:dyDescent="0.25">
      <c r="A963" t="s">
        <v>1004</v>
      </c>
      <c r="B963" t="s">
        <v>129</v>
      </c>
      <c r="C963" t="s">
        <v>188</v>
      </c>
      <c r="D963" t="s">
        <v>25</v>
      </c>
      <c r="E963" t="s">
        <v>34</v>
      </c>
      <c r="F963" s="4">
        <v>44390</v>
      </c>
      <c r="G963" s="4"/>
      <c r="H963">
        <v>2</v>
      </c>
      <c r="J963" t="s">
        <v>40</v>
      </c>
      <c r="L963">
        <v>140</v>
      </c>
      <c r="M963">
        <v>0</v>
      </c>
      <c r="N963">
        <v>66.864900000000006</v>
      </c>
      <c r="O963">
        <v>66.864900000000006</v>
      </c>
      <c r="P963" t="s">
        <v>1046</v>
      </c>
      <c r="Q963" t="s">
        <v>1050</v>
      </c>
    </row>
    <row r="964" spans="1:17" x14ac:dyDescent="0.25">
      <c r="A964" t="s">
        <v>1005</v>
      </c>
      <c r="B964" t="s">
        <v>33</v>
      </c>
      <c r="C964" t="s">
        <v>28</v>
      </c>
      <c r="D964" t="s">
        <v>25</v>
      </c>
      <c r="F964" s="4">
        <v>44391</v>
      </c>
      <c r="G964" s="4"/>
      <c r="H964">
        <v>1</v>
      </c>
      <c r="J964" t="s">
        <v>30</v>
      </c>
      <c r="L964">
        <v>80</v>
      </c>
      <c r="M964">
        <v>0</v>
      </c>
      <c r="N964">
        <v>120</v>
      </c>
      <c r="O964">
        <v>120</v>
      </c>
      <c r="P964" t="s">
        <v>1049</v>
      </c>
      <c r="Q964" t="s">
        <v>1050</v>
      </c>
    </row>
    <row r="965" spans="1:17" x14ac:dyDescent="0.25">
      <c r="A965" t="s">
        <v>1006</v>
      </c>
      <c r="B965" t="s">
        <v>33</v>
      </c>
      <c r="C965" t="s">
        <v>28</v>
      </c>
      <c r="D965" t="s">
        <v>25</v>
      </c>
      <c r="F965" s="4">
        <v>44391</v>
      </c>
      <c r="G965" s="4"/>
      <c r="H965">
        <v>1</v>
      </c>
      <c r="J965" t="s">
        <v>30</v>
      </c>
      <c r="L965">
        <v>80</v>
      </c>
      <c r="M965">
        <v>0</v>
      </c>
      <c r="N965">
        <v>120</v>
      </c>
      <c r="O965">
        <v>120</v>
      </c>
      <c r="P965" t="s">
        <v>1049</v>
      </c>
      <c r="Q965" t="s">
        <v>1050</v>
      </c>
    </row>
    <row r="966" spans="1:17" x14ac:dyDescent="0.25">
      <c r="A966" t="s">
        <v>1007</v>
      </c>
      <c r="B966" t="s">
        <v>33</v>
      </c>
      <c r="C966" t="s">
        <v>28</v>
      </c>
      <c r="D966" t="s">
        <v>25</v>
      </c>
      <c r="F966" s="4">
        <v>44391</v>
      </c>
      <c r="G966" s="4"/>
      <c r="H966">
        <v>1</v>
      </c>
      <c r="J966" t="s">
        <v>30</v>
      </c>
      <c r="L966">
        <v>80</v>
      </c>
      <c r="M966">
        <v>0</v>
      </c>
      <c r="N966">
        <v>120</v>
      </c>
      <c r="O966">
        <v>120</v>
      </c>
      <c r="P966" t="s">
        <v>1049</v>
      </c>
      <c r="Q966" t="s">
        <v>1050</v>
      </c>
    </row>
    <row r="967" spans="1:17" x14ac:dyDescent="0.25">
      <c r="A967" t="s">
        <v>1008</v>
      </c>
      <c r="B967" t="s">
        <v>67</v>
      </c>
      <c r="C967" t="s">
        <v>39</v>
      </c>
      <c r="D967" t="s">
        <v>20</v>
      </c>
      <c r="F967" s="4">
        <v>44391</v>
      </c>
      <c r="G967" s="4"/>
      <c r="H967">
        <v>1</v>
      </c>
      <c r="J967" t="s">
        <v>40</v>
      </c>
      <c r="L967">
        <v>80</v>
      </c>
      <c r="M967">
        <v>0</v>
      </c>
      <c r="N967">
        <v>166.62479999999999</v>
      </c>
      <c r="O967">
        <v>166.62479999999999</v>
      </c>
      <c r="P967" t="s">
        <v>1049</v>
      </c>
      <c r="Q967" t="s">
        <v>1050</v>
      </c>
    </row>
    <row r="968" spans="1:17" x14ac:dyDescent="0.25">
      <c r="A968" t="s">
        <v>1009</v>
      </c>
      <c r="B968" t="s">
        <v>129</v>
      </c>
      <c r="C968" t="s">
        <v>188</v>
      </c>
      <c r="D968" t="s">
        <v>25</v>
      </c>
      <c r="F968" s="4">
        <v>44391</v>
      </c>
      <c r="G968" s="4"/>
      <c r="H968">
        <v>2</v>
      </c>
      <c r="J968" t="s">
        <v>21</v>
      </c>
      <c r="L968">
        <v>140</v>
      </c>
      <c r="M968">
        <v>0</v>
      </c>
      <c r="N968">
        <v>336.2636</v>
      </c>
      <c r="O968">
        <v>336.2636</v>
      </c>
      <c r="P968" t="s">
        <v>1049</v>
      </c>
      <c r="Q968" t="s">
        <v>1050</v>
      </c>
    </row>
    <row r="969" spans="1:17" x14ac:dyDescent="0.25">
      <c r="A969" t="s">
        <v>1010</v>
      </c>
      <c r="B969" t="s">
        <v>33</v>
      </c>
      <c r="C969" t="s">
        <v>19</v>
      </c>
      <c r="D969" t="s">
        <v>42</v>
      </c>
      <c r="F969" s="4">
        <v>44391</v>
      </c>
      <c r="G969" s="4"/>
      <c r="H969">
        <v>2</v>
      </c>
      <c r="J969" t="s">
        <v>21</v>
      </c>
      <c r="L969">
        <v>140</v>
      </c>
      <c r="M969">
        <v>0</v>
      </c>
      <c r="N969">
        <v>1000.454</v>
      </c>
      <c r="O969">
        <v>1000.454</v>
      </c>
      <c r="P969" t="s">
        <v>1049</v>
      </c>
      <c r="Q969" t="s">
        <v>1050</v>
      </c>
    </row>
    <row r="970" spans="1:17" x14ac:dyDescent="0.25">
      <c r="A970" t="s">
        <v>1011</v>
      </c>
      <c r="B970" t="s">
        <v>27</v>
      </c>
      <c r="C970" t="s">
        <v>39</v>
      </c>
      <c r="D970" t="s">
        <v>155</v>
      </c>
      <c r="E970" t="s">
        <v>34</v>
      </c>
      <c r="F970" s="4">
        <v>44392</v>
      </c>
      <c r="G970" s="4">
        <v>44392</v>
      </c>
      <c r="H970">
        <v>1</v>
      </c>
      <c r="I970">
        <v>1</v>
      </c>
      <c r="J970" t="s">
        <v>40</v>
      </c>
      <c r="K970">
        <v>0</v>
      </c>
      <c r="L970">
        <v>80</v>
      </c>
      <c r="M970">
        <v>80</v>
      </c>
      <c r="N970">
        <v>310.93439999999998</v>
      </c>
      <c r="O970">
        <v>390.93439999999998</v>
      </c>
      <c r="P970" t="s">
        <v>1048</v>
      </c>
      <c r="Q970" t="s">
        <v>1048</v>
      </c>
    </row>
    <row r="971" spans="1:17" x14ac:dyDescent="0.25">
      <c r="A971" t="s">
        <v>1012</v>
      </c>
      <c r="B971" t="s">
        <v>129</v>
      </c>
      <c r="C971" t="s">
        <v>188</v>
      </c>
      <c r="D971" t="s">
        <v>25</v>
      </c>
      <c r="F971" s="4">
        <v>44392</v>
      </c>
      <c r="G971" s="4"/>
      <c r="H971">
        <v>2</v>
      </c>
      <c r="J971" t="s">
        <v>21</v>
      </c>
      <c r="L971">
        <v>140</v>
      </c>
      <c r="M971">
        <v>0</v>
      </c>
      <c r="N971">
        <v>450.2</v>
      </c>
      <c r="O971">
        <v>450.2</v>
      </c>
      <c r="P971" t="s">
        <v>1048</v>
      </c>
      <c r="Q971" t="s">
        <v>1050</v>
      </c>
    </row>
    <row r="972" spans="1:17" x14ac:dyDescent="0.25">
      <c r="A972" t="s">
        <v>1013</v>
      </c>
      <c r="B972" t="s">
        <v>18</v>
      </c>
      <c r="C972" t="s">
        <v>188</v>
      </c>
      <c r="D972" t="s">
        <v>25</v>
      </c>
      <c r="F972" s="4">
        <v>44392</v>
      </c>
      <c r="G972" s="4"/>
      <c r="H972">
        <v>2</v>
      </c>
      <c r="J972" t="s">
        <v>21</v>
      </c>
      <c r="L972">
        <v>140</v>
      </c>
      <c r="M972">
        <v>0</v>
      </c>
      <c r="N972">
        <v>186</v>
      </c>
      <c r="O972">
        <v>186</v>
      </c>
      <c r="P972" t="s">
        <v>1048</v>
      </c>
      <c r="Q972" t="s">
        <v>1050</v>
      </c>
    </row>
    <row r="973" spans="1:17" x14ac:dyDescent="0.25">
      <c r="A973" t="s">
        <v>1014</v>
      </c>
      <c r="B973" t="s">
        <v>27</v>
      </c>
      <c r="C973" t="s">
        <v>19</v>
      </c>
      <c r="D973" t="s">
        <v>25</v>
      </c>
      <c r="F973" s="4">
        <v>44393</v>
      </c>
      <c r="G973" s="4">
        <v>44406</v>
      </c>
      <c r="H973">
        <v>1</v>
      </c>
      <c r="I973">
        <v>1.5</v>
      </c>
      <c r="J973" t="s">
        <v>30</v>
      </c>
      <c r="K973">
        <v>13</v>
      </c>
      <c r="L973">
        <v>80</v>
      </c>
      <c r="M973">
        <v>120</v>
      </c>
      <c r="N973">
        <v>1111.5</v>
      </c>
      <c r="O973">
        <v>1231.5</v>
      </c>
      <c r="P973" t="s">
        <v>1047</v>
      </c>
      <c r="Q973" t="s">
        <v>1048</v>
      </c>
    </row>
    <row r="974" spans="1:17" x14ac:dyDescent="0.25">
      <c r="A974" t="s">
        <v>1015</v>
      </c>
      <c r="B974" t="s">
        <v>187</v>
      </c>
      <c r="C974" t="s">
        <v>188</v>
      </c>
      <c r="D974" t="s">
        <v>42</v>
      </c>
      <c r="F974" s="4">
        <v>44393</v>
      </c>
      <c r="G974" s="4"/>
      <c r="H974">
        <v>2</v>
      </c>
      <c r="J974" t="s">
        <v>21</v>
      </c>
      <c r="L974">
        <v>140</v>
      </c>
      <c r="M974">
        <v>0</v>
      </c>
      <c r="N974">
        <v>170</v>
      </c>
      <c r="O974">
        <v>170</v>
      </c>
      <c r="P974" t="s">
        <v>1047</v>
      </c>
      <c r="Q974" t="s">
        <v>1050</v>
      </c>
    </row>
    <row r="975" spans="1:17" x14ac:dyDescent="0.25">
      <c r="A975" t="s">
        <v>1016</v>
      </c>
      <c r="B975" t="s">
        <v>18</v>
      </c>
      <c r="C975" t="s">
        <v>188</v>
      </c>
      <c r="D975" t="s">
        <v>25</v>
      </c>
      <c r="F975" s="4">
        <v>44393</v>
      </c>
      <c r="G975" s="4"/>
      <c r="H975">
        <v>2</v>
      </c>
      <c r="J975" t="s">
        <v>21</v>
      </c>
      <c r="L975">
        <v>140</v>
      </c>
      <c r="M975">
        <v>0</v>
      </c>
      <c r="N975">
        <v>180</v>
      </c>
      <c r="O975">
        <v>180</v>
      </c>
      <c r="P975" t="s">
        <v>1047</v>
      </c>
      <c r="Q975" t="s">
        <v>1050</v>
      </c>
    </row>
    <row r="976" spans="1:17" x14ac:dyDescent="0.25">
      <c r="A976" t="s">
        <v>1017</v>
      </c>
      <c r="B976" t="s">
        <v>33</v>
      </c>
      <c r="C976" t="s">
        <v>28</v>
      </c>
      <c r="D976" t="s">
        <v>20</v>
      </c>
      <c r="F976" s="4">
        <v>44394</v>
      </c>
      <c r="G976" s="4">
        <v>44403</v>
      </c>
      <c r="H976">
        <v>1</v>
      </c>
      <c r="I976">
        <v>0.75</v>
      </c>
      <c r="J976" t="s">
        <v>40</v>
      </c>
      <c r="K976">
        <v>9</v>
      </c>
      <c r="L976">
        <v>80</v>
      </c>
      <c r="M976">
        <v>60</v>
      </c>
      <c r="N976">
        <v>48</v>
      </c>
      <c r="O976">
        <v>108</v>
      </c>
      <c r="P976" t="s">
        <v>1050</v>
      </c>
      <c r="Q976" t="s">
        <v>1051</v>
      </c>
    </row>
    <row r="977" spans="1:17" x14ac:dyDescent="0.25">
      <c r="A977" t="s">
        <v>1018</v>
      </c>
      <c r="B977" t="s">
        <v>27</v>
      </c>
      <c r="C977" t="s">
        <v>39</v>
      </c>
      <c r="D977" t="s">
        <v>25</v>
      </c>
      <c r="F977" s="4">
        <v>44394</v>
      </c>
      <c r="G977" s="4"/>
      <c r="H977">
        <v>2</v>
      </c>
      <c r="J977" t="s">
        <v>374</v>
      </c>
      <c r="L977">
        <v>140</v>
      </c>
      <c r="M977">
        <v>0</v>
      </c>
      <c r="N977">
        <v>0</v>
      </c>
      <c r="O977">
        <v>0</v>
      </c>
      <c r="P977" t="s">
        <v>1050</v>
      </c>
      <c r="Q977" t="s">
        <v>1050</v>
      </c>
    </row>
    <row r="978" spans="1:17" x14ac:dyDescent="0.25">
      <c r="A978" t="s">
        <v>1019</v>
      </c>
      <c r="B978" t="s">
        <v>55</v>
      </c>
      <c r="C978" t="s">
        <v>39</v>
      </c>
      <c r="D978" t="s">
        <v>20</v>
      </c>
      <c r="F978" s="4">
        <v>44396</v>
      </c>
      <c r="G978" s="4">
        <v>44396</v>
      </c>
      <c r="H978">
        <v>1</v>
      </c>
      <c r="I978">
        <v>0.5</v>
      </c>
      <c r="J978" t="s">
        <v>40</v>
      </c>
      <c r="K978">
        <v>0</v>
      </c>
      <c r="L978">
        <v>80</v>
      </c>
      <c r="M978">
        <v>40</v>
      </c>
      <c r="N978">
        <v>161.79509999999999</v>
      </c>
      <c r="O978">
        <v>201.79509999999999</v>
      </c>
      <c r="P978" t="s">
        <v>1051</v>
      </c>
      <c r="Q978" t="s">
        <v>1051</v>
      </c>
    </row>
    <row r="979" spans="1:17" x14ac:dyDescent="0.25">
      <c r="A979" t="s">
        <v>1020</v>
      </c>
      <c r="B979" t="s">
        <v>18</v>
      </c>
      <c r="C979" t="s">
        <v>188</v>
      </c>
      <c r="D979" t="s">
        <v>20</v>
      </c>
      <c r="F979" s="4">
        <v>44396</v>
      </c>
      <c r="G979" s="4"/>
      <c r="H979">
        <v>2</v>
      </c>
      <c r="J979" t="s">
        <v>40</v>
      </c>
      <c r="L979">
        <v>140</v>
      </c>
      <c r="M979">
        <v>0</v>
      </c>
      <c r="N979">
        <v>61.237400000000001</v>
      </c>
      <c r="O979">
        <v>61.237400000000001</v>
      </c>
      <c r="P979" t="s">
        <v>1051</v>
      </c>
      <c r="Q979" t="s">
        <v>1050</v>
      </c>
    </row>
    <row r="980" spans="1:17" x14ac:dyDescent="0.25">
      <c r="A980" t="s">
        <v>1021</v>
      </c>
      <c r="B980" t="s">
        <v>44</v>
      </c>
      <c r="C980" t="s">
        <v>19</v>
      </c>
      <c r="D980" t="s">
        <v>25</v>
      </c>
      <c r="F980" s="4">
        <v>44396</v>
      </c>
      <c r="G980" s="4"/>
      <c r="H980">
        <v>2</v>
      </c>
      <c r="J980" t="s">
        <v>40</v>
      </c>
      <c r="L980">
        <v>140</v>
      </c>
      <c r="M980">
        <v>0</v>
      </c>
      <c r="N980">
        <v>440.03</v>
      </c>
      <c r="O980">
        <v>440.03</v>
      </c>
      <c r="P980" t="s">
        <v>1051</v>
      </c>
      <c r="Q980" t="s">
        <v>1050</v>
      </c>
    </row>
    <row r="981" spans="1:17" x14ac:dyDescent="0.25">
      <c r="A981" t="s">
        <v>1022</v>
      </c>
      <c r="B981" t="s">
        <v>44</v>
      </c>
      <c r="C981" t="s">
        <v>19</v>
      </c>
      <c r="D981" t="s">
        <v>42</v>
      </c>
      <c r="F981" s="4">
        <v>44396</v>
      </c>
      <c r="G981" s="4"/>
      <c r="H981">
        <v>2</v>
      </c>
      <c r="J981" t="s">
        <v>21</v>
      </c>
      <c r="L981">
        <v>140</v>
      </c>
      <c r="M981">
        <v>0</v>
      </c>
      <c r="N981">
        <v>351</v>
      </c>
      <c r="O981">
        <v>351</v>
      </c>
      <c r="P981" t="s">
        <v>1051</v>
      </c>
      <c r="Q981" t="s">
        <v>1050</v>
      </c>
    </row>
    <row r="982" spans="1:17" x14ac:dyDescent="0.25">
      <c r="A982" t="s">
        <v>1023</v>
      </c>
      <c r="B982" t="s">
        <v>27</v>
      </c>
      <c r="C982" t="s">
        <v>19</v>
      </c>
      <c r="D982" t="s">
        <v>25</v>
      </c>
      <c r="F982" s="4">
        <v>44396</v>
      </c>
      <c r="G982" s="4"/>
      <c r="H982">
        <v>2</v>
      </c>
      <c r="J982" t="s">
        <v>40</v>
      </c>
      <c r="L982">
        <v>140</v>
      </c>
      <c r="M982">
        <v>0</v>
      </c>
      <c r="N982">
        <v>519.01</v>
      </c>
      <c r="O982">
        <v>519.01</v>
      </c>
      <c r="P982" t="s">
        <v>1051</v>
      </c>
      <c r="Q982" t="s">
        <v>1050</v>
      </c>
    </row>
    <row r="983" spans="1:17" x14ac:dyDescent="0.25">
      <c r="A983" t="s">
        <v>1024</v>
      </c>
      <c r="B983" t="s">
        <v>55</v>
      </c>
      <c r="C983" t="s">
        <v>39</v>
      </c>
      <c r="D983" t="s">
        <v>20</v>
      </c>
      <c r="F983" s="4">
        <v>44396</v>
      </c>
      <c r="G983" s="4"/>
      <c r="H983">
        <v>2</v>
      </c>
      <c r="J983" t="s">
        <v>40</v>
      </c>
      <c r="L983">
        <v>140</v>
      </c>
      <c r="M983">
        <v>0</v>
      </c>
      <c r="N983">
        <v>138.08170000000001</v>
      </c>
      <c r="O983">
        <v>138.08170000000001</v>
      </c>
      <c r="P983" t="s">
        <v>1051</v>
      </c>
      <c r="Q983" t="s">
        <v>1050</v>
      </c>
    </row>
    <row r="984" spans="1:17" x14ac:dyDescent="0.25">
      <c r="A984" t="s">
        <v>1025</v>
      </c>
      <c r="B984" t="s">
        <v>18</v>
      </c>
      <c r="C984" t="s">
        <v>188</v>
      </c>
      <c r="D984" t="s">
        <v>25</v>
      </c>
      <c r="F984" s="4">
        <v>44396</v>
      </c>
      <c r="G984" s="4"/>
      <c r="H984">
        <v>2</v>
      </c>
      <c r="J984" t="s">
        <v>21</v>
      </c>
      <c r="L984">
        <v>140</v>
      </c>
      <c r="M984">
        <v>0</v>
      </c>
      <c r="N984">
        <v>1073.46</v>
      </c>
      <c r="O984">
        <v>1073.46</v>
      </c>
      <c r="P984" t="s">
        <v>1051</v>
      </c>
      <c r="Q984" t="s">
        <v>1050</v>
      </c>
    </row>
    <row r="985" spans="1:17" x14ac:dyDescent="0.25">
      <c r="A985" t="s">
        <v>1026</v>
      </c>
      <c r="B985" t="s">
        <v>18</v>
      </c>
      <c r="C985" t="s">
        <v>188</v>
      </c>
      <c r="D985" t="s">
        <v>25</v>
      </c>
      <c r="F985" s="4">
        <v>44396</v>
      </c>
      <c r="G985" s="4"/>
      <c r="H985">
        <v>2</v>
      </c>
      <c r="J985" t="s">
        <v>21</v>
      </c>
      <c r="L985">
        <v>140</v>
      </c>
      <c r="M985">
        <v>0</v>
      </c>
      <c r="N985">
        <v>48.489800000000002</v>
      </c>
      <c r="O985">
        <v>48.489800000000002</v>
      </c>
      <c r="P985" t="s">
        <v>1051</v>
      </c>
      <c r="Q985" t="s">
        <v>1050</v>
      </c>
    </row>
    <row r="986" spans="1:17" x14ac:dyDescent="0.25">
      <c r="A986" t="s">
        <v>1027</v>
      </c>
      <c r="B986" t="s">
        <v>44</v>
      </c>
      <c r="C986" t="s">
        <v>19</v>
      </c>
      <c r="D986" t="s">
        <v>25</v>
      </c>
      <c r="F986" s="4">
        <v>44396</v>
      </c>
      <c r="G986" s="4"/>
      <c r="H986">
        <v>1</v>
      </c>
      <c r="J986" t="s">
        <v>21</v>
      </c>
      <c r="L986">
        <v>80</v>
      </c>
      <c r="M986">
        <v>0</v>
      </c>
      <c r="N986">
        <v>45.237400000000001</v>
      </c>
      <c r="O986">
        <v>45.237400000000001</v>
      </c>
      <c r="P986" t="s">
        <v>1051</v>
      </c>
      <c r="Q986" t="s">
        <v>1050</v>
      </c>
    </row>
    <row r="987" spans="1:17" x14ac:dyDescent="0.25">
      <c r="A987" t="s">
        <v>1028</v>
      </c>
      <c r="B987" t="s">
        <v>18</v>
      </c>
      <c r="C987" t="s">
        <v>188</v>
      </c>
      <c r="D987" t="s">
        <v>20</v>
      </c>
      <c r="F987" s="4">
        <v>44396</v>
      </c>
      <c r="G987" s="4"/>
      <c r="H987">
        <v>1</v>
      </c>
      <c r="J987" t="s">
        <v>40</v>
      </c>
      <c r="L987">
        <v>80</v>
      </c>
      <c r="M987">
        <v>0</v>
      </c>
      <c r="N987">
        <v>288.42</v>
      </c>
      <c r="O987">
        <v>288.42</v>
      </c>
      <c r="P987" t="s">
        <v>1051</v>
      </c>
      <c r="Q987" t="s">
        <v>1050</v>
      </c>
    </row>
    <row r="988" spans="1:17" x14ac:dyDescent="0.25">
      <c r="A988" t="s">
        <v>1029</v>
      </c>
      <c r="B988" t="s">
        <v>27</v>
      </c>
      <c r="C988" t="s">
        <v>39</v>
      </c>
      <c r="D988" t="s">
        <v>25</v>
      </c>
      <c r="F988" s="4">
        <v>44397</v>
      </c>
      <c r="G988" s="4"/>
      <c r="H988">
        <v>1</v>
      </c>
      <c r="J988" t="s">
        <v>21</v>
      </c>
      <c r="L988">
        <v>80</v>
      </c>
      <c r="M988">
        <v>0</v>
      </c>
      <c r="N988">
        <v>38.496899999999997</v>
      </c>
      <c r="O988">
        <v>38.496899999999997</v>
      </c>
      <c r="P988" t="s">
        <v>1046</v>
      </c>
      <c r="Q988" t="s">
        <v>1050</v>
      </c>
    </row>
    <row r="989" spans="1:17" x14ac:dyDescent="0.25">
      <c r="A989" t="s">
        <v>1030</v>
      </c>
      <c r="B989" t="s">
        <v>23</v>
      </c>
      <c r="C989" t="s">
        <v>39</v>
      </c>
      <c r="D989" t="s">
        <v>29</v>
      </c>
      <c r="F989" s="4">
        <v>44397</v>
      </c>
      <c r="G989" s="4"/>
      <c r="H989">
        <v>1</v>
      </c>
      <c r="J989" t="s">
        <v>21</v>
      </c>
      <c r="L989">
        <v>80</v>
      </c>
      <c r="M989">
        <v>0</v>
      </c>
      <c r="N989">
        <v>107.99550000000001</v>
      </c>
      <c r="O989">
        <v>107.99550000000001</v>
      </c>
      <c r="P989" t="s">
        <v>1046</v>
      </c>
      <c r="Q989" t="s">
        <v>1050</v>
      </c>
    </row>
    <row r="990" spans="1:17" x14ac:dyDescent="0.25">
      <c r="A990" t="s">
        <v>1031</v>
      </c>
      <c r="B990" t="s">
        <v>18</v>
      </c>
      <c r="C990" t="s">
        <v>188</v>
      </c>
      <c r="D990" t="s">
        <v>20</v>
      </c>
      <c r="F990" s="4">
        <v>44397</v>
      </c>
      <c r="G990" s="4"/>
      <c r="H990">
        <v>2</v>
      </c>
      <c r="J990" t="s">
        <v>21</v>
      </c>
      <c r="L990">
        <v>140</v>
      </c>
      <c r="M990">
        <v>0</v>
      </c>
      <c r="N990">
        <v>142.85319999999999</v>
      </c>
      <c r="O990">
        <v>142.85319999999999</v>
      </c>
      <c r="P990" t="s">
        <v>1046</v>
      </c>
      <c r="Q990" t="s">
        <v>1050</v>
      </c>
    </row>
    <row r="991" spans="1:17" x14ac:dyDescent="0.25">
      <c r="A991" t="s">
        <v>1032</v>
      </c>
      <c r="B991" t="s">
        <v>27</v>
      </c>
      <c r="C991" t="s">
        <v>28</v>
      </c>
      <c r="D991" t="s">
        <v>20</v>
      </c>
      <c r="F991" s="4">
        <v>44398</v>
      </c>
      <c r="G991" s="4"/>
      <c r="H991">
        <v>1</v>
      </c>
      <c r="J991" t="s">
        <v>21</v>
      </c>
      <c r="L991">
        <v>80</v>
      </c>
      <c r="M991">
        <v>0</v>
      </c>
      <c r="N991">
        <v>85.942099999999996</v>
      </c>
      <c r="O991">
        <v>85.942099999999996</v>
      </c>
      <c r="P991" t="s">
        <v>1049</v>
      </c>
      <c r="Q991" t="s">
        <v>1050</v>
      </c>
    </row>
    <row r="992" spans="1:17" x14ac:dyDescent="0.25">
      <c r="A992" t="s">
        <v>1033</v>
      </c>
      <c r="B992" t="s">
        <v>18</v>
      </c>
      <c r="C992" t="s">
        <v>188</v>
      </c>
      <c r="D992" t="s">
        <v>25</v>
      </c>
      <c r="F992" s="4">
        <v>44398</v>
      </c>
      <c r="G992" s="4"/>
      <c r="H992">
        <v>2</v>
      </c>
      <c r="J992" t="s">
        <v>21</v>
      </c>
      <c r="L992">
        <v>140</v>
      </c>
      <c r="M992">
        <v>0</v>
      </c>
      <c r="N992">
        <v>21.33</v>
      </c>
      <c r="O992">
        <v>21.33</v>
      </c>
      <c r="P992" t="s">
        <v>1049</v>
      </c>
      <c r="Q992" t="s">
        <v>1050</v>
      </c>
    </row>
    <row r="993" spans="1:17" x14ac:dyDescent="0.25">
      <c r="A993" t="s">
        <v>1034</v>
      </c>
      <c r="B993" t="s">
        <v>33</v>
      </c>
      <c r="C993" t="s">
        <v>28</v>
      </c>
      <c r="D993" t="s">
        <v>25</v>
      </c>
      <c r="F993" s="4">
        <v>44398</v>
      </c>
      <c r="G993" s="4"/>
      <c r="H993">
        <v>2</v>
      </c>
      <c r="J993" t="s">
        <v>40</v>
      </c>
      <c r="L993">
        <v>140</v>
      </c>
      <c r="M993">
        <v>0</v>
      </c>
      <c r="N993">
        <v>602.66</v>
      </c>
      <c r="O993">
        <v>602.66</v>
      </c>
      <c r="P993" t="s">
        <v>1049</v>
      </c>
      <c r="Q993" t="s">
        <v>1050</v>
      </c>
    </row>
    <row r="994" spans="1:17" x14ac:dyDescent="0.25">
      <c r="A994" t="s">
        <v>1035</v>
      </c>
      <c r="B994" t="s">
        <v>33</v>
      </c>
      <c r="C994" t="s">
        <v>28</v>
      </c>
      <c r="D994" t="s">
        <v>20</v>
      </c>
      <c r="E994" t="s">
        <v>34</v>
      </c>
      <c r="F994" s="4">
        <v>44399</v>
      </c>
      <c r="G994" s="4"/>
      <c r="H994">
        <v>2</v>
      </c>
      <c r="J994" t="s">
        <v>40</v>
      </c>
      <c r="L994">
        <v>140</v>
      </c>
      <c r="M994">
        <v>0</v>
      </c>
      <c r="N994">
        <v>66.8857</v>
      </c>
      <c r="O994">
        <v>66.8857</v>
      </c>
      <c r="P994" t="s">
        <v>1048</v>
      </c>
      <c r="Q994" t="s">
        <v>1050</v>
      </c>
    </row>
    <row r="995" spans="1:17" x14ac:dyDescent="0.25">
      <c r="A995" t="s">
        <v>1036</v>
      </c>
      <c r="B995" t="s">
        <v>33</v>
      </c>
      <c r="C995" t="s">
        <v>19</v>
      </c>
      <c r="D995" t="s">
        <v>42</v>
      </c>
      <c r="F995" s="4">
        <v>44399</v>
      </c>
      <c r="G995" s="4"/>
      <c r="H995">
        <v>1</v>
      </c>
      <c r="J995" t="s">
        <v>21</v>
      </c>
      <c r="L995">
        <v>80</v>
      </c>
      <c r="M995">
        <v>0</v>
      </c>
      <c r="N995">
        <v>472.54539999999997</v>
      </c>
      <c r="O995">
        <v>472.54539999999997</v>
      </c>
      <c r="P995" t="s">
        <v>1048</v>
      </c>
      <c r="Q995" t="s">
        <v>1050</v>
      </c>
    </row>
    <row r="996" spans="1:17" x14ac:dyDescent="0.25">
      <c r="A996" t="s">
        <v>1037</v>
      </c>
      <c r="B996" t="s">
        <v>55</v>
      </c>
      <c r="C996" t="s">
        <v>28</v>
      </c>
      <c r="D996" t="s">
        <v>20</v>
      </c>
      <c r="F996" s="4">
        <v>44399</v>
      </c>
      <c r="G996" s="4"/>
      <c r="H996">
        <v>1</v>
      </c>
      <c r="J996" t="s">
        <v>40</v>
      </c>
      <c r="L996">
        <v>80</v>
      </c>
      <c r="M996">
        <v>0</v>
      </c>
      <c r="N996">
        <v>147.69890000000001</v>
      </c>
      <c r="O996">
        <v>147.69890000000001</v>
      </c>
      <c r="P996" t="s">
        <v>1048</v>
      </c>
      <c r="Q996" t="s">
        <v>1050</v>
      </c>
    </row>
    <row r="997" spans="1:17" x14ac:dyDescent="0.25">
      <c r="A997" t="s">
        <v>1038</v>
      </c>
      <c r="B997" t="s">
        <v>55</v>
      </c>
      <c r="C997" t="s">
        <v>39</v>
      </c>
      <c r="D997" t="s">
        <v>20</v>
      </c>
      <c r="F997" s="4">
        <v>44399</v>
      </c>
      <c r="G997" s="4"/>
      <c r="H997">
        <v>2</v>
      </c>
      <c r="J997" t="s">
        <v>40</v>
      </c>
      <c r="L997">
        <v>140</v>
      </c>
      <c r="M997">
        <v>0</v>
      </c>
      <c r="N997">
        <v>237.21</v>
      </c>
      <c r="O997">
        <v>237.21</v>
      </c>
      <c r="P997" t="s">
        <v>1048</v>
      </c>
      <c r="Q997" t="s">
        <v>1050</v>
      </c>
    </row>
    <row r="998" spans="1:17" x14ac:dyDescent="0.25">
      <c r="A998" t="s">
        <v>1039</v>
      </c>
      <c r="B998" t="s">
        <v>33</v>
      </c>
      <c r="C998" t="s">
        <v>28</v>
      </c>
      <c r="D998" t="s">
        <v>42</v>
      </c>
      <c r="F998" s="4">
        <v>44399</v>
      </c>
      <c r="G998" s="4"/>
      <c r="H998">
        <v>1</v>
      </c>
      <c r="J998" t="s">
        <v>40</v>
      </c>
      <c r="L998">
        <v>80</v>
      </c>
      <c r="M998">
        <v>0</v>
      </c>
      <c r="N998">
        <v>128.8115</v>
      </c>
      <c r="O998">
        <v>128.8115</v>
      </c>
      <c r="P998" t="s">
        <v>1048</v>
      </c>
      <c r="Q998" t="s">
        <v>1050</v>
      </c>
    </row>
    <row r="999" spans="1:17" x14ac:dyDescent="0.25">
      <c r="A999" t="s">
        <v>1040</v>
      </c>
      <c r="B999" t="s">
        <v>27</v>
      </c>
      <c r="C999" t="s">
        <v>28</v>
      </c>
      <c r="D999" t="s">
        <v>20</v>
      </c>
      <c r="F999" s="4">
        <v>44400</v>
      </c>
      <c r="G999" s="4"/>
      <c r="H999">
        <v>1</v>
      </c>
      <c r="J999" t="s">
        <v>40</v>
      </c>
      <c r="L999">
        <v>80</v>
      </c>
      <c r="M999">
        <v>0</v>
      </c>
      <c r="N999">
        <v>84.886200000000002</v>
      </c>
      <c r="O999">
        <v>84.886200000000002</v>
      </c>
      <c r="P999" t="s">
        <v>1047</v>
      </c>
      <c r="Q999" t="s">
        <v>1050</v>
      </c>
    </row>
    <row r="1000" spans="1:17" x14ac:dyDescent="0.25">
      <c r="A1000" t="s">
        <v>1041</v>
      </c>
      <c r="B1000" t="s">
        <v>187</v>
      </c>
      <c r="C1000" t="s">
        <v>188</v>
      </c>
      <c r="D1000" t="s">
        <v>29</v>
      </c>
      <c r="F1000" s="4">
        <v>44401</v>
      </c>
      <c r="G1000" s="4"/>
      <c r="H1000">
        <v>1</v>
      </c>
      <c r="J1000" t="s">
        <v>21</v>
      </c>
      <c r="L1000">
        <v>80</v>
      </c>
      <c r="M1000">
        <v>0</v>
      </c>
      <c r="N1000">
        <v>122.31950000000001</v>
      </c>
      <c r="O1000">
        <v>122.31950000000001</v>
      </c>
      <c r="P1000" t="s">
        <v>1050</v>
      </c>
      <c r="Q1000" t="s">
        <v>1050</v>
      </c>
    </row>
    <row r="1001" spans="1:17" x14ac:dyDescent="0.25">
      <c r="A1001" t="s">
        <v>1042</v>
      </c>
      <c r="B1001" t="s">
        <v>187</v>
      </c>
      <c r="C1001" t="s">
        <v>188</v>
      </c>
      <c r="D1001" t="s">
        <v>20</v>
      </c>
      <c r="F1001" s="4">
        <v>44406</v>
      </c>
      <c r="G1001" s="4"/>
      <c r="H1001">
        <v>2</v>
      </c>
      <c r="J1001" t="s">
        <v>40</v>
      </c>
      <c r="L1001">
        <v>140</v>
      </c>
      <c r="M1001">
        <v>0</v>
      </c>
      <c r="N1001">
        <v>210.4494</v>
      </c>
      <c r="O1001">
        <v>210.4494</v>
      </c>
      <c r="P1001" t="s">
        <v>1048</v>
      </c>
      <c r="Q1001" t="s">
        <v>1050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EC4FF-5BC3-4929-9C0D-B670062D36EA}">
  <dimension ref="A1:P54"/>
  <sheetViews>
    <sheetView workbookViewId="0">
      <selection activeCell="B3" sqref="B3"/>
    </sheetView>
  </sheetViews>
  <sheetFormatPr defaultRowHeight="15" x14ac:dyDescent="0.25"/>
  <cols>
    <col min="1" max="1" width="13.140625" bestFit="1" customWidth="1"/>
    <col min="2" max="2" width="19" bestFit="1" customWidth="1"/>
    <col min="3" max="3" width="16" bestFit="1" customWidth="1"/>
    <col min="14" max="14" width="14.140625" bestFit="1" customWidth="1"/>
    <col min="15" max="15" width="15.5703125" bestFit="1" customWidth="1"/>
    <col min="16" max="16" width="7.42578125" bestFit="1" customWidth="1"/>
    <col min="17" max="17" width="6.42578125" bestFit="1" customWidth="1"/>
    <col min="18" max="18" width="6.7109375" bestFit="1" customWidth="1"/>
    <col min="19" max="19" width="8" bestFit="1" customWidth="1"/>
    <col min="20" max="20" width="11.28515625" bestFit="1" customWidth="1"/>
    <col min="21" max="21" width="9.85546875" bestFit="1" customWidth="1"/>
    <col min="22" max="22" width="10.42578125" bestFit="1" customWidth="1"/>
    <col min="23" max="23" width="5.7109375" bestFit="1" customWidth="1"/>
    <col min="24" max="24" width="11.28515625" bestFit="1" customWidth="1"/>
  </cols>
  <sheetData>
    <row r="1" spans="1:16" x14ac:dyDescent="0.25">
      <c r="A1" s="7" t="s">
        <v>1056</v>
      </c>
      <c r="B1" s="7"/>
      <c r="C1" s="7"/>
      <c r="D1" s="7"/>
      <c r="E1" s="7"/>
    </row>
    <row r="3" spans="1:16" x14ac:dyDescent="0.25">
      <c r="A3" s="2" t="s">
        <v>1043</v>
      </c>
      <c r="B3" t="s">
        <v>1054</v>
      </c>
    </row>
    <row r="4" spans="1:16" x14ac:dyDescent="0.25">
      <c r="A4" s="1" t="s">
        <v>27</v>
      </c>
      <c r="B4" s="3">
        <v>332.64877784810142</v>
      </c>
      <c r="L4" s="7" t="s">
        <v>1079</v>
      </c>
      <c r="M4" s="7"/>
      <c r="N4" s="7"/>
      <c r="O4" s="7"/>
      <c r="P4" s="7"/>
    </row>
    <row r="5" spans="1:16" x14ac:dyDescent="0.25">
      <c r="A5" s="1" t="s">
        <v>129</v>
      </c>
      <c r="B5" s="3">
        <v>310.30451621621631</v>
      </c>
    </row>
    <row r="6" spans="1:16" x14ac:dyDescent="0.25">
      <c r="A6" s="1" t="s">
        <v>67</v>
      </c>
      <c r="B6" s="3">
        <v>406.41018095238093</v>
      </c>
      <c r="N6" s="2" t="s">
        <v>1043</v>
      </c>
      <c r="O6" t="s">
        <v>1069</v>
      </c>
    </row>
    <row r="7" spans="1:16" x14ac:dyDescent="0.25">
      <c r="A7" s="1" t="s">
        <v>1044</v>
      </c>
      <c r="B7" s="3">
        <v>335.99253611111118</v>
      </c>
      <c r="N7" s="1" t="s">
        <v>39</v>
      </c>
      <c r="O7" s="3">
        <v>201</v>
      </c>
    </row>
    <row r="8" spans="1:16" x14ac:dyDescent="0.25">
      <c r="N8" s="5" t="s">
        <v>27</v>
      </c>
      <c r="O8" s="3">
        <v>45</v>
      </c>
    </row>
    <row r="9" spans="1:16" x14ac:dyDescent="0.25">
      <c r="N9" s="5" t="s">
        <v>18</v>
      </c>
      <c r="O9" s="3">
        <v>2</v>
      </c>
    </row>
    <row r="10" spans="1:16" x14ac:dyDescent="0.25">
      <c r="N10" s="5" t="s">
        <v>129</v>
      </c>
      <c r="O10" s="3">
        <v>4</v>
      </c>
    </row>
    <row r="11" spans="1:16" x14ac:dyDescent="0.25">
      <c r="N11" s="5" t="s">
        <v>33</v>
      </c>
      <c r="O11" s="3">
        <v>36</v>
      </c>
    </row>
    <row r="12" spans="1:16" x14ac:dyDescent="0.25">
      <c r="A12" s="7" t="s">
        <v>1058</v>
      </c>
      <c r="B12" s="7"/>
      <c r="C12" s="7"/>
      <c r="D12" s="7"/>
      <c r="E12" s="7"/>
      <c r="F12" s="7"/>
      <c r="G12" s="7"/>
      <c r="N12" s="5" t="s">
        <v>23</v>
      </c>
      <c r="O12" s="3">
        <v>45</v>
      </c>
    </row>
    <row r="13" spans="1:16" x14ac:dyDescent="0.25">
      <c r="N13" s="5" t="s">
        <v>55</v>
      </c>
      <c r="O13" s="3">
        <v>48</v>
      </c>
    </row>
    <row r="14" spans="1:16" x14ac:dyDescent="0.25">
      <c r="A14" s="2" t="s">
        <v>1055</v>
      </c>
      <c r="B14" s="2" t="s">
        <v>1053</v>
      </c>
      <c r="N14" s="5" t="s">
        <v>67</v>
      </c>
      <c r="O14" s="3">
        <v>10</v>
      </c>
    </row>
    <row r="15" spans="1:16" x14ac:dyDescent="0.25">
      <c r="A15" s="2" t="s">
        <v>1043</v>
      </c>
      <c r="B15" t="s">
        <v>27</v>
      </c>
      <c r="C15" t="s">
        <v>187</v>
      </c>
      <c r="D15" t="s">
        <v>18</v>
      </c>
      <c r="E15" t="s">
        <v>129</v>
      </c>
      <c r="F15" t="s">
        <v>33</v>
      </c>
      <c r="G15" t="s">
        <v>23</v>
      </c>
      <c r="H15" t="s">
        <v>55</v>
      </c>
      <c r="I15" t="s">
        <v>67</v>
      </c>
      <c r="J15" t="s">
        <v>44</v>
      </c>
      <c r="K15" t="s">
        <v>1044</v>
      </c>
      <c r="N15" s="5" t="s">
        <v>44</v>
      </c>
      <c r="O15" s="3">
        <v>11</v>
      </c>
    </row>
    <row r="16" spans="1:16" x14ac:dyDescent="0.25">
      <c r="A16" s="1" t="s">
        <v>20</v>
      </c>
      <c r="B16" s="6">
        <v>6.5268887800301628E-2</v>
      </c>
      <c r="C16" s="6">
        <v>9.2836994222136246E-3</v>
      </c>
      <c r="D16" s="6">
        <v>3.9079612200510212E-2</v>
      </c>
      <c r="E16" s="6">
        <v>9.8885680067732195E-3</v>
      </c>
      <c r="F16" s="6">
        <v>5.1578198791737535E-2</v>
      </c>
      <c r="G16" s="6">
        <v>5.4165895735984265E-2</v>
      </c>
      <c r="H16" s="6">
        <v>4.2616809203036607E-2</v>
      </c>
      <c r="I16" s="6">
        <v>6.4113438599830925E-3</v>
      </c>
      <c r="J16" s="6">
        <v>2.8059981877206822E-2</v>
      </c>
      <c r="K16" s="6">
        <v>0.30635299689774709</v>
      </c>
      <c r="N16" s="1" t="s">
        <v>28</v>
      </c>
      <c r="O16" s="3">
        <v>180</v>
      </c>
    </row>
    <row r="17" spans="1:15" x14ac:dyDescent="0.25">
      <c r="A17" s="1" t="s">
        <v>29</v>
      </c>
      <c r="B17" s="6">
        <v>1.4728747932969676E-2</v>
      </c>
      <c r="C17" s="6">
        <v>3.9440166095988096E-3</v>
      </c>
      <c r="D17" s="6">
        <v>2.5016064695791169E-2</v>
      </c>
      <c r="E17" s="6">
        <v>1.5048216234075419E-3</v>
      </c>
      <c r="F17" s="6">
        <v>1.6684646729226031E-2</v>
      </c>
      <c r="G17" s="6">
        <v>1.484664966057103E-2</v>
      </c>
      <c r="H17" s="6">
        <v>7.5056162891060261E-3</v>
      </c>
      <c r="I17" s="6">
        <v>1.6979887291643627E-4</v>
      </c>
      <c r="J17" s="6">
        <v>8.4074213656428927E-3</v>
      </c>
      <c r="K17" s="6">
        <v>9.2807783779229616E-2</v>
      </c>
      <c r="N17" s="5" t="s">
        <v>27</v>
      </c>
      <c r="O17" s="3">
        <v>57</v>
      </c>
    </row>
    <row r="18" spans="1:15" x14ac:dyDescent="0.25">
      <c r="A18" s="1" t="s">
        <v>155</v>
      </c>
      <c r="B18" s="6">
        <v>4.4311207445228436E-2</v>
      </c>
      <c r="C18" s="6">
        <v>1.3059629488920614E-3</v>
      </c>
      <c r="D18" s="6">
        <v>7.4940764360348381E-3</v>
      </c>
      <c r="E18" s="6">
        <v>1.105055188138538E-2</v>
      </c>
      <c r="F18" s="6">
        <v>1.8117581470255651E-2</v>
      </c>
      <c r="G18" s="6">
        <v>5.3226048869883122E-2</v>
      </c>
      <c r="H18" s="6">
        <v>4.9135051900920457E-3</v>
      </c>
      <c r="I18" s="6">
        <v>0</v>
      </c>
      <c r="J18" s="6">
        <v>5.4703829771153055E-3</v>
      </c>
      <c r="K18" s="6">
        <v>0.14588931721888684</v>
      </c>
      <c r="N18" s="5" t="s">
        <v>18</v>
      </c>
      <c r="O18" s="3">
        <v>2</v>
      </c>
    </row>
    <row r="19" spans="1:15" x14ac:dyDescent="0.25">
      <c r="A19" s="1" t="s">
        <v>42</v>
      </c>
      <c r="B19" s="6">
        <v>5.2583121487869672E-2</v>
      </c>
      <c r="C19" s="6">
        <v>1.0596094390485134E-2</v>
      </c>
      <c r="D19" s="6">
        <v>2.4955126034897357E-2</v>
      </c>
      <c r="E19" s="6">
        <v>1.7638543326958751E-2</v>
      </c>
      <c r="F19" s="6">
        <v>3.6706957545126553E-2</v>
      </c>
      <c r="G19" s="6">
        <v>1.5707684396117364E-2</v>
      </c>
      <c r="H19" s="6">
        <v>7.2148299714810916E-3</v>
      </c>
      <c r="I19" s="6">
        <v>9.6352124095374133E-3</v>
      </c>
      <c r="J19" s="6">
        <v>3.9076543491292628E-3</v>
      </c>
      <c r="K19" s="6">
        <v>0.17894522391160259</v>
      </c>
      <c r="N19" s="5" t="s">
        <v>33</v>
      </c>
      <c r="O19" s="3">
        <v>68</v>
      </c>
    </row>
    <row r="20" spans="1:15" x14ac:dyDescent="0.25">
      <c r="A20" s="1" t="s">
        <v>25</v>
      </c>
      <c r="B20" s="6">
        <v>5.750412958695926E-2</v>
      </c>
      <c r="C20" s="6">
        <v>2.6136999421508829E-2</v>
      </c>
      <c r="D20" s="6">
        <v>3.75097505851247E-2</v>
      </c>
      <c r="E20" s="6">
        <v>9.065864194913802E-3</v>
      </c>
      <c r="F20" s="6">
        <v>6.101324595638595E-2</v>
      </c>
      <c r="G20" s="6">
        <v>1.9233775854181148E-2</v>
      </c>
      <c r="H20" s="6">
        <v>2.0823706779255675E-2</v>
      </c>
      <c r="I20" s="6">
        <v>1.5822948078561952E-2</v>
      </c>
      <c r="J20" s="6">
        <v>2.8894257735642675E-2</v>
      </c>
      <c r="K20" s="6">
        <v>0.27600467819253399</v>
      </c>
      <c r="N20" s="5" t="s">
        <v>23</v>
      </c>
      <c r="O20" s="3">
        <v>2</v>
      </c>
    </row>
    <row r="21" spans="1:15" x14ac:dyDescent="0.25">
      <c r="A21" s="1" t="s">
        <v>1044</v>
      </c>
      <c r="B21" s="6">
        <v>0.23439609425332866</v>
      </c>
      <c r="C21" s="6">
        <v>5.1266772792698451E-2</v>
      </c>
      <c r="D21" s="6">
        <v>0.13405462995235828</v>
      </c>
      <c r="E21" s="6">
        <v>4.914834903343869E-2</v>
      </c>
      <c r="F21" s="6">
        <v>0.18410063049273173</v>
      </c>
      <c r="G21" s="6">
        <v>0.15718005451673694</v>
      </c>
      <c r="H21" s="6">
        <v>8.3074467432971449E-2</v>
      </c>
      <c r="I21" s="6">
        <v>3.2039303220998891E-2</v>
      </c>
      <c r="J21" s="6">
        <v>7.4739698304736965E-2</v>
      </c>
      <c r="K21" s="6">
        <v>1</v>
      </c>
      <c r="N21" s="5" t="s">
        <v>55</v>
      </c>
      <c r="O21" s="3">
        <v>43</v>
      </c>
    </row>
    <row r="22" spans="1:15" x14ac:dyDescent="0.25">
      <c r="N22" s="5" t="s">
        <v>67</v>
      </c>
      <c r="O22" s="3">
        <v>5</v>
      </c>
    </row>
    <row r="23" spans="1:15" x14ac:dyDescent="0.25">
      <c r="N23" s="5" t="s">
        <v>44</v>
      </c>
      <c r="O23" s="3">
        <v>3</v>
      </c>
    </row>
    <row r="24" spans="1:15" x14ac:dyDescent="0.25">
      <c r="N24" s="1" t="s">
        <v>19</v>
      </c>
      <c r="O24" s="3">
        <v>231</v>
      </c>
    </row>
    <row r="25" spans="1:15" x14ac:dyDescent="0.25">
      <c r="N25" s="5" t="s">
        <v>27</v>
      </c>
      <c r="O25" s="3">
        <v>43</v>
      </c>
    </row>
    <row r="26" spans="1:15" ht="15.75" x14ac:dyDescent="0.25">
      <c r="A26" s="10" t="s">
        <v>1105</v>
      </c>
      <c r="B26" s="10"/>
      <c r="C26" s="10"/>
      <c r="D26" s="10"/>
      <c r="E26" s="10"/>
      <c r="F26" s="10"/>
      <c r="G26" s="10"/>
      <c r="H26" s="10"/>
      <c r="I26" s="10"/>
      <c r="J26" s="10"/>
      <c r="K26" s="10"/>
      <c r="L26" s="10"/>
      <c r="N26" s="5" t="s">
        <v>187</v>
      </c>
      <c r="O26" s="3">
        <v>1</v>
      </c>
    </row>
    <row r="27" spans="1:15" ht="15.75" x14ac:dyDescent="0.25">
      <c r="A27" s="10" t="s">
        <v>1106</v>
      </c>
      <c r="B27" s="10"/>
      <c r="C27" s="10"/>
      <c r="D27" s="10"/>
      <c r="E27" s="10"/>
      <c r="F27" s="10"/>
      <c r="G27" s="10"/>
      <c r="H27" s="10"/>
      <c r="I27" s="10"/>
      <c r="J27" s="10"/>
      <c r="K27" s="10"/>
      <c r="L27" s="10"/>
      <c r="N27" s="5" t="s">
        <v>18</v>
      </c>
      <c r="O27" s="3">
        <v>8</v>
      </c>
    </row>
    <row r="28" spans="1:15" ht="15.75" x14ac:dyDescent="0.25">
      <c r="A28" s="9"/>
      <c r="B28" s="9"/>
      <c r="C28" s="9"/>
      <c r="D28" s="9"/>
      <c r="E28" s="9"/>
      <c r="F28" s="10"/>
      <c r="G28" s="10"/>
      <c r="H28" s="10"/>
      <c r="I28" s="10"/>
      <c r="J28" s="10"/>
      <c r="K28" s="10"/>
      <c r="L28" s="10"/>
      <c r="N28" s="5" t="s">
        <v>129</v>
      </c>
      <c r="O28" s="3">
        <v>4</v>
      </c>
    </row>
    <row r="29" spans="1:15" ht="15.75" x14ac:dyDescent="0.25">
      <c r="A29" s="10" t="s">
        <v>1107</v>
      </c>
      <c r="B29" s="10"/>
      <c r="C29" s="10"/>
      <c r="D29" s="10"/>
      <c r="E29" s="10"/>
      <c r="F29" s="9"/>
      <c r="G29" s="9"/>
      <c r="H29" s="9"/>
      <c r="I29" s="9"/>
      <c r="J29" s="9"/>
      <c r="K29" s="9"/>
      <c r="L29" s="9"/>
      <c r="N29" s="5" t="s">
        <v>33</v>
      </c>
      <c r="O29" s="3">
        <v>51</v>
      </c>
    </row>
    <row r="30" spans="1:15" x14ac:dyDescent="0.25">
      <c r="N30" s="5" t="s">
        <v>23</v>
      </c>
      <c r="O30" s="3">
        <v>4</v>
      </c>
    </row>
    <row r="31" spans="1:15" x14ac:dyDescent="0.25">
      <c r="N31" s="5" t="s">
        <v>55</v>
      </c>
      <c r="O31" s="3">
        <v>36</v>
      </c>
    </row>
    <row r="32" spans="1:15" x14ac:dyDescent="0.25">
      <c r="N32" s="5" t="s">
        <v>67</v>
      </c>
      <c r="O32" s="3">
        <v>3</v>
      </c>
    </row>
    <row r="33" spans="14:15" x14ac:dyDescent="0.25">
      <c r="N33" s="5" t="s">
        <v>44</v>
      </c>
      <c r="O33" s="3">
        <v>81</v>
      </c>
    </row>
    <row r="34" spans="14:15" x14ac:dyDescent="0.25">
      <c r="N34" s="1" t="s">
        <v>188</v>
      </c>
      <c r="O34" s="3">
        <v>232</v>
      </c>
    </row>
    <row r="35" spans="14:15" x14ac:dyDescent="0.25">
      <c r="N35" s="5" t="s">
        <v>27</v>
      </c>
      <c r="O35" s="3">
        <v>1</v>
      </c>
    </row>
    <row r="36" spans="14:15" x14ac:dyDescent="0.25">
      <c r="N36" s="5" t="s">
        <v>187</v>
      </c>
      <c r="O36" s="3">
        <v>52</v>
      </c>
    </row>
    <row r="37" spans="14:15" x14ac:dyDescent="0.25">
      <c r="N37" s="5" t="s">
        <v>18</v>
      </c>
      <c r="O37" s="3">
        <v>150</v>
      </c>
    </row>
    <row r="38" spans="14:15" x14ac:dyDescent="0.25">
      <c r="N38" s="5" t="s">
        <v>129</v>
      </c>
      <c r="O38" s="3">
        <v>26</v>
      </c>
    </row>
    <row r="39" spans="14:15" x14ac:dyDescent="0.25">
      <c r="N39" s="5" t="s">
        <v>23</v>
      </c>
      <c r="O39" s="3">
        <v>1</v>
      </c>
    </row>
    <row r="40" spans="14:15" x14ac:dyDescent="0.25">
      <c r="N40" s="5" t="s">
        <v>67</v>
      </c>
      <c r="O40" s="3">
        <v>2</v>
      </c>
    </row>
    <row r="41" spans="14:15" x14ac:dyDescent="0.25">
      <c r="N41" s="1" t="s">
        <v>24</v>
      </c>
      <c r="O41" s="3">
        <v>104</v>
      </c>
    </row>
    <row r="42" spans="14:15" x14ac:dyDescent="0.25">
      <c r="N42" s="5" t="s">
        <v>33</v>
      </c>
      <c r="O42" s="3">
        <v>1</v>
      </c>
    </row>
    <row r="43" spans="14:15" x14ac:dyDescent="0.25">
      <c r="N43" s="5" t="s">
        <v>23</v>
      </c>
      <c r="O43" s="3">
        <v>95</v>
      </c>
    </row>
    <row r="44" spans="14:15" x14ac:dyDescent="0.25">
      <c r="N44" s="5" t="s">
        <v>44</v>
      </c>
      <c r="O44" s="3">
        <v>8</v>
      </c>
    </row>
    <row r="45" spans="14:15" x14ac:dyDescent="0.25">
      <c r="N45" s="1" t="s">
        <v>48</v>
      </c>
      <c r="O45" s="3">
        <v>52</v>
      </c>
    </row>
    <row r="46" spans="14:15" x14ac:dyDescent="0.25">
      <c r="N46" s="5" t="s">
        <v>27</v>
      </c>
      <c r="O46" s="3">
        <v>12</v>
      </c>
    </row>
    <row r="47" spans="14:15" x14ac:dyDescent="0.25">
      <c r="N47" s="5" t="s">
        <v>18</v>
      </c>
      <c r="O47" s="3">
        <v>1</v>
      </c>
    </row>
    <row r="48" spans="14:15" x14ac:dyDescent="0.25">
      <c r="N48" s="5" t="s">
        <v>129</v>
      </c>
      <c r="O48" s="3">
        <v>3</v>
      </c>
    </row>
    <row r="49" spans="14:15" x14ac:dyDescent="0.25">
      <c r="N49" s="5" t="s">
        <v>33</v>
      </c>
      <c r="O49" s="3">
        <v>15</v>
      </c>
    </row>
    <row r="50" spans="14:15" x14ac:dyDescent="0.25">
      <c r="N50" s="5" t="s">
        <v>23</v>
      </c>
      <c r="O50" s="3">
        <v>3</v>
      </c>
    </row>
    <row r="51" spans="14:15" x14ac:dyDescent="0.25">
      <c r="N51" s="5" t="s">
        <v>55</v>
      </c>
      <c r="O51" s="3">
        <v>8</v>
      </c>
    </row>
    <row r="52" spans="14:15" x14ac:dyDescent="0.25">
      <c r="N52" s="5" t="s">
        <v>67</v>
      </c>
      <c r="O52" s="3">
        <v>1</v>
      </c>
    </row>
    <row r="53" spans="14:15" x14ac:dyDescent="0.25">
      <c r="N53" s="5" t="s">
        <v>44</v>
      </c>
      <c r="O53" s="3">
        <v>9</v>
      </c>
    </row>
    <row r="54" spans="14:15" x14ac:dyDescent="0.25">
      <c r="N54" s="1" t="s">
        <v>1044</v>
      </c>
      <c r="O54"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B1B8-5497-4EA4-A29E-36654B0FF99D}">
  <dimension ref="A1:Q26"/>
  <sheetViews>
    <sheetView workbookViewId="0">
      <selection activeCell="F24" sqref="F24"/>
    </sheetView>
  </sheetViews>
  <sheetFormatPr defaultRowHeight="15" x14ac:dyDescent="0.25"/>
  <cols>
    <col min="1" max="1" width="15.42578125" bestFit="1" customWidth="1"/>
    <col min="2" max="2" width="16.28515625" bestFit="1" customWidth="1"/>
    <col min="3" max="4" width="10" bestFit="1" customWidth="1"/>
    <col min="5" max="5" width="11" bestFit="1" customWidth="1"/>
    <col min="6" max="6" width="10" bestFit="1" customWidth="1"/>
    <col min="7" max="7" width="11" bestFit="1" customWidth="1"/>
    <col min="8" max="8" width="11.28515625" bestFit="1" customWidth="1"/>
    <col min="9" max="9" width="12" bestFit="1" customWidth="1"/>
    <col min="10" max="10" width="11" bestFit="1" customWidth="1"/>
    <col min="11" max="11" width="11.7109375" bestFit="1" customWidth="1"/>
    <col min="12" max="12" width="14.85546875" bestFit="1" customWidth="1"/>
    <col min="13" max="13" width="12.28515625" bestFit="1" customWidth="1"/>
    <col min="14" max="16" width="10" bestFit="1" customWidth="1"/>
    <col min="17" max="17" width="15.42578125" bestFit="1" customWidth="1"/>
    <col min="18" max="19" width="9" bestFit="1" customWidth="1"/>
    <col min="20" max="21" width="10" bestFit="1" customWidth="1"/>
    <col min="22" max="22" width="11" bestFit="1" customWidth="1"/>
    <col min="23" max="23" width="11.7109375" bestFit="1" customWidth="1"/>
    <col min="24" max="24" width="10" bestFit="1" customWidth="1"/>
    <col min="25" max="25" width="9" bestFit="1" customWidth="1"/>
    <col min="26" max="26" width="10" bestFit="1" customWidth="1"/>
    <col min="27" max="27" width="14.85546875" bestFit="1" customWidth="1"/>
    <col min="28" max="28" width="12.28515625" bestFit="1" customWidth="1"/>
    <col min="29" max="29" width="8" bestFit="1" customWidth="1"/>
    <col min="30" max="30" width="15.42578125" bestFit="1" customWidth="1"/>
    <col min="31" max="34" width="10" bestFit="1" customWidth="1"/>
    <col min="35" max="35" width="10.5703125" bestFit="1" customWidth="1"/>
    <col min="36" max="36" width="11" bestFit="1" customWidth="1"/>
    <col min="37" max="37" width="11.28515625" bestFit="1" customWidth="1"/>
  </cols>
  <sheetData>
    <row r="1" spans="1:8" x14ac:dyDescent="0.25">
      <c r="A1" s="7" t="s">
        <v>1067</v>
      </c>
      <c r="B1" s="7"/>
      <c r="C1" s="7"/>
      <c r="D1" s="7"/>
      <c r="E1" s="7"/>
    </row>
    <row r="3" spans="1:8" x14ac:dyDescent="0.25">
      <c r="A3" s="2" t="s">
        <v>1045</v>
      </c>
      <c r="B3" s="2" t="s">
        <v>1053</v>
      </c>
    </row>
    <row r="4" spans="1:8" x14ac:dyDescent="0.25">
      <c r="B4" t="s">
        <v>1059</v>
      </c>
      <c r="C4" t="s">
        <v>1060</v>
      </c>
      <c r="G4" t="s">
        <v>1066</v>
      </c>
      <c r="H4" t="s">
        <v>1044</v>
      </c>
    </row>
    <row r="5" spans="1:8" x14ac:dyDescent="0.25">
      <c r="A5" s="2" t="s">
        <v>1043</v>
      </c>
      <c r="C5" t="s">
        <v>1061</v>
      </c>
      <c r="D5" t="s">
        <v>1062</v>
      </c>
      <c r="E5" t="s">
        <v>1063</v>
      </c>
      <c r="F5" t="s">
        <v>1064</v>
      </c>
    </row>
    <row r="6" spans="1:8" x14ac:dyDescent="0.25">
      <c r="A6" s="1" t="s">
        <v>20</v>
      </c>
      <c r="B6" s="3">
        <v>7179.0830000000005</v>
      </c>
      <c r="C6" s="3">
        <v>1814.6978999999999</v>
      </c>
      <c r="D6" s="3">
        <v>5484.6549000000014</v>
      </c>
      <c r="E6" s="3">
        <v>3951.2488000000003</v>
      </c>
      <c r="F6" s="3">
        <v>2510.3017</v>
      </c>
      <c r="G6" s="3">
        <v>13760.903300000002</v>
      </c>
      <c r="H6" s="3">
        <v>20939.9863</v>
      </c>
    </row>
    <row r="7" spans="1:8" x14ac:dyDescent="0.25">
      <c r="A7" s="1" t="s">
        <v>29</v>
      </c>
      <c r="B7" s="3">
        <v>1585.5854000000002</v>
      </c>
      <c r="C7" s="3">
        <v>802.39249999999993</v>
      </c>
      <c r="D7" s="3">
        <v>1538.6305</v>
      </c>
      <c r="E7" s="3">
        <v>573.95550000000003</v>
      </c>
      <c r="F7" s="3">
        <v>330.7276</v>
      </c>
      <c r="G7" s="3">
        <v>3245.7061000000003</v>
      </c>
      <c r="H7" s="3">
        <v>4831.2915000000003</v>
      </c>
    </row>
    <row r="8" spans="1:8" x14ac:dyDescent="0.25">
      <c r="A8" s="1" t="s">
        <v>155</v>
      </c>
      <c r="B8" s="3">
        <v>4976.5306999999993</v>
      </c>
      <c r="C8" s="3"/>
      <c r="D8" s="3"/>
      <c r="E8" s="3">
        <v>4122.6063000000004</v>
      </c>
      <c r="F8" s="3">
        <v>2784.5878000000002</v>
      </c>
      <c r="G8" s="3">
        <v>6907.1941000000006</v>
      </c>
      <c r="H8" s="3">
        <v>11883.7248</v>
      </c>
    </row>
    <row r="9" spans="1:8" x14ac:dyDescent="0.25">
      <c r="A9" s="1" t="s">
        <v>42</v>
      </c>
      <c r="B9" s="3">
        <v>6558.4664999999995</v>
      </c>
      <c r="C9" s="3">
        <v>615</v>
      </c>
      <c r="D9" s="3">
        <v>1383.95</v>
      </c>
      <c r="E9" s="3">
        <v>4168.6257999999998</v>
      </c>
      <c r="F9" s="3">
        <v>4330.8802999999998</v>
      </c>
      <c r="G9" s="3">
        <v>10498.456099999999</v>
      </c>
      <c r="H9" s="3">
        <v>17056.922599999998</v>
      </c>
    </row>
    <row r="10" spans="1:8" x14ac:dyDescent="0.25">
      <c r="A10" s="1" t="s">
        <v>25</v>
      </c>
      <c r="B10" s="3">
        <v>8924.3393999999989</v>
      </c>
      <c r="C10" s="3">
        <v>2984.0017000000003</v>
      </c>
      <c r="D10" s="3">
        <v>1083.7462</v>
      </c>
      <c r="E10" s="3">
        <v>6877.1377000000011</v>
      </c>
      <c r="F10" s="3">
        <v>7232.3536000000004</v>
      </c>
      <c r="G10" s="3">
        <v>18177.239200000004</v>
      </c>
      <c r="H10" s="3">
        <v>27101.578600000001</v>
      </c>
    </row>
    <row r="11" spans="1:8" x14ac:dyDescent="0.25">
      <c r="A11" s="1" t="s">
        <v>1044</v>
      </c>
      <c r="B11" s="3">
        <v>29224.004999999997</v>
      </c>
      <c r="C11" s="3">
        <v>6216.0920999999998</v>
      </c>
      <c r="D11" s="3">
        <v>9490.981600000001</v>
      </c>
      <c r="E11" s="3">
        <v>19693.574100000002</v>
      </c>
      <c r="F11" s="3">
        <v>17188.851000000002</v>
      </c>
      <c r="G11" s="3">
        <v>52589.498800000008</v>
      </c>
      <c r="H11" s="3">
        <v>81813.503800000006</v>
      </c>
    </row>
    <row r="17" spans="1:17" x14ac:dyDescent="0.25">
      <c r="A17" s="7" t="s">
        <v>1075</v>
      </c>
      <c r="B17" s="7"/>
      <c r="C17" s="7"/>
      <c r="D17" s="7"/>
      <c r="E17" s="7"/>
      <c r="F17" s="7"/>
    </row>
    <row r="19" spans="1:17" x14ac:dyDescent="0.25">
      <c r="A19" s="2" t="s">
        <v>1074</v>
      </c>
      <c r="B19" s="2" t="s">
        <v>1053</v>
      </c>
      <c r="I19" s="9" t="s">
        <v>1088</v>
      </c>
      <c r="J19" s="9"/>
      <c r="K19" s="9"/>
      <c r="L19" s="9"/>
      <c r="M19" s="9"/>
      <c r="N19" s="9"/>
      <c r="O19" s="9"/>
      <c r="P19" s="9"/>
      <c r="Q19" s="9"/>
    </row>
    <row r="20" spans="1:17" x14ac:dyDescent="0.25">
      <c r="A20" s="2" t="s">
        <v>1043</v>
      </c>
      <c r="B20" t="s">
        <v>1065</v>
      </c>
      <c r="C20" t="s">
        <v>1044</v>
      </c>
      <c r="I20" s="9" t="s">
        <v>1089</v>
      </c>
      <c r="J20" s="9"/>
      <c r="K20" s="9"/>
      <c r="L20" s="9"/>
      <c r="M20" s="9"/>
      <c r="N20" s="9"/>
      <c r="O20" s="9"/>
      <c r="P20" s="9"/>
      <c r="Q20" s="9"/>
    </row>
    <row r="21" spans="1:17" x14ac:dyDescent="0.25">
      <c r="A21" s="1" t="s">
        <v>20</v>
      </c>
      <c r="B21" s="3">
        <v>397</v>
      </c>
      <c r="C21" s="3">
        <v>397</v>
      </c>
      <c r="I21" s="9"/>
      <c r="J21" s="9"/>
      <c r="K21" s="9"/>
      <c r="L21" s="9"/>
      <c r="M21" s="9"/>
      <c r="N21" s="9"/>
      <c r="O21" s="9"/>
      <c r="P21" s="9"/>
      <c r="Q21" s="9"/>
    </row>
    <row r="22" spans="1:17" x14ac:dyDescent="0.25">
      <c r="A22" s="1" t="s">
        <v>29</v>
      </c>
      <c r="B22" s="3">
        <v>152</v>
      </c>
      <c r="C22" s="3">
        <v>152</v>
      </c>
      <c r="I22" s="9" t="s">
        <v>1090</v>
      </c>
      <c r="J22" s="9"/>
      <c r="K22" s="9"/>
      <c r="L22" s="9"/>
      <c r="M22" s="9"/>
      <c r="N22" s="9"/>
      <c r="O22" s="9"/>
      <c r="P22" s="9"/>
      <c r="Q22" s="9"/>
    </row>
    <row r="23" spans="1:17" x14ac:dyDescent="0.25">
      <c r="A23" s="1" t="s">
        <v>155</v>
      </c>
      <c r="B23" s="3">
        <v>72</v>
      </c>
      <c r="C23" s="3">
        <v>72</v>
      </c>
      <c r="I23" s="9"/>
      <c r="J23" s="9"/>
      <c r="K23" s="9"/>
      <c r="L23" s="9"/>
      <c r="M23" s="9"/>
      <c r="N23" s="9"/>
      <c r="O23" s="9"/>
      <c r="P23" s="9"/>
      <c r="Q23" s="9"/>
    </row>
    <row r="24" spans="1:17" x14ac:dyDescent="0.25">
      <c r="A24" s="1" t="s">
        <v>42</v>
      </c>
      <c r="B24" s="3">
        <v>81</v>
      </c>
      <c r="C24" s="3">
        <v>81</v>
      </c>
      <c r="I24" s="9"/>
      <c r="J24" s="9"/>
      <c r="K24" s="9"/>
      <c r="L24" s="9"/>
      <c r="M24" s="9"/>
      <c r="N24" s="9"/>
      <c r="O24" s="9"/>
      <c r="P24" s="9"/>
      <c r="Q24" s="9"/>
    </row>
    <row r="25" spans="1:17" x14ac:dyDescent="0.25">
      <c r="A25" s="1" t="s">
        <v>25</v>
      </c>
      <c r="B25" s="3">
        <v>221</v>
      </c>
      <c r="C25" s="3">
        <v>221</v>
      </c>
    </row>
    <row r="26" spans="1:17" x14ac:dyDescent="0.25">
      <c r="A26" s="1" t="s">
        <v>1044</v>
      </c>
      <c r="B26" s="3">
        <v>923</v>
      </c>
      <c r="C26" s="3">
        <v>923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79F6-249A-4FD5-B16D-3C1EC6544621}">
  <dimension ref="A1:S23"/>
  <sheetViews>
    <sheetView topLeftCell="A10" workbookViewId="0">
      <selection activeCell="F21" sqref="F21"/>
    </sheetView>
  </sheetViews>
  <sheetFormatPr defaultRowHeight="15" x14ac:dyDescent="0.25"/>
  <cols>
    <col min="1" max="1" width="13.140625" bestFit="1" customWidth="1"/>
    <col min="2" max="2" width="15.5703125" bestFit="1" customWidth="1"/>
    <col min="3" max="4" width="5" bestFit="1" customWidth="1"/>
    <col min="5" max="5" width="11.28515625" bestFit="1" customWidth="1"/>
    <col min="12" max="12" width="13.7109375" bestFit="1" customWidth="1"/>
    <col min="13" max="13" width="16.28515625" bestFit="1" customWidth="1"/>
    <col min="14" max="14" width="7.42578125" bestFit="1" customWidth="1"/>
    <col min="15" max="15" width="8" bestFit="1" customWidth="1"/>
    <col min="16" max="16" width="6.7109375" bestFit="1" customWidth="1"/>
    <col min="17" max="17" width="8" bestFit="1" customWidth="1"/>
    <col min="18" max="18" width="11.28515625" bestFit="1" customWidth="1"/>
  </cols>
  <sheetData>
    <row r="1" spans="1:18" x14ac:dyDescent="0.25">
      <c r="A1" s="7" t="s">
        <v>1068</v>
      </c>
      <c r="B1" s="7"/>
      <c r="C1" s="7"/>
      <c r="D1" s="7"/>
      <c r="E1" s="7"/>
      <c r="F1" s="7"/>
      <c r="L1" s="7" t="s">
        <v>1109</v>
      </c>
      <c r="M1" s="7"/>
      <c r="N1" s="7"/>
      <c r="O1" s="7"/>
      <c r="P1" s="7"/>
      <c r="Q1" s="7"/>
    </row>
    <row r="3" spans="1:18" x14ac:dyDescent="0.25">
      <c r="A3" s="2" t="s">
        <v>1043</v>
      </c>
      <c r="B3" t="s">
        <v>1069</v>
      </c>
      <c r="L3" s="2" t="s">
        <v>1108</v>
      </c>
      <c r="M3" s="2" t="s">
        <v>1053</v>
      </c>
    </row>
    <row r="4" spans="1:18" x14ac:dyDescent="0.25">
      <c r="A4" s="1" t="s">
        <v>1059</v>
      </c>
      <c r="B4" s="3">
        <v>142</v>
      </c>
      <c r="L4" s="2" t="s">
        <v>1043</v>
      </c>
      <c r="M4" t="s">
        <v>20</v>
      </c>
      <c r="N4" t="s">
        <v>29</v>
      </c>
      <c r="O4" t="s">
        <v>155</v>
      </c>
      <c r="P4" t="s">
        <v>42</v>
      </c>
      <c r="Q4" t="s">
        <v>25</v>
      </c>
      <c r="R4" t="s">
        <v>1044</v>
      </c>
    </row>
    <row r="5" spans="1:18" x14ac:dyDescent="0.25">
      <c r="A5" s="1" t="s">
        <v>1060</v>
      </c>
      <c r="B5" s="3">
        <v>189</v>
      </c>
      <c r="L5" s="1" t="s">
        <v>39</v>
      </c>
      <c r="M5" s="3">
        <v>3925</v>
      </c>
      <c r="N5" s="3">
        <v>525</v>
      </c>
      <c r="O5" s="3">
        <v>3598.75</v>
      </c>
      <c r="P5" s="3">
        <v>5430</v>
      </c>
      <c r="Q5" s="3">
        <v>6680</v>
      </c>
      <c r="R5" s="3">
        <v>20158.75</v>
      </c>
    </row>
    <row r="6" spans="1:18" x14ac:dyDescent="0.25">
      <c r="A6" s="1" t="s">
        <v>1065</v>
      </c>
      <c r="B6" s="3">
        <v>669</v>
      </c>
      <c r="L6" s="1" t="s">
        <v>28</v>
      </c>
      <c r="M6" s="3">
        <v>2460</v>
      </c>
      <c r="N6" s="3">
        <v>530</v>
      </c>
      <c r="O6" s="3">
        <v>885</v>
      </c>
      <c r="P6" s="3">
        <v>2490</v>
      </c>
      <c r="Q6" s="3">
        <v>4825</v>
      </c>
      <c r="R6" s="3">
        <v>11190</v>
      </c>
    </row>
    <row r="7" spans="1:18" x14ac:dyDescent="0.25">
      <c r="A7" s="1" t="s">
        <v>1044</v>
      </c>
      <c r="B7" s="3">
        <v>1000</v>
      </c>
      <c r="L7" s="1" t="s">
        <v>19</v>
      </c>
      <c r="M7" s="3">
        <v>4370</v>
      </c>
      <c r="N7" s="3">
        <v>660</v>
      </c>
      <c r="O7" s="3">
        <v>1470</v>
      </c>
      <c r="P7" s="3">
        <v>3745</v>
      </c>
      <c r="Q7" s="3">
        <v>4115</v>
      </c>
      <c r="R7" s="3">
        <v>14360</v>
      </c>
    </row>
    <row r="8" spans="1:18" x14ac:dyDescent="0.25">
      <c r="L8" s="1" t="s">
        <v>188</v>
      </c>
      <c r="M8" s="3">
        <v>3635</v>
      </c>
      <c r="N8" s="3">
        <v>1080</v>
      </c>
      <c r="O8" s="3">
        <v>2135</v>
      </c>
      <c r="P8" s="3">
        <v>1785</v>
      </c>
      <c r="Q8" s="3">
        <v>3580</v>
      </c>
      <c r="R8" s="3">
        <v>12215</v>
      </c>
    </row>
    <row r="9" spans="1:18" x14ac:dyDescent="0.25">
      <c r="L9" s="1" t="s">
        <v>24</v>
      </c>
      <c r="M9" s="3">
        <v>1975</v>
      </c>
      <c r="N9" s="3">
        <v>440</v>
      </c>
      <c r="O9" s="3">
        <v>2278.75</v>
      </c>
      <c r="P9" s="3">
        <v>480</v>
      </c>
      <c r="Q9" s="3">
        <v>920</v>
      </c>
      <c r="R9" s="3">
        <v>6093.75</v>
      </c>
    </row>
    <row r="10" spans="1:18" x14ac:dyDescent="0.25">
      <c r="L10" s="1" t="s">
        <v>48</v>
      </c>
      <c r="M10" s="3">
        <v>1295</v>
      </c>
      <c r="N10" s="3">
        <v>175</v>
      </c>
      <c r="O10" s="3">
        <v>1935</v>
      </c>
      <c r="P10" s="3">
        <v>1050</v>
      </c>
      <c r="Q10" s="3">
        <v>1175</v>
      </c>
      <c r="R10" s="3">
        <v>5630</v>
      </c>
    </row>
    <row r="11" spans="1:18" x14ac:dyDescent="0.25">
      <c r="L11" s="1" t="s">
        <v>1044</v>
      </c>
      <c r="M11" s="3">
        <v>17660</v>
      </c>
      <c r="N11" s="3">
        <v>3410</v>
      </c>
      <c r="O11" s="3">
        <v>12302.5</v>
      </c>
      <c r="P11" s="3">
        <v>14980</v>
      </c>
      <c r="Q11" s="3">
        <v>21295</v>
      </c>
      <c r="R11" s="3">
        <v>69647.5</v>
      </c>
    </row>
    <row r="13" spans="1:18" x14ac:dyDescent="0.25">
      <c r="A13" s="7" t="s">
        <v>1070</v>
      </c>
      <c r="B13" s="7"/>
      <c r="C13" s="7"/>
      <c r="D13" s="7"/>
      <c r="E13" s="7"/>
    </row>
    <row r="14" spans="1:18" x14ac:dyDescent="0.25">
      <c r="B14">
        <f>COUNTIF(Table_workorders[Rush],Dataset!E116)</f>
        <v>103</v>
      </c>
      <c r="O14" s="11"/>
      <c r="P14" s="11"/>
      <c r="Q14" s="11"/>
    </row>
    <row r="16" spans="1:18" x14ac:dyDescent="0.25">
      <c r="A16" s="7" t="s">
        <v>1071</v>
      </c>
      <c r="B16" s="7"/>
      <c r="C16" s="7"/>
      <c r="D16" s="7"/>
    </row>
    <row r="17" spans="1:19" x14ac:dyDescent="0.25">
      <c r="H17" s="9"/>
      <c r="I17" s="9"/>
      <c r="J17" s="9"/>
      <c r="K17" s="9"/>
      <c r="L17" s="9"/>
      <c r="M17" s="9"/>
      <c r="N17" s="9"/>
      <c r="O17" s="9"/>
      <c r="P17" s="9"/>
      <c r="Q17" s="9"/>
      <c r="R17" s="9"/>
      <c r="S17" s="9"/>
    </row>
    <row r="18" spans="1:19" x14ac:dyDescent="0.25">
      <c r="A18" s="8" t="s">
        <v>21</v>
      </c>
      <c r="B18" s="8">
        <f>COUNTIF(Dataset!J:J,A18)</f>
        <v>441</v>
      </c>
      <c r="H18" s="9" t="s">
        <v>1091</v>
      </c>
      <c r="I18" s="9"/>
      <c r="J18" s="9"/>
      <c r="K18" s="9"/>
      <c r="L18" s="9"/>
      <c r="M18" s="9"/>
      <c r="N18" s="9"/>
      <c r="O18" s="9"/>
      <c r="P18" s="9"/>
      <c r="Q18" s="9"/>
      <c r="R18" s="9"/>
      <c r="S18" s="9"/>
    </row>
    <row r="19" spans="1:19" x14ac:dyDescent="0.25">
      <c r="A19" s="8" t="s">
        <v>40</v>
      </c>
      <c r="B19" s="8">
        <f>COUNTIF(Dataset!J:J,A19)</f>
        <v>381</v>
      </c>
      <c r="H19" s="9" t="s">
        <v>1102</v>
      </c>
      <c r="I19" s="9"/>
      <c r="J19" s="9"/>
      <c r="K19" s="9"/>
      <c r="L19" s="9"/>
      <c r="M19" s="9"/>
      <c r="N19" s="9"/>
      <c r="O19" s="9"/>
      <c r="P19" s="9"/>
      <c r="Q19" s="9"/>
      <c r="R19" s="9"/>
      <c r="S19" s="9"/>
    </row>
    <row r="20" spans="1:19" x14ac:dyDescent="0.25">
      <c r="A20" s="8" t="s">
        <v>393</v>
      </c>
      <c r="B20" s="8">
        <f>COUNTIF(Dataset!J:J,A20)</f>
        <v>5</v>
      </c>
      <c r="H20" s="9"/>
      <c r="I20" s="9"/>
      <c r="J20" s="9"/>
      <c r="K20" s="9"/>
      <c r="L20" s="9"/>
      <c r="M20" s="9"/>
      <c r="N20" s="9"/>
      <c r="O20" s="9"/>
      <c r="P20" s="9"/>
      <c r="Q20" s="9"/>
      <c r="R20" s="9"/>
      <c r="S20" s="9"/>
    </row>
    <row r="21" spans="1:19" x14ac:dyDescent="0.25">
      <c r="A21" s="8" t="s">
        <v>30</v>
      </c>
      <c r="B21" s="8">
        <f>COUNTIF(Dataset!J:J,A21)</f>
        <v>132</v>
      </c>
      <c r="H21" s="9" t="s">
        <v>1092</v>
      </c>
      <c r="I21" s="9"/>
      <c r="J21" s="9"/>
      <c r="K21" s="9"/>
      <c r="L21" s="9"/>
      <c r="M21" s="9"/>
      <c r="N21" s="9"/>
      <c r="O21" s="9"/>
      <c r="P21" s="9"/>
      <c r="Q21" s="9"/>
      <c r="R21" s="9"/>
      <c r="S21" s="9"/>
    </row>
    <row r="22" spans="1:19" x14ac:dyDescent="0.25">
      <c r="A22" s="8" t="s">
        <v>374</v>
      </c>
      <c r="B22" s="8">
        <f>COUNTIF(Dataset!J:J,A22)</f>
        <v>41</v>
      </c>
      <c r="H22" s="9" t="s">
        <v>1110</v>
      </c>
      <c r="I22" s="9"/>
      <c r="J22" s="9"/>
      <c r="K22" s="9"/>
      <c r="L22" s="9"/>
      <c r="M22" s="9"/>
      <c r="N22" s="9"/>
      <c r="O22" s="9"/>
      <c r="P22" s="9"/>
      <c r="Q22" s="9"/>
      <c r="R22" s="9"/>
      <c r="S22" s="9"/>
    </row>
    <row r="23" spans="1:19" x14ac:dyDescent="0.25">
      <c r="H23" s="9"/>
      <c r="I23" s="9"/>
      <c r="J23" s="9"/>
      <c r="K23" s="9"/>
      <c r="L23" s="9"/>
      <c r="M23" s="9"/>
      <c r="N23" s="9"/>
      <c r="O23" s="9"/>
      <c r="P23" s="9"/>
      <c r="Q23" s="9"/>
      <c r="R23" s="9"/>
      <c r="S23" s="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50EB-C34E-4B4A-96B9-C2E8F91F1DE3}">
  <dimension ref="A1:S21"/>
  <sheetViews>
    <sheetView workbookViewId="0">
      <selection activeCell="D19" sqref="D19"/>
    </sheetView>
  </sheetViews>
  <sheetFormatPr defaultRowHeight="15" x14ac:dyDescent="0.25"/>
  <cols>
    <col min="1" max="1" width="13.140625" bestFit="1" customWidth="1"/>
    <col min="2" max="2" width="16.28515625" bestFit="1" customWidth="1"/>
    <col min="3" max="3" width="12" customWidth="1"/>
    <col min="4" max="4" width="10.140625" customWidth="1"/>
    <col min="5" max="5" width="9.85546875" bestFit="1" customWidth="1"/>
    <col min="6" max="6" width="10.42578125" bestFit="1" customWidth="1"/>
    <col min="7" max="7" width="6.140625" bestFit="1" customWidth="1"/>
    <col min="8" max="8" width="9.85546875" bestFit="1" customWidth="1"/>
    <col min="9" max="9" width="10.42578125" bestFit="1" customWidth="1"/>
    <col min="10" max="10" width="5.7109375" bestFit="1" customWidth="1"/>
    <col min="11" max="11" width="11.28515625" bestFit="1" customWidth="1"/>
  </cols>
  <sheetData>
    <row r="1" spans="1:19" x14ac:dyDescent="0.25">
      <c r="A1" s="7" t="s">
        <v>1073</v>
      </c>
      <c r="B1" s="7"/>
      <c r="C1" s="7"/>
      <c r="D1" s="7"/>
    </row>
    <row r="3" spans="1:19" x14ac:dyDescent="0.25">
      <c r="A3" s="2" t="s">
        <v>1072</v>
      </c>
      <c r="B3" s="2" t="s">
        <v>1053</v>
      </c>
    </row>
    <row r="4" spans="1:19" x14ac:dyDescent="0.25">
      <c r="A4" s="2" t="s">
        <v>1043</v>
      </c>
      <c r="B4" t="s">
        <v>27</v>
      </c>
      <c r="C4" t="s">
        <v>187</v>
      </c>
      <c r="D4" t="s">
        <v>18</v>
      </c>
      <c r="E4" t="s">
        <v>129</v>
      </c>
      <c r="F4" t="s">
        <v>33</v>
      </c>
      <c r="G4" t="s">
        <v>23</v>
      </c>
      <c r="H4" t="s">
        <v>55</v>
      </c>
      <c r="I4" t="s">
        <v>67</v>
      </c>
      <c r="J4" t="s">
        <v>44</v>
      </c>
      <c r="K4" t="s">
        <v>1044</v>
      </c>
    </row>
    <row r="5" spans="1:19" x14ac:dyDescent="0.25">
      <c r="A5" s="1" t="s">
        <v>20</v>
      </c>
      <c r="B5" s="3">
        <v>771</v>
      </c>
      <c r="C5" s="3">
        <v>488</v>
      </c>
      <c r="D5" s="3">
        <v>1340</v>
      </c>
      <c r="E5" s="3">
        <v>518</v>
      </c>
      <c r="F5" s="3">
        <v>1400</v>
      </c>
      <c r="G5" s="3">
        <v>1700</v>
      </c>
      <c r="H5" s="3">
        <v>1464</v>
      </c>
      <c r="I5" s="3">
        <v>154</v>
      </c>
      <c r="J5" s="3">
        <v>1288</v>
      </c>
      <c r="K5" s="3">
        <v>9123</v>
      </c>
    </row>
    <row r="6" spans="1:19" x14ac:dyDescent="0.25">
      <c r="A6" s="1" t="s">
        <v>29</v>
      </c>
      <c r="B6" s="3">
        <v>660</v>
      </c>
      <c r="C6" s="3">
        <v>278</v>
      </c>
      <c r="D6" s="3">
        <v>884</v>
      </c>
      <c r="E6" s="3">
        <v>79</v>
      </c>
      <c r="F6" s="3">
        <v>555</v>
      </c>
      <c r="G6" s="3">
        <v>791</v>
      </c>
      <c r="H6" s="3">
        <v>639</v>
      </c>
      <c r="I6" s="3">
        <v>35</v>
      </c>
      <c r="J6" s="3">
        <v>553</v>
      </c>
      <c r="K6" s="3">
        <v>4474</v>
      </c>
    </row>
    <row r="7" spans="1:19" x14ac:dyDescent="0.25">
      <c r="A7" s="1" t="s">
        <v>155</v>
      </c>
      <c r="B7" s="3">
        <v>319</v>
      </c>
      <c r="C7" s="3">
        <v>2</v>
      </c>
      <c r="D7" s="3">
        <v>156</v>
      </c>
      <c r="E7" s="3">
        <v>98</v>
      </c>
      <c r="F7" s="3">
        <v>128</v>
      </c>
      <c r="G7" s="3">
        <v>711</v>
      </c>
      <c r="H7" s="3">
        <v>129</v>
      </c>
      <c r="I7" s="3">
        <v>49</v>
      </c>
      <c r="J7" s="3">
        <v>79</v>
      </c>
      <c r="K7" s="3">
        <v>1671</v>
      </c>
    </row>
    <row r="8" spans="1:19" x14ac:dyDescent="0.25">
      <c r="A8" s="1" t="s">
        <v>42</v>
      </c>
      <c r="B8" s="3">
        <v>739</v>
      </c>
      <c r="C8" s="3">
        <v>138</v>
      </c>
      <c r="D8" s="3">
        <v>233</v>
      </c>
      <c r="E8" s="3">
        <v>100</v>
      </c>
      <c r="F8" s="3">
        <v>321</v>
      </c>
      <c r="G8" s="3">
        <v>375</v>
      </c>
      <c r="H8" s="3">
        <v>278</v>
      </c>
      <c r="I8" s="3">
        <v>102</v>
      </c>
      <c r="J8" s="3">
        <v>40</v>
      </c>
      <c r="K8" s="3">
        <v>2326</v>
      </c>
    </row>
    <row r="9" spans="1:19" x14ac:dyDescent="0.25">
      <c r="A9" s="1" t="s">
        <v>25</v>
      </c>
      <c r="B9" s="3">
        <v>1019</v>
      </c>
      <c r="C9" s="3">
        <v>500</v>
      </c>
      <c r="D9" s="3">
        <v>887</v>
      </c>
      <c r="E9" s="3">
        <v>176</v>
      </c>
      <c r="F9" s="3">
        <v>1140</v>
      </c>
      <c r="G9" s="3">
        <v>1073</v>
      </c>
      <c r="H9" s="3">
        <v>695</v>
      </c>
      <c r="I9" s="3">
        <v>146</v>
      </c>
      <c r="J9" s="3">
        <v>808</v>
      </c>
      <c r="K9" s="3">
        <v>6444</v>
      </c>
    </row>
    <row r="10" spans="1:19" x14ac:dyDescent="0.25">
      <c r="A10" s="1" t="s">
        <v>1044</v>
      </c>
      <c r="B10" s="3">
        <v>3508</v>
      </c>
      <c r="C10" s="3">
        <v>1406</v>
      </c>
      <c r="D10" s="3">
        <v>3500</v>
      </c>
      <c r="E10" s="3">
        <v>971</v>
      </c>
      <c r="F10" s="3">
        <v>3544</v>
      </c>
      <c r="G10" s="3">
        <v>4650</v>
      </c>
      <c r="H10" s="3">
        <v>3205</v>
      </c>
      <c r="I10" s="3">
        <v>486</v>
      </c>
      <c r="J10" s="3">
        <v>2768</v>
      </c>
      <c r="K10" s="3">
        <v>24038</v>
      </c>
    </row>
    <row r="13" spans="1:19" x14ac:dyDescent="0.25">
      <c r="A13" s="7" t="s">
        <v>1096</v>
      </c>
      <c r="B13" s="7"/>
      <c r="C13" s="7"/>
      <c r="F13" s="9"/>
      <c r="G13" s="9"/>
      <c r="H13" s="9"/>
      <c r="I13" s="9"/>
      <c r="J13" s="9"/>
      <c r="K13" s="9"/>
      <c r="L13" s="9"/>
      <c r="M13" s="9"/>
      <c r="N13" s="9"/>
      <c r="O13" s="9"/>
      <c r="P13" s="9"/>
      <c r="Q13" s="9"/>
      <c r="R13" s="9"/>
      <c r="S13" s="9"/>
    </row>
    <row r="14" spans="1:19" x14ac:dyDescent="0.25">
      <c r="F14" s="9" t="s">
        <v>1094</v>
      </c>
      <c r="G14" s="9"/>
      <c r="H14" s="9"/>
      <c r="I14" s="9"/>
      <c r="J14" s="9"/>
      <c r="K14" s="9"/>
      <c r="L14" s="9"/>
      <c r="M14" s="9"/>
      <c r="N14" s="9"/>
      <c r="O14" s="9"/>
      <c r="P14" s="9"/>
      <c r="Q14" s="9"/>
      <c r="R14" s="9"/>
      <c r="S14" s="9"/>
    </row>
    <row r="15" spans="1:19" x14ac:dyDescent="0.25">
      <c r="A15" s="2" t="s">
        <v>1043</v>
      </c>
      <c r="B15" t="s">
        <v>1045</v>
      </c>
      <c r="F15" s="9" t="s">
        <v>1095</v>
      </c>
      <c r="G15" s="9"/>
      <c r="H15" s="9"/>
      <c r="I15" s="9"/>
      <c r="J15" s="9"/>
      <c r="K15" s="9"/>
      <c r="L15" s="9"/>
      <c r="M15" s="9"/>
      <c r="N15" s="9"/>
      <c r="O15" s="9"/>
      <c r="P15" s="9"/>
      <c r="Q15" s="9"/>
      <c r="R15" s="9"/>
      <c r="S15" s="9"/>
    </row>
    <row r="16" spans="1:19" x14ac:dyDescent="0.25">
      <c r="A16" s="1" t="s">
        <v>20</v>
      </c>
      <c r="B16" s="3">
        <v>68094.73430000004</v>
      </c>
      <c r="F16" s="9"/>
      <c r="G16" s="9"/>
      <c r="H16" s="9"/>
      <c r="I16" s="9"/>
      <c r="J16" s="9"/>
      <c r="K16" s="9"/>
      <c r="L16" s="9"/>
      <c r="M16" s="9"/>
      <c r="N16" s="9"/>
      <c r="O16" s="9"/>
      <c r="P16" s="9"/>
      <c r="Q16" s="9"/>
      <c r="R16" s="9"/>
      <c r="S16" s="9"/>
    </row>
    <row r="17" spans="1:19" x14ac:dyDescent="0.25">
      <c r="A17" s="1" t="s">
        <v>29</v>
      </c>
      <c r="B17" s="3">
        <v>18688.897100000002</v>
      </c>
      <c r="F17" s="9" t="s">
        <v>1097</v>
      </c>
      <c r="G17" s="9"/>
      <c r="H17" s="9"/>
      <c r="I17" s="9"/>
      <c r="J17" s="9"/>
      <c r="K17" s="9"/>
      <c r="L17" s="9"/>
      <c r="M17" s="9"/>
      <c r="N17" s="9"/>
      <c r="O17" s="9"/>
      <c r="P17" s="9"/>
      <c r="Q17" s="9"/>
      <c r="R17" s="9"/>
      <c r="S17" s="9"/>
    </row>
    <row r="18" spans="1:19" x14ac:dyDescent="0.25">
      <c r="A18" s="1" t="s">
        <v>155</v>
      </c>
      <c r="B18" s="3">
        <v>36320.1823</v>
      </c>
      <c r="F18" s="9"/>
      <c r="G18" s="9"/>
      <c r="H18" s="9"/>
      <c r="I18" s="9"/>
      <c r="J18" s="9"/>
      <c r="K18" s="9"/>
      <c r="L18" s="9"/>
      <c r="M18" s="9"/>
      <c r="N18" s="9"/>
      <c r="O18" s="9"/>
      <c r="P18" s="9"/>
      <c r="Q18" s="9"/>
      <c r="R18" s="9"/>
      <c r="S18" s="9"/>
    </row>
    <row r="19" spans="1:19" x14ac:dyDescent="0.25">
      <c r="A19" s="1" t="s">
        <v>42</v>
      </c>
      <c r="B19" s="3">
        <v>44439.659000000021</v>
      </c>
    </row>
    <row r="20" spans="1:19" x14ac:dyDescent="0.25">
      <c r="A20" s="1" t="s">
        <v>25</v>
      </c>
      <c r="B20" s="3">
        <v>66733.506400000013</v>
      </c>
    </row>
    <row r="21" spans="1:19" x14ac:dyDescent="0.25">
      <c r="A21" s="1" t="s">
        <v>1044</v>
      </c>
      <c r="B21" s="3">
        <v>234276.97910000008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197CD-F0F2-4CB2-A69D-9558EED1954D}">
  <dimension ref="A1:N30"/>
  <sheetViews>
    <sheetView topLeftCell="A10" workbookViewId="0">
      <selection activeCell="P15" sqref="P15"/>
    </sheetView>
  </sheetViews>
  <sheetFormatPr defaultRowHeight="15" x14ac:dyDescent="0.25"/>
  <cols>
    <col min="1" max="1" width="13.140625" bestFit="1" customWidth="1"/>
    <col min="2" max="3" width="13.28515625" bestFit="1" customWidth="1"/>
    <col min="4" max="4" width="13.140625" bestFit="1" customWidth="1"/>
    <col min="5" max="5" width="13.28515625" bestFit="1" customWidth="1"/>
    <col min="7" max="7" width="13.140625" bestFit="1" customWidth="1"/>
    <col min="8" max="8" width="9.42578125" customWidth="1"/>
    <col min="9" max="9" width="9.28515625" customWidth="1"/>
    <col min="10" max="10" width="8.85546875" customWidth="1"/>
    <col min="11" max="11" width="7.85546875" customWidth="1"/>
    <col min="12" max="12" width="6.28515625" customWidth="1"/>
    <col min="13" max="13" width="8.42578125" customWidth="1"/>
    <col min="14" max="14" width="9.140625" customWidth="1"/>
    <col min="15" max="15" width="10.42578125" customWidth="1"/>
    <col min="16" max="16" width="14.140625" customWidth="1"/>
    <col min="17" max="17" width="11.28515625" bestFit="1" customWidth="1"/>
  </cols>
  <sheetData>
    <row r="1" spans="1:14" x14ac:dyDescent="0.25">
      <c r="A1" s="7" t="s">
        <v>1057</v>
      </c>
      <c r="B1" s="7"/>
      <c r="C1" s="7"/>
      <c r="D1" s="7"/>
      <c r="E1" s="7"/>
      <c r="G1" s="7" t="s">
        <v>1101</v>
      </c>
      <c r="H1" s="7"/>
      <c r="I1" s="7"/>
      <c r="J1" s="7"/>
      <c r="K1" s="7"/>
      <c r="L1" s="7"/>
    </row>
    <row r="3" spans="1:14" x14ac:dyDescent="0.25">
      <c r="A3" s="2" t="s">
        <v>1043</v>
      </c>
      <c r="B3" t="s">
        <v>1052</v>
      </c>
      <c r="G3" s="2" t="s">
        <v>1069</v>
      </c>
      <c r="H3" s="2" t="s">
        <v>1053</v>
      </c>
    </row>
    <row r="4" spans="1:14" x14ac:dyDescent="0.25">
      <c r="A4" s="1" t="s">
        <v>39</v>
      </c>
      <c r="B4" s="3">
        <v>170.5</v>
      </c>
      <c r="G4" s="2" t="s">
        <v>1043</v>
      </c>
      <c r="H4" t="s">
        <v>1051</v>
      </c>
      <c r="I4" t="s">
        <v>1046</v>
      </c>
      <c r="J4" t="s">
        <v>1049</v>
      </c>
      <c r="K4" t="s">
        <v>1048</v>
      </c>
      <c r="L4" t="s">
        <v>1047</v>
      </c>
      <c r="M4" t="s">
        <v>1050</v>
      </c>
      <c r="N4" t="s">
        <v>1044</v>
      </c>
    </row>
    <row r="5" spans="1:14" x14ac:dyDescent="0.25">
      <c r="A5" s="1" t="s">
        <v>28</v>
      </c>
      <c r="B5" s="3">
        <v>114</v>
      </c>
      <c r="G5" s="1" t="s">
        <v>27</v>
      </c>
      <c r="H5" s="3">
        <v>21</v>
      </c>
      <c r="I5" s="3">
        <v>29</v>
      </c>
      <c r="J5" s="3">
        <v>19</v>
      </c>
      <c r="K5" s="3">
        <v>35</v>
      </c>
      <c r="L5" s="3">
        <v>8</v>
      </c>
      <c r="M5" s="3">
        <v>46</v>
      </c>
      <c r="N5" s="3">
        <v>158</v>
      </c>
    </row>
    <row r="6" spans="1:14" x14ac:dyDescent="0.25">
      <c r="A6" s="1" t="s">
        <v>19</v>
      </c>
      <c r="B6" s="3">
        <v>157.5</v>
      </c>
      <c r="G6" s="1" t="s">
        <v>187</v>
      </c>
      <c r="H6" s="3">
        <v>13</v>
      </c>
      <c r="I6" s="3">
        <v>13</v>
      </c>
      <c r="J6" s="3">
        <v>7</v>
      </c>
      <c r="K6" s="3">
        <v>5</v>
      </c>
      <c r="L6" s="3">
        <v>2</v>
      </c>
      <c r="M6" s="3">
        <v>13</v>
      </c>
      <c r="N6" s="3">
        <v>53</v>
      </c>
    </row>
    <row r="7" spans="1:14" x14ac:dyDescent="0.25">
      <c r="A7" s="1" t="s">
        <v>188</v>
      </c>
      <c r="B7" s="3">
        <v>103.5</v>
      </c>
      <c r="G7" s="1" t="s">
        <v>18</v>
      </c>
      <c r="H7" s="3">
        <v>34</v>
      </c>
      <c r="I7" s="3">
        <v>28</v>
      </c>
      <c r="J7" s="3">
        <v>27</v>
      </c>
      <c r="K7" s="3">
        <v>25</v>
      </c>
      <c r="L7" s="3">
        <v>8</v>
      </c>
      <c r="M7" s="3">
        <v>41</v>
      </c>
      <c r="N7" s="3">
        <v>163</v>
      </c>
    </row>
    <row r="8" spans="1:14" x14ac:dyDescent="0.25">
      <c r="A8" s="1" t="s">
        <v>24</v>
      </c>
      <c r="B8" s="3">
        <v>67.25</v>
      </c>
      <c r="G8" s="1" t="s">
        <v>129</v>
      </c>
      <c r="H8" s="3">
        <v>5</v>
      </c>
      <c r="I8" s="3">
        <v>7</v>
      </c>
      <c r="J8" s="3">
        <v>2</v>
      </c>
      <c r="K8" s="3">
        <v>9</v>
      </c>
      <c r="L8" s="3">
        <v>3</v>
      </c>
      <c r="M8" s="3">
        <v>11</v>
      </c>
      <c r="N8" s="3">
        <v>37</v>
      </c>
    </row>
    <row r="9" spans="1:14" x14ac:dyDescent="0.25">
      <c r="A9" s="1" t="s">
        <v>48</v>
      </c>
      <c r="B9" s="3">
        <v>47.5</v>
      </c>
      <c r="G9" s="1" t="s">
        <v>33</v>
      </c>
      <c r="H9" s="3">
        <v>31</v>
      </c>
      <c r="I9" s="3">
        <v>27</v>
      </c>
      <c r="J9" s="3">
        <v>36</v>
      </c>
      <c r="K9" s="3">
        <v>33</v>
      </c>
      <c r="L9" s="3">
        <v>11</v>
      </c>
      <c r="M9" s="3">
        <v>33</v>
      </c>
      <c r="N9" s="3">
        <v>171</v>
      </c>
    </row>
    <row r="10" spans="1:14" x14ac:dyDescent="0.25">
      <c r="A10" s="1" t="s">
        <v>1044</v>
      </c>
      <c r="B10" s="3">
        <v>660.25</v>
      </c>
      <c r="G10" s="1" t="s">
        <v>23</v>
      </c>
      <c r="H10" s="3">
        <v>38</v>
      </c>
      <c r="I10" s="3">
        <v>50</v>
      </c>
      <c r="J10" s="3">
        <v>21</v>
      </c>
      <c r="K10" s="3">
        <v>26</v>
      </c>
      <c r="L10" s="3">
        <v>6</v>
      </c>
      <c r="M10" s="3">
        <v>9</v>
      </c>
      <c r="N10" s="3">
        <v>150</v>
      </c>
    </row>
    <row r="11" spans="1:14" x14ac:dyDescent="0.25">
      <c r="G11" s="1" t="s">
        <v>55</v>
      </c>
      <c r="H11" s="3">
        <v>33</v>
      </c>
      <c r="I11" s="3">
        <v>23</v>
      </c>
      <c r="J11" s="3">
        <v>21</v>
      </c>
      <c r="K11" s="3">
        <v>32</v>
      </c>
      <c r="L11" s="3">
        <v>3</v>
      </c>
      <c r="M11" s="3">
        <v>23</v>
      </c>
      <c r="N11" s="3">
        <v>135</v>
      </c>
    </row>
    <row r="12" spans="1:14" x14ac:dyDescent="0.25">
      <c r="G12" s="1" t="s">
        <v>67</v>
      </c>
      <c r="H12" s="3">
        <v>5</v>
      </c>
      <c r="I12" s="3">
        <v>2</v>
      </c>
      <c r="J12" s="3">
        <v>6</v>
      </c>
      <c r="K12" s="3">
        <v>2</v>
      </c>
      <c r="L12" s="3">
        <v>1</v>
      </c>
      <c r="M12" s="3">
        <v>5</v>
      </c>
      <c r="N12" s="3">
        <v>21</v>
      </c>
    </row>
    <row r="13" spans="1:14" x14ac:dyDescent="0.25">
      <c r="A13" s="2" t="s">
        <v>1043</v>
      </c>
      <c r="B13" t="s">
        <v>1052</v>
      </c>
      <c r="G13" s="1" t="s">
        <v>44</v>
      </c>
      <c r="H13" s="3">
        <v>28</v>
      </c>
      <c r="I13" s="3">
        <v>23</v>
      </c>
      <c r="J13" s="3">
        <v>36</v>
      </c>
      <c r="K13" s="3">
        <v>9</v>
      </c>
      <c r="L13" s="3">
        <v>4</v>
      </c>
      <c r="M13" s="3">
        <v>12</v>
      </c>
      <c r="N13" s="3">
        <v>112</v>
      </c>
    </row>
    <row r="14" spans="1:14" x14ac:dyDescent="0.25">
      <c r="A14" s="1" t="s">
        <v>39</v>
      </c>
      <c r="B14" s="3">
        <v>26.25</v>
      </c>
      <c r="G14" s="1" t="s">
        <v>1044</v>
      </c>
      <c r="H14" s="3">
        <v>208</v>
      </c>
      <c r="I14" s="3">
        <v>202</v>
      </c>
      <c r="J14" s="3">
        <v>175</v>
      </c>
      <c r="K14" s="3">
        <v>176</v>
      </c>
      <c r="L14" s="3">
        <v>46</v>
      </c>
      <c r="M14" s="3">
        <v>193</v>
      </c>
      <c r="N14" s="3">
        <v>1000</v>
      </c>
    </row>
    <row r="15" spans="1:14" x14ac:dyDescent="0.25">
      <c r="A15" s="1" t="s">
        <v>24</v>
      </c>
      <c r="B15" s="3">
        <v>19.5</v>
      </c>
    </row>
    <row r="16" spans="1:14" x14ac:dyDescent="0.25">
      <c r="A16" s="1" t="s">
        <v>19</v>
      </c>
      <c r="B16" s="3">
        <v>19.5</v>
      </c>
    </row>
    <row r="17" spans="1:9" x14ac:dyDescent="0.25">
      <c r="A17" s="1" t="s">
        <v>188</v>
      </c>
      <c r="B17" s="3">
        <v>16.25</v>
      </c>
    </row>
    <row r="18" spans="1:9" x14ac:dyDescent="0.25">
      <c r="A18" s="1" t="s">
        <v>48</v>
      </c>
      <c r="B18" s="3">
        <v>15.75</v>
      </c>
    </row>
    <row r="19" spans="1:9" x14ac:dyDescent="0.25">
      <c r="A19" s="1" t="s">
        <v>28</v>
      </c>
      <c r="B19" s="3">
        <v>8</v>
      </c>
    </row>
    <row r="20" spans="1:9" x14ac:dyDescent="0.25">
      <c r="A20" s="1" t="s">
        <v>1044</v>
      </c>
      <c r="B20" s="3">
        <v>105.25</v>
      </c>
    </row>
    <row r="23" spans="1:9" x14ac:dyDescent="0.25">
      <c r="A23" s="9"/>
      <c r="B23" s="9"/>
      <c r="C23" s="9"/>
      <c r="D23" s="9"/>
      <c r="E23" s="9"/>
      <c r="F23" s="9"/>
      <c r="G23" s="9"/>
      <c r="H23" s="9"/>
      <c r="I23" s="9"/>
    </row>
    <row r="24" spans="1:9" x14ac:dyDescent="0.25">
      <c r="A24" s="9" t="s">
        <v>1098</v>
      </c>
      <c r="B24" s="9"/>
      <c r="C24" s="9"/>
      <c r="D24" s="9"/>
      <c r="E24" s="9"/>
      <c r="F24" s="9"/>
      <c r="G24" s="9"/>
      <c r="H24" s="9"/>
      <c r="I24" s="9"/>
    </row>
    <row r="25" spans="1:9" x14ac:dyDescent="0.25">
      <c r="A25" s="9" t="s">
        <v>1099</v>
      </c>
      <c r="B25" s="9"/>
      <c r="C25" s="9"/>
      <c r="D25" s="9"/>
      <c r="E25" s="9"/>
      <c r="F25" s="9"/>
      <c r="G25" s="9"/>
      <c r="H25" s="9"/>
      <c r="I25" s="9"/>
    </row>
    <row r="26" spans="1:9" x14ac:dyDescent="0.25">
      <c r="A26" s="9" t="s">
        <v>1100</v>
      </c>
      <c r="B26" s="9"/>
      <c r="C26" s="9"/>
      <c r="D26" s="9"/>
      <c r="E26" s="9"/>
      <c r="F26" s="9"/>
      <c r="G26" s="9"/>
      <c r="H26" s="9"/>
      <c r="I26" s="9"/>
    </row>
    <row r="27" spans="1:9" x14ac:dyDescent="0.25">
      <c r="A27" s="9"/>
      <c r="B27" s="9"/>
      <c r="C27" s="9"/>
      <c r="D27" s="9"/>
      <c r="E27" s="9"/>
      <c r="F27" s="9"/>
      <c r="G27" s="9"/>
      <c r="H27" s="9"/>
      <c r="I27" s="9"/>
    </row>
    <row r="28" spans="1:9" x14ac:dyDescent="0.25">
      <c r="A28" s="9" t="s">
        <v>1103</v>
      </c>
      <c r="B28" s="9"/>
      <c r="C28" s="9"/>
      <c r="D28" s="9"/>
      <c r="E28" s="9"/>
      <c r="F28" s="9"/>
      <c r="G28" s="9"/>
      <c r="H28" s="9"/>
      <c r="I28" s="9"/>
    </row>
    <row r="29" spans="1:9" x14ac:dyDescent="0.25">
      <c r="A29" s="9" t="s">
        <v>1104</v>
      </c>
      <c r="B29" s="9"/>
      <c r="C29" s="9"/>
      <c r="D29" s="9"/>
      <c r="E29" s="9"/>
      <c r="F29" s="9"/>
      <c r="G29" s="9"/>
      <c r="H29" s="9"/>
      <c r="I29" s="9"/>
    </row>
    <row r="30" spans="1:9" x14ac:dyDescent="0.25">
      <c r="A30" s="9"/>
      <c r="B30" s="9"/>
      <c r="C30" s="9"/>
      <c r="D30" s="9"/>
      <c r="E30" s="9"/>
      <c r="F30" s="9"/>
      <c r="G30" s="9"/>
      <c r="H30" s="9"/>
      <c r="I30" s="9"/>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C0C1-1EB5-4567-9F07-A956C3CC159D}">
  <dimension ref="A1:G9"/>
  <sheetViews>
    <sheetView showGridLines="0" tabSelected="1" workbookViewId="0">
      <selection activeCell="I9" sqref="I9"/>
    </sheetView>
  </sheetViews>
  <sheetFormatPr defaultRowHeight="15" x14ac:dyDescent="0.25"/>
  <sheetData>
    <row r="1" spans="1:7" x14ac:dyDescent="0.25">
      <c r="A1" t="s">
        <v>1116</v>
      </c>
    </row>
    <row r="3" spans="1:7" ht="15.75" x14ac:dyDescent="0.25">
      <c r="A3" s="12" t="s">
        <v>1111</v>
      </c>
      <c r="B3" s="12"/>
      <c r="C3" s="12"/>
      <c r="D3" s="12"/>
      <c r="E3" s="12"/>
      <c r="F3" s="12"/>
      <c r="G3" s="12"/>
    </row>
    <row r="4" spans="1:7" ht="15.75" x14ac:dyDescent="0.25">
      <c r="A4" s="12" t="s">
        <v>1117</v>
      </c>
      <c r="B4" s="12"/>
      <c r="C4" s="12"/>
      <c r="D4" s="12"/>
      <c r="E4" s="12"/>
      <c r="F4" s="12"/>
      <c r="G4" s="12"/>
    </row>
    <row r="5" spans="1:7" ht="15.75" x14ac:dyDescent="0.25">
      <c r="A5" s="12" t="s">
        <v>1112</v>
      </c>
      <c r="B5" s="12"/>
      <c r="C5" s="12"/>
      <c r="D5" s="12"/>
      <c r="E5" s="12"/>
      <c r="F5" s="12"/>
      <c r="G5" s="12"/>
    </row>
    <row r="6" spans="1:7" ht="15.75" x14ac:dyDescent="0.25">
      <c r="A6" s="12" t="s">
        <v>1113</v>
      </c>
      <c r="B6" s="12"/>
      <c r="C6" s="12"/>
      <c r="D6" s="12"/>
      <c r="E6" s="12"/>
      <c r="F6" s="12"/>
      <c r="G6" s="12"/>
    </row>
    <row r="7" spans="1:7" ht="15.75" x14ac:dyDescent="0.25">
      <c r="A7" s="12" t="s">
        <v>1114</v>
      </c>
      <c r="B7" s="12"/>
      <c r="C7" s="12"/>
      <c r="D7" s="12"/>
      <c r="E7" s="12"/>
      <c r="F7" s="12"/>
      <c r="G7" s="12"/>
    </row>
    <row r="8" spans="1:7" ht="15.75" x14ac:dyDescent="0.25">
      <c r="A8" s="12" t="s">
        <v>1115</v>
      </c>
      <c r="B8" s="12"/>
      <c r="C8" s="12"/>
      <c r="D8" s="12"/>
      <c r="E8" s="12"/>
      <c r="F8" s="12"/>
      <c r="G8" s="12"/>
    </row>
    <row r="9" spans="1:7" ht="15.75" x14ac:dyDescent="0.25">
      <c r="A9" s="12"/>
      <c r="B9" s="12"/>
      <c r="C9" s="12"/>
      <c r="D9" s="12"/>
      <c r="E9" s="12"/>
      <c r="F9" s="12"/>
      <c r="G9"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Dataset</vt:lpstr>
      <vt:lpstr>Q1</vt:lpstr>
      <vt:lpstr>Q2</vt:lpstr>
      <vt:lpstr>Q3</vt:lpstr>
      <vt:lpstr>Q4</vt:lpstr>
      <vt:lpstr>Q5</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Hassanat Awodipe</dc:creator>
  <cp:lastModifiedBy>Hassanat Awodipe</cp:lastModifiedBy>
  <dcterms:created xsi:type="dcterms:W3CDTF">2022-01-15T20:17:57Z</dcterms:created>
  <dcterms:modified xsi:type="dcterms:W3CDTF">2022-02-24T18:12:48Z</dcterms:modified>
</cp:coreProperties>
</file>