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assanat Awodipe\Desktop\DSBA\WiSe2023_2024\Univaq\Business Intelligence\Project\Tyres\"/>
    </mc:Choice>
  </mc:AlternateContent>
  <xr:revisionPtr revIDLastSave="0" documentId="13_ncr:1_{E4B80BD2-5155-40A9-9F6B-D2BC9A0705CE}" xr6:coauthVersionLast="47" xr6:coauthVersionMax="47" xr10:uidLastSave="{00000000-0000-0000-0000-000000000000}"/>
  <bookViews>
    <workbookView xWindow="17100" yWindow="0" windowWidth="17400" windowHeight="20985" xr2:uid="{8E8139B3-A0AD-40CB-9189-BC9B4724141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0" i="1" l="1"/>
  <c r="E1" i="1"/>
  <c r="E2" i="1"/>
  <c r="E4" i="1" s="1"/>
  <c r="I2" i="1"/>
  <c r="K2" i="1" s="1"/>
  <c r="N2" i="1" s="1"/>
  <c r="M2" i="1"/>
  <c r="E3" i="1"/>
  <c r="I3" i="1"/>
  <c r="K3" i="1" s="1"/>
  <c r="N3" i="1" s="1"/>
  <c r="M3" i="1"/>
  <c r="I4" i="1"/>
  <c r="K4" i="1" s="1"/>
  <c r="N4" i="1" s="1"/>
  <c r="M4" i="1"/>
  <c r="I5" i="1"/>
  <c r="K5" i="1" s="1"/>
  <c r="N5" i="1" s="1"/>
  <c r="M5" i="1"/>
  <c r="I6" i="1"/>
  <c r="K6" i="1"/>
  <c r="M6" i="1"/>
  <c r="N6" i="1"/>
  <c r="I7" i="1"/>
  <c r="K7" i="1" s="1"/>
  <c r="N7" i="1" s="1"/>
  <c r="M7" i="1"/>
  <c r="I8" i="1"/>
  <c r="K8" i="1"/>
  <c r="M8" i="1"/>
  <c r="N8" i="1"/>
  <c r="I9" i="1"/>
  <c r="K9" i="1" s="1"/>
  <c r="N9" i="1" s="1"/>
  <c r="M9" i="1"/>
  <c r="I10" i="1"/>
  <c r="K10" i="1"/>
  <c r="N10" i="1"/>
</calcChain>
</file>

<file path=xl/sharedStrings.xml><?xml version="1.0" encoding="utf-8"?>
<sst xmlns="http://schemas.openxmlformats.org/spreadsheetml/2006/main" count="134" uniqueCount="134">
  <si>
    <t>auto_9758</t>
  </si>
  <si>
    <t>auto_9749</t>
  </si>
  <si>
    <t>auto_9539</t>
  </si>
  <si>
    <t>auto_9334</t>
  </si>
  <si>
    <t>auto_9333</t>
  </si>
  <si>
    <t>auto_9332</t>
  </si>
  <si>
    <t>auto_9246</t>
  </si>
  <si>
    <t>auto_9222</t>
  </si>
  <si>
    <t>auto_8704</t>
  </si>
  <si>
    <t>auto_8573</t>
  </si>
  <si>
    <t>auto_8484</t>
  </si>
  <si>
    <t>auto_8471</t>
  </si>
  <si>
    <t>auto_8387</t>
  </si>
  <si>
    <t>auto_8386</t>
  </si>
  <si>
    <t>auto_8181</t>
  </si>
  <si>
    <t>auto_8046</t>
  </si>
  <si>
    <t>auto_7962</t>
  </si>
  <si>
    <t>auto_7922</t>
  </si>
  <si>
    <t>auto_7704</t>
  </si>
  <si>
    <t>auto_7702</t>
  </si>
  <si>
    <t>auto_732</t>
  </si>
  <si>
    <t>auto_6436</t>
  </si>
  <si>
    <t>auto_6382</t>
  </si>
  <si>
    <t>auto_6381</t>
  </si>
  <si>
    <t>auto_6232</t>
  </si>
  <si>
    <t>auto_6231</t>
  </si>
  <si>
    <t>auto_6191</t>
  </si>
  <si>
    <t>auto_6190</t>
  </si>
  <si>
    <t>auto_5795</t>
  </si>
  <si>
    <t>auto_5758</t>
  </si>
  <si>
    <t>auto_5723</t>
  </si>
  <si>
    <t>auto_5706</t>
  </si>
  <si>
    <t>auto_5652</t>
  </si>
  <si>
    <t>auto_5628</t>
  </si>
  <si>
    <t>auto_5501</t>
  </si>
  <si>
    <t>auto_5441</t>
  </si>
  <si>
    <t>auto_5405</t>
  </si>
  <si>
    <t>auto_5374</t>
  </si>
  <si>
    <t>auto_4873</t>
  </si>
  <si>
    <t>auto_4749</t>
  </si>
  <si>
    <t>auto_4576</t>
  </si>
  <si>
    <t>auto_4570</t>
  </si>
  <si>
    <t>auto_4481</t>
  </si>
  <si>
    <t>auto_4183</t>
  </si>
  <si>
    <t>auto_3943</t>
  </si>
  <si>
    <t>auto_3781</t>
  </si>
  <si>
    <t>auto_2783</t>
  </si>
  <si>
    <t>auto_2511</t>
  </si>
  <si>
    <t>auto_2444</t>
  </si>
  <si>
    <t>auto_2228</t>
  </si>
  <si>
    <t>auto_2227</t>
  </si>
  <si>
    <t>auto_2226</t>
  </si>
  <si>
    <t>auto_2151</t>
  </si>
  <si>
    <t>auto_1969</t>
  </si>
  <si>
    <t>auto_1915</t>
  </si>
  <si>
    <t>auto_19</t>
  </si>
  <si>
    <t>auto_1865</t>
  </si>
  <si>
    <t>auto_1481</t>
  </si>
  <si>
    <t>auto_1480</t>
  </si>
  <si>
    <t>auto_1440</t>
  </si>
  <si>
    <t>auto_1438</t>
  </si>
  <si>
    <t>auto_1433</t>
  </si>
  <si>
    <t>auto_1392</t>
  </si>
  <si>
    <t>auto_1341</t>
  </si>
  <si>
    <t>auto_1271</t>
  </si>
  <si>
    <t>auto_1243</t>
  </si>
  <si>
    <t>auto_1177</t>
  </si>
  <si>
    <t>auto_11580</t>
  </si>
  <si>
    <t>auto_11565</t>
  </si>
  <si>
    <t>auto_1149</t>
  </si>
  <si>
    <t>auto_11389</t>
  </si>
  <si>
    <t>auto_11208</t>
  </si>
  <si>
    <t>auto_10824</t>
  </si>
  <si>
    <t>auto_10578</t>
  </si>
  <si>
    <t>auto_9691</t>
  </si>
  <si>
    <t>auto_9636</t>
  </si>
  <si>
    <t>auto_9635</t>
  </si>
  <si>
    <t>auto_9633</t>
  </si>
  <si>
    <t>auto_7559</t>
  </si>
  <si>
    <t>auto_7034</t>
  </si>
  <si>
    <t>auto_6454</t>
  </si>
  <si>
    <t>auto_6439</t>
  </si>
  <si>
    <t>auto_6319</t>
  </si>
  <si>
    <t>auto_5954</t>
  </si>
  <si>
    <t>auto_5382</t>
  </si>
  <si>
    <t>auto_353</t>
  </si>
  <si>
    <t>auto_2208</t>
  </si>
  <si>
    <t>auto_2163</t>
  </si>
  <si>
    <t>auto_2147</t>
  </si>
  <si>
    <t>auto_2143</t>
  </si>
  <si>
    <t>auto_2007</t>
  </si>
  <si>
    <t>auto_2005</t>
  </si>
  <si>
    <t>auto_1999</t>
  </si>
  <si>
    <t>auto_1479</t>
  </si>
  <si>
    <t>auto_1417</t>
  </si>
  <si>
    <t>auto_11656</t>
  </si>
  <si>
    <t>auto_11651</t>
  </si>
  <si>
    <t>auto_11648</t>
  </si>
  <si>
    <t>auto_11642</t>
  </si>
  <si>
    <t>auto_11637</t>
  </si>
  <si>
    <t>auto_11593</t>
  </si>
  <si>
    <t>auto_11343</t>
  </si>
  <si>
    <t>auto_10626</t>
  </si>
  <si>
    <t>auto_9245</t>
  </si>
  <si>
    <t>auto_8362</t>
  </si>
  <si>
    <t>auto_8355</t>
  </si>
  <si>
    <t>auto_8347</t>
  </si>
  <si>
    <t>auto_7561</t>
  </si>
  <si>
    <t>auto_5506</t>
  </si>
  <si>
    <t>auto_4173</t>
  </si>
  <si>
    <t>auto_3754</t>
  </si>
  <si>
    <t>auto_356</t>
  </si>
  <si>
    <t>auto_11643</t>
  </si>
  <si>
    <t>auto_11094</t>
  </si>
  <si>
    <t>auto_10179</t>
  </si>
  <si>
    <t>auto_368</t>
  </si>
  <si>
    <t>auto_7662</t>
  </si>
  <si>
    <t>auto_370</t>
  </si>
  <si>
    <t>auto_369</t>
  </si>
  <si>
    <t>auto_2149</t>
  </si>
  <si>
    <t>auto_8177</t>
  </si>
  <si>
    <t>CO.VAR</t>
  </si>
  <si>
    <t>auto_2160</t>
  </si>
  <si>
    <t>MEAN</t>
  </si>
  <si>
    <t>auto_6611</t>
  </si>
  <si>
    <t>basic statistical parameters on Dc</t>
  </si>
  <si>
    <t>STD.DEV</t>
  </si>
  <si>
    <t>auto_2067</t>
  </si>
  <si>
    <t>logP(K)</t>
  </si>
  <si>
    <t>logK</t>
  </si>
  <si>
    <t>P(k)</t>
  </si>
  <si>
    <t>k(DC)</t>
  </si>
  <si>
    <t>tot # of companies</t>
  </si>
  <si>
    <t>DCBA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</si>
</sst>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FF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1" fillId="0" borderId="2" xfId="0" applyFont="1" applyBorder="1"/>
    <xf numFmtId="2" fontId="0" fillId="2" borderId="0" xfId="0" applyNumberFormat="1" applyFill="1" applyAlignment="1">
      <alignment horizontal="center" vertical="center" wrapText="1"/>
    </xf>
    <xf numFmtId="2" fontId="2" fillId="2" borderId="0" xfId="0" applyNumberFormat="1" applyFont="1" applyFill="1" applyAlignment="1">
      <alignment horizontal="center"/>
    </xf>
    <xf numFmtId="0" fontId="2" fillId="2" borderId="0" xfId="0" applyFont="1" applyFill="1"/>
    <xf numFmtId="2" fontId="0" fillId="2" borderId="0" xfId="0" applyNumberFormat="1" applyFill="1" applyAlignment="1">
      <alignment horizontal="center"/>
    </xf>
    <xf numFmtId="0" fontId="0" fillId="2" borderId="0" xfId="0" applyFill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DCBA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C0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14051202974628171"/>
                  <c:y val="-0.4382134004082822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Sheet1!$A$2:$A$125</c:f>
              <c:strCache>
                <c:ptCount val="124"/>
                <c:pt idx="0">
                  <c:v>auto_2067</c:v>
                </c:pt>
                <c:pt idx="1">
                  <c:v>auto_6611</c:v>
                </c:pt>
                <c:pt idx="2">
                  <c:v>auto_2160</c:v>
                </c:pt>
                <c:pt idx="3">
                  <c:v>auto_8177</c:v>
                </c:pt>
                <c:pt idx="4">
                  <c:v>auto_2149</c:v>
                </c:pt>
                <c:pt idx="5">
                  <c:v>auto_369</c:v>
                </c:pt>
                <c:pt idx="6">
                  <c:v>auto_370</c:v>
                </c:pt>
                <c:pt idx="7">
                  <c:v>auto_7662</c:v>
                </c:pt>
                <c:pt idx="8">
                  <c:v>auto_368</c:v>
                </c:pt>
                <c:pt idx="9">
                  <c:v>auto_10179</c:v>
                </c:pt>
                <c:pt idx="10">
                  <c:v>auto_11094</c:v>
                </c:pt>
                <c:pt idx="11">
                  <c:v>auto_11643</c:v>
                </c:pt>
                <c:pt idx="12">
                  <c:v>auto_356</c:v>
                </c:pt>
                <c:pt idx="13">
                  <c:v>auto_3754</c:v>
                </c:pt>
                <c:pt idx="14">
                  <c:v>auto_4173</c:v>
                </c:pt>
                <c:pt idx="15">
                  <c:v>auto_5506</c:v>
                </c:pt>
                <c:pt idx="16">
                  <c:v>auto_7561</c:v>
                </c:pt>
                <c:pt idx="17">
                  <c:v>auto_8347</c:v>
                </c:pt>
                <c:pt idx="18">
                  <c:v>auto_8355</c:v>
                </c:pt>
                <c:pt idx="19">
                  <c:v>auto_8362</c:v>
                </c:pt>
                <c:pt idx="20">
                  <c:v>auto_9245</c:v>
                </c:pt>
                <c:pt idx="21">
                  <c:v>auto_10626</c:v>
                </c:pt>
                <c:pt idx="22">
                  <c:v>auto_11343</c:v>
                </c:pt>
                <c:pt idx="23">
                  <c:v>auto_11593</c:v>
                </c:pt>
                <c:pt idx="24">
                  <c:v>auto_11637</c:v>
                </c:pt>
                <c:pt idx="25">
                  <c:v>auto_11642</c:v>
                </c:pt>
                <c:pt idx="26">
                  <c:v>auto_11648</c:v>
                </c:pt>
                <c:pt idx="27">
                  <c:v>auto_11651</c:v>
                </c:pt>
                <c:pt idx="28">
                  <c:v>auto_11656</c:v>
                </c:pt>
                <c:pt idx="29">
                  <c:v>auto_1417</c:v>
                </c:pt>
                <c:pt idx="30">
                  <c:v>auto_1479</c:v>
                </c:pt>
                <c:pt idx="31">
                  <c:v>auto_1999</c:v>
                </c:pt>
                <c:pt idx="32">
                  <c:v>auto_2005</c:v>
                </c:pt>
                <c:pt idx="33">
                  <c:v>auto_2007</c:v>
                </c:pt>
                <c:pt idx="34">
                  <c:v>auto_2143</c:v>
                </c:pt>
                <c:pt idx="35">
                  <c:v>auto_2147</c:v>
                </c:pt>
                <c:pt idx="36">
                  <c:v>auto_2163</c:v>
                </c:pt>
                <c:pt idx="37">
                  <c:v>auto_2208</c:v>
                </c:pt>
                <c:pt idx="38">
                  <c:v>auto_353</c:v>
                </c:pt>
                <c:pt idx="39">
                  <c:v>auto_5382</c:v>
                </c:pt>
                <c:pt idx="40">
                  <c:v>auto_5954</c:v>
                </c:pt>
                <c:pt idx="41">
                  <c:v>auto_6319</c:v>
                </c:pt>
                <c:pt idx="42">
                  <c:v>auto_6439</c:v>
                </c:pt>
                <c:pt idx="43">
                  <c:v>auto_6454</c:v>
                </c:pt>
                <c:pt idx="44">
                  <c:v>auto_7034</c:v>
                </c:pt>
                <c:pt idx="45">
                  <c:v>auto_7559</c:v>
                </c:pt>
                <c:pt idx="46">
                  <c:v>auto_9633</c:v>
                </c:pt>
                <c:pt idx="47">
                  <c:v>auto_9635</c:v>
                </c:pt>
                <c:pt idx="48">
                  <c:v>auto_9636</c:v>
                </c:pt>
                <c:pt idx="49">
                  <c:v>auto_9691</c:v>
                </c:pt>
                <c:pt idx="50">
                  <c:v>auto_10578</c:v>
                </c:pt>
                <c:pt idx="51">
                  <c:v>auto_10824</c:v>
                </c:pt>
                <c:pt idx="52">
                  <c:v>auto_11208</c:v>
                </c:pt>
                <c:pt idx="53">
                  <c:v>auto_11389</c:v>
                </c:pt>
                <c:pt idx="54">
                  <c:v>auto_1149</c:v>
                </c:pt>
                <c:pt idx="55">
                  <c:v>auto_11565</c:v>
                </c:pt>
                <c:pt idx="56">
                  <c:v>auto_11580</c:v>
                </c:pt>
                <c:pt idx="57">
                  <c:v>auto_1177</c:v>
                </c:pt>
                <c:pt idx="58">
                  <c:v>auto_1243</c:v>
                </c:pt>
                <c:pt idx="59">
                  <c:v>auto_1271</c:v>
                </c:pt>
                <c:pt idx="60">
                  <c:v>auto_1341</c:v>
                </c:pt>
                <c:pt idx="61">
                  <c:v>auto_1392</c:v>
                </c:pt>
                <c:pt idx="62">
                  <c:v>auto_1433</c:v>
                </c:pt>
                <c:pt idx="63">
                  <c:v>auto_1438</c:v>
                </c:pt>
                <c:pt idx="64">
                  <c:v>auto_1440</c:v>
                </c:pt>
                <c:pt idx="65">
                  <c:v>auto_1480</c:v>
                </c:pt>
                <c:pt idx="66">
                  <c:v>auto_1481</c:v>
                </c:pt>
                <c:pt idx="67">
                  <c:v>auto_1865</c:v>
                </c:pt>
                <c:pt idx="68">
                  <c:v>auto_19</c:v>
                </c:pt>
                <c:pt idx="69">
                  <c:v>auto_1915</c:v>
                </c:pt>
                <c:pt idx="70">
                  <c:v>auto_1969</c:v>
                </c:pt>
                <c:pt idx="71">
                  <c:v>auto_2151</c:v>
                </c:pt>
                <c:pt idx="72">
                  <c:v>auto_2226</c:v>
                </c:pt>
                <c:pt idx="73">
                  <c:v>auto_2227</c:v>
                </c:pt>
                <c:pt idx="74">
                  <c:v>auto_2228</c:v>
                </c:pt>
                <c:pt idx="75">
                  <c:v>auto_2444</c:v>
                </c:pt>
                <c:pt idx="76">
                  <c:v>auto_2511</c:v>
                </c:pt>
                <c:pt idx="77">
                  <c:v>auto_2783</c:v>
                </c:pt>
                <c:pt idx="78">
                  <c:v>auto_3781</c:v>
                </c:pt>
                <c:pt idx="79">
                  <c:v>auto_3943</c:v>
                </c:pt>
                <c:pt idx="80">
                  <c:v>auto_4183</c:v>
                </c:pt>
                <c:pt idx="81">
                  <c:v>auto_4481</c:v>
                </c:pt>
                <c:pt idx="82">
                  <c:v>auto_4570</c:v>
                </c:pt>
                <c:pt idx="83">
                  <c:v>auto_4576</c:v>
                </c:pt>
                <c:pt idx="84">
                  <c:v>auto_4749</c:v>
                </c:pt>
                <c:pt idx="85">
                  <c:v>auto_4873</c:v>
                </c:pt>
                <c:pt idx="86">
                  <c:v>auto_5374</c:v>
                </c:pt>
                <c:pt idx="87">
                  <c:v>auto_5405</c:v>
                </c:pt>
                <c:pt idx="88">
                  <c:v>auto_5441</c:v>
                </c:pt>
                <c:pt idx="89">
                  <c:v>auto_5501</c:v>
                </c:pt>
                <c:pt idx="90">
                  <c:v>auto_5628</c:v>
                </c:pt>
                <c:pt idx="91">
                  <c:v>auto_5652</c:v>
                </c:pt>
                <c:pt idx="92">
                  <c:v>auto_5706</c:v>
                </c:pt>
                <c:pt idx="93">
                  <c:v>auto_5723</c:v>
                </c:pt>
                <c:pt idx="94">
                  <c:v>auto_5758</c:v>
                </c:pt>
                <c:pt idx="95">
                  <c:v>auto_5795</c:v>
                </c:pt>
                <c:pt idx="96">
                  <c:v>auto_6190</c:v>
                </c:pt>
                <c:pt idx="97">
                  <c:v>auto_6191</c:v>
                </c:pt>
                <c:pt idx="98">
                  <c:v>auto_6231</c:v>
                </c:pt>
                <c:pt idx="99">
                  <c:v>auto_6232</c:v>
                </c:pt>
                <c:pt idx="100">
                  <c:v>auto_6381</c:v>
                </c:pt>
                <c:pt idx="101">
                  <c:v>auto_6382</c:v>
                </c:pt>
                <c:pt idx="102">
                  <c:v>auto_6436</c:v>
                </c:pt>
                <c:pt idx="103">
                  <c:v>auto_732</c:v>
                </c:pt>
                <c:pt idx="104">
                  <c:v>auto_7702</c:v>
                </c:pt>
                <c:pt idx="105">
                  <c:v>auto_7704</c:v>
                </c:pt>
                <c:pt idx="106">
                  <c:v>auto_7922</c:v>
                </c:pt>
                <c:pt idx="107">
                  <c:v>auto_7962</c:v>
                </c:pt>
                <c:pt idx="108">
                  <c:v>auto_8046</c:v>
                </c:pt>
                <c:pt idx="109">
                  <c:v>auto_8181</c:v>
                </c:pt>
                <c:pt idx="110">
                  <c:v>auto_8386</c:v>
                </c:pt>
                <c:pt idx="111">
                  <c:v>auto_8387</c:v>
                </c:pt>
                <c:pt idx="112">
                  <c:v>auto_8471</c:v>
                </c:pt>
                <c:pt idx="113">
                  <c:v>auto_8484</c:v>
                </c:pt>
                <c:pt idx="114">
                  <c:v>auto_8573</c:v>
                </c:pt>
                <c:pt idx="115">
                  <c:v>auto_8704</c:v>
                </c:pt>
                <c:pt idx="116">
                  <c:v>auto_9222</c:v>
                </c:pt>
                <c:pt idx="117">
                  <c:v>auto_9246</c:v>
                </c:pt>
                <c:pt idx="118">
                  <c:v>auto_9332</c:v>
                </c:pt>
                <c:pt idx="119">
                  <c:v>auto_9333</c:v>
                </c:pt>
                <c:pt idx="120">
                  <c:v>auto_9334</c:v>
                </c:pt>
                <c:pt idx="121">
                  <c:v>auto_9539</c:v>
                </c:pt>
                <c:pt idx="122">
                  <c:v>auto_9749</c:v>
                </c:pt>
                <c:pt idx="123">
                  <c:v>auto_9758</c:v>
                </c:pt>
              </c:strCache>
            </c:strRef>
          </c:cat>
          <c:val>
            <c:numRef>
              <c:f>Sheet1!$B$2:$B$125</c:f>
              <c:numCache>
                <c:formatCode>General</c:formatCode>
                <c:ptCount val="124"/>
                <c:pt idx="0">
                  <c:v>27</c:v>
                </c:pt>
                <c:pt idx="1">
                  <c:v>10</c:v>
                </c:pt>
                <c:pt idx="2">
                  <c:v>7.0000000000000009</c:v>
                </c:pt>
                <c:pt idx="3">
                  <c:v>6</c:v>
                </c:pt>
                <c:pt idx="4">
                  <c:v>5.0000000000000009</c:v>
                </c:pt>
                <c:pt idx="5">
                  <c:v>5.0000000000000009</c:v>
                </c:pt>
                <c:pt idx="6">
                  <c:v>5.0000000000000009</c:v>
                </c:pt>
                <c:pt idx="7">
                  <c:v>5.0000000000000009</c:v>
                </c:pt>
                <c:pt idx="8">
                  <c:v>4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6D-453A-8B15-63A35ABE9D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2399775"/>
        <c:axId val="1242402175"/>
      </c:lineChart>
      <c:catAx>
        <c:axId val="1242399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2402175"/>
        <c:crosses val="autoZero"/>
        <c:auto val="1"/>
        <c:lblAlgn val="ctr"/>
        <c:lblOffset val="100"/>
        <c:noMultiLvlLbl val="0"/>
      </c:catAx>
      <c:valAx>
        <c:axId val="1242402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2399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P(k)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 cmpd="sng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13242541557305337"/>
                  <c:y val="-0.5732950568678915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Sheet1!$K$2:$K$10</c:f>
              <c:numCache>
                <c:formatCode>General</c:formatCode>
                <c:ptCount val="9"/>
                <c:pt idx="0">
                  <c:v>0.59677419354838712</c:v>
                </c:pt>
                <c:pt idx="1">
                  <c:v>0.23387096774193547</c:v>
                </c:pt>
                <c:pt idx="2">
                  <c:v>9.6774193548387094E-2</c:v>
                </c:pt>
                <c:pt idx="3">
                  <c:v>8.0645161290322578E-3</c:v>
                </c:pt>
                <c:pt idx="4">
                  <c:v>3.2258064516129031E-2</c:v>
                </c:pt>
                <c:pt idx="5">
                  <c:v>8.0645161290322578E-3</c:v>
                </c:pt>
                <c:pt idx="6">
                  <c:v>8.0645161290322578E-3</c:v>
                </c:pt>
                <c:pt idx="7">
                  <c:v>8.0645161290322578E-3</c:v>
                </c:pt>
                <c:pt idx="8">
                  <c:v>8.0645161290322578E-3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F5-4AED-8726-5FEFBEB139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9455552"/>
        <c:axId val="629452672"/>
      </c:lineChart>
      <c:catAx>
        <c:axId val="629455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452672"/>
        <c:crosses val="autoZero"/>
        <c:auto val="1"/>
        <c:lblAlgn val="ctr"/>
        <c:lblOffset val="100"/>
        <c:noMultiLvlLbl val="0"/>
      </c:catAx>
      <c:valAx>
        <c:axId val="62945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455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Sheet1!$N$1</c:f>
              <c:strCache>
                <c:ptCount val="1"/>
                <c:pt idx="0">
                  <c:v>logP(K)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C00000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648840769903762E-2"/>
                  <c:y val="-0.4387252114319043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Sheet1!$N$2:$N$10</c:f>
              <c:numCache>
                <c:formatCode>General</c:formatCode>
                <c:ptCount val="9"/>
                <c:pt idx="0">
                  <c:v>-0.74474294475792546</c:v>
                </c:pt>
                <c:pt idx="1">
                  <c:v>-2.0962153152593035</c:v>
                </c:pt>
                <c:pt idx="2">
                  <c:v>-3.3692338096657193</c:v>
                </c:pt>
                <c:pt idx="3">
                  <c:v>-6.9541963103868758</c:v>
                </c:pt>
                <c:pt idx="4">
                  <c:v>-4.9541963103868758</c:v>
                </c:pt>
                <c:pt idx="5">
                  <c:v>-6.9541963103868758</c:v>
                </c:pt>
                <c:pt idx="6">
                  <c:v>-6.9541963103868758</c:v>
                </c:pt>
                <c:pt idx="7">
                  <c:v>-6.9541963103868758</c:v>
                </c:pt>
                <c:pt idx="8">
                  <c:v>-6.9541963103868758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AD-4D21-93A2-01BDC4782A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6235872"/>
        <c:axId val="626236352"/>
      </c:lineChart>
      <c:catAx>
        <c:axId val="626235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236352"/>
        <c:crosses val="autoZero"/>
        <c:auto val="1"/>
        <c:lblAlgn val="ctr"/>
        <c:lblOffset val="100"/>
        <c:noMultiLvlLbl val="0"/>
      </c:catAx>
      <c:valAx>
        <c:axId val="62623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235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23812</xdr:colOff>
      <xdr:row>10</xdr:row>
      <xdr:rowOff>33337</xdr:rowOff>
    </xdr:from>
    <xdr:to>
      <xdr:col>9</xdr:col>
      <xdr:colOff>328612</xdr:colOff>
      <xdr:row>23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9F3B3A-A52B-4269-AA1E-997059D49C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33337</xdr:colOff>
      <xdr:row>23</xdr:row>
      <xdr:rowOff>176212</xdr:rowOff>
    </xdr:from>
    <xdr:to>
      <xdr:col>9</xdr:col>
      <xdr:colOff>338137</xdr:colOff>
      <xdr:row>37</xdr:row>
      <xdr:rowOff>119062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1E76ACC-08E6-4C23-B15C-9916841461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71437</xdr:colOff>
      <xdr:row>37</xdr:row>
      <xdr:rowOff>119062</xdr:rowOff>
    </xdr:from>
    <xdr:to>
      <xdr:col>9</xdr:col>
      <xdr:colOff>376237</xdr:colOff>
      <xdr:row>51</xdr:row>
      <xdr:rowOff>61912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2717D11-8664-469C-9603-6039F84378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02A41-DAF3-4F83-938A-0BBF193A86E7}">
  <dimension ref="A1:N125"/>
  <sheetViews>
    <sheetView tabSelected="1" workbookViewId="0">
      <selection activeCell="L18" sqref="L18"/>
    </sheetView>
  </sheetViews>
  <sheetFormatPr defaultRowHeight="15" x14ac:dyDescent="0.25"/>
  <cols>
    <col min="1" max="1" width="20.7109375" customWidth="1"/>
  </cols>
  <sheetData>
    <row r="1" spans="1:14" ht="45.75" thickBot="1" x14ac:dyDescent="0.3">
      <c r="B1" s="2" t="s">
        <v>133</v>
      </c>
      <c r="D1" s="9" t="s">
        <v>132</v>
      </c>
      <c r="E1" s="8">
        <f>COUNT(B2:B125)</f>
        <v>124</v>
      </c>
      <c r="F1" s="8"/>
      <c r="G1" s="8"/>
      <c r="J1" t="s">
        <v>131</v>
      </c>
      <c r="K1" t="s">
        <v>130</v>
      </c>
      <c r="M1" t="s">
        <v>129</v>
      </c>
      <c r="N1" t="s">
        <v>128</v>
      </c>
    </row>
    <row r="2" spans="1:14" ht="15.75" thickBot="1" x14ac:dyDescent="0.3">
      <c r="A2" s="2" t="s">
        <v>127</v>
      </c>
      <c r="B2" s="1">
        <v>27</v>
      </c>
      <c r="D2" s="7" t="s">
        <v>126</v>
      </c>
      <c r="E2" s="6">
        <f>_xlfn.STDEV.S(B2:B125)</f>
        <v>2.6376105185018934</v>
      </c>
      <c r="F2" s="3" t="s">
        <v>125</v>
      </c>
      <c r="G2" s="3"/>
      <c r="I2">
        <f>COUNTIF(B:B,J2)</f>
        <v>74</v>
      </c>
      <c r="J2">
        <v>1</v>
      </c>
      <c r="K2">
        <f>I2/$E$1</f>
        <v>0.59677419354838712</v>
      </c>
      <c r="M2">
        <f>LOG(J2,2)</f>
        <v>0</v>
      </c>
      <c r="N2">
        <f>LOG(K2,2)</f>
        <v>-0.74474294475792546</v>
      </c>
    </row>
    <row r="3" spans="1:14" ht="15.75" thickBot="1" x14ac:dyDescent="0.3">
      <c r="A3" s="2" t="s">
        <v>124</v>
      </c>
      <c r="B3" s="1">
        <v>10</v>
      </c>
      <c r="D3" s="7" t="s">
        <v>123</v>
      </c>
      <c r="E3" s="6">
        <f>AVERAGE(B2:B125)</f>
        <v>1.9516129032258065</v>
      </c>
      <c r="F3" s="3"/>
      <c r="G3" s="3"/>
      <c r="I3">
        <f>COUNTIF(B:B,J3)</f>
        <v>29</v>
      </c>
      <c r="J3">
        <v>2</v>
      </c>
      <c r="K3">
        <f>I3/$E$1</f>
        <v>0.23387096774193547</v>
      </c>
      <c r="M3">
        <f>LOG(J3,2)</f>
        <v>1</v>
      </c>
      <c r="N3">
        <f>LOG(K3,2)</f>
        <v>-2.0962153152593035</v>
      </c>
    </row>
    <row r="4" spans="1:14" ht="15.75" thickBot="1" x14ac:dyDescent="0.3">
      <c r="A4" s="2" t="s">
        <v>122</v>
      </c>
      <c r="B4" s="1">
        <v>7.0000000000000009</v>
      </c>
      <c r="D4" s="5" t="s">
        <v>121</v>
      </c>
      <c r="E4" s="4">
        <f>+E2/E3</f>
        <v>1.3515029103067553</v>
      </c>
      <c r="F4" s="3"/>
      <c r="G4" s="3"/>
      <c r="I4">
        <f>COUNTIF(B:B,J4)</f>
        <v>12</v>
      </c>
      <c r="J4">
        <v>3</v>
      </c>
      <c r="K4">
        <f>I4/$E$1</f>
        <v>9.6774193548387094E-2</v>
      </c>
      <c r="M4">
        <f>LOG(J4,2)</f>
        <v>1.5849625007211563</v>
      </c>
      <c r="N4">
        <f>LOG(K4,2)</f>
        <v>-3.3692338096657193</v>
      </c>
    </row>
    <row r="5" spans="1:14" ht="15.75" thickBot="1" x14ac:dyDescent="0.3">
      <c r="A5" s="2" t="s">
        <v>120</v>
      </c>
      <c r="B5" s="1">
        <v>6</v>
      </c>
      <c r="I5">
        <f>COUNTIF(B:B,J5)</f>
        <v>1</v>
      </c>
      <c r="J5">
        <v>4</v>
      </c>
      <c r="K5">
        <f>I5/$E$1</f>
        <v>8.0645161290322578E-3</v>
      </c>
      <c r="M5">
        <f>LOG(J5,2)</f>
        <v>2</v>
      </c>
      <c r="N5">
        <f>LOG(K5,2)</f>
        <v>-6.9541963103868758</v>
      </c>
    </row>
    <row r="6" spans="1:14" ht="15.75" thickBot="1" x14ac:dyDescent="0.3">
      <c r="A6" s="2" t="s">
        <v>119</v>
      </c>
      <c r="B6" s="1">
        <v>5.0000000000000009</v>
      </c>
      <c r="I6">
        <f>COUNTIF(B:B,J6)</f>
        <v>4</v>
      </c>
      <c r="J6">
        <v>5</v>
      </c>
      <c r="K6">
        <f>I6/$E$1</f>
        <v>3.2258064516129031E-2</v>
      </c>
      <c r="M6">
        <f>LOG(J6,2)</f>
        <v>2.3219280948873622</v>
      </c>
      <c r="N6">
        <f>LOG(K6,2)</f>
        <v>-4.9541963103868758</v>
      </c>
    </row>
    <row r="7" spans="1:14" ht="15.75" thickBot="1" x14ac:dyDescent="0.3">
      <c r="A7" s="2" t="s">
        <v>118</v>
      </c>
      <c r="B7" s="1">
        <v>5.0000000000000009</v>
      </c>
      <c r="I7">
        <f>COUNTIF(B:B,J7)</f>
        <v>1</v>
      </c>
      <c r="J7">
        <v>6</v>
      </c>
      <c r="K7">
        <f>I7/$E$1</f>
        <v>8.0645161290322578E-3</v>
      </c>
      <c r="M7">
        <f>LOG(J7,2)</f>
        <v>2.5849625007211561</v>
      </c>
      <c r="N7">
        <f>LOG(K7,2)</f>
        <v>-6.9541963103868758</v>
      </c>
    </row>
    <row r="8" spans="1:14" ht="15.75" thickBot="1" x14ac:dyDescent="0.3">
      <c r="A8" s="2" t="s">
        <v>117</v>
      </c>
      <c r="B8" s="1">
        <v>5.0000000000000009</v>
      </c>
      <c r="I8">
        <f>COUNTIF(B:B,J8)</f>
        <v>1</v>
      </c>
      <c r="J8">
        <v>7</v>
      </c>
      <c r="K8">
        <f>I8/$E$1</f>
        <v>8.0645161290322578E-3</v>
      </c>
      <c r="M8">
        <f>LOG(J8,2)</f>
        <v>2.8073549220576042</v>
      </c>
      <c r="N8">
        <f>LOG(K8,2)</f>
        <v>-6.9541963103868758</v>
      </c>
    </row>
    <row r="9" spans="1:14" ht="15.75" thickBot="1" x14ac:dyDescent="0.3">
      <c r="A9" s="2" t="s">
        <v>116</v>
      </c>
      <c r="B9" s="1">
        <v>5.0000000000000009</v>
      </c>
      <c r="I9">
        <f>COUNTIF(B:B,J9)</f>
        <v>1</v>
      </c>
      <c r="J9">
        <v>10</v>
      </c>
      <c r="K9">
        <f>I9/$E$1</f>
        <v>8.0645161290322578E-3</v>
      </c>
      <c r="M9">
        <f>LOG(J9,2)</f>
        <v>3.3219280948873626</v>
      </c>
      <c r="N9">
        <f>LOG(K9,2)</f>
        <v>-6.9541963103868758</v>
      </c>
    </row>
    <row r="10" spans="1:14" ht="15.75" thickBot="1" x14ac:dyDescent="0.3">
      <c r="A10" s="2" t="s">
        <v>115</v>
      </c>
      <c r="B10" s="1">
        <v>4</v>
      </c>
      <c r="I10">
        <f>COUNTIF(B:B,J10)</f>
        <v>1</v>
      </c>
      <c r="J10">
        <v>27</v>
      </c>
      <c r="K10">
        <f>I10/$E$1</f>
        <v>8.0645161290322578E-3</v>
      </c>
      <c r="M10">
        <f>LOG(J10,2)</f>
        <v>4.7548875021634691</v>
      </c>
      <c r="N10">
        <f>LOG(K10,2)</f>
        <v>-6.9541963103868758</v>
      </c>
    </row>
    <row r="11" spans="1:14" ht="15.75" thickBot="1" x14ac:dyDescent="0.3">
      <c r="A11" s="2" t="s">
        <v>114</v>
      </c>
      <c r="B11" s="1">
        <v>3</v>
      </c>
    </row>
    <row r="12" spans="1:14" ht="15.75" thickBot="1" x14ac:dyDescent="0.3">
      <c r="A12" s="2" t="s">
        <v>113</v>
      </c>
      <c r="B12" s="1">
        <v>3</v>
      </c>
    </row>
    <row r="13" spans="1:14" ht="15.75" thickBot="1" x14ac:dyDescent="0.3">
      <c r="A13" s="2" t="s">
        <v>112</v>
      </c>
      <c r="B13" s="1">
        <v>3</v>
      </c>
    </row>
    <row r="14" spans="1:14" ht="15.75" thickBot="1" x14ac:dyDescent="0.3">
      <c r="A14" s="2" t="s">
        <v>111</v>
      </c>
      <c r="B14" s="1">
        <v>3</v>
      </c>
    </row>
    <row r="15" spans="1:14" ht="15.75" thickBot="1" x14ac:dyDescent="0.3">
      <c r="A15" s="2" t="s">
        <v>110</v>
      </c>
      <c r="B15" s="1">
        <v>3</v>
      </c>
    </row>
    <row r="16" spans="1:14" ht="15.75" thickBot="1" x14ac:dyDescent="0.3">
      <c r="A16" s="2" t="s">
        <v>109</v>
      </c>
      <c r="B16" s="1">
        <v>3</v>
      </c>
    </row>
    <row r="17" spans="1:2" ht="15.75" thickBot="1" x14ac:dyDescent="0.3">
      <c r="A17" s="2" t="s">
        <v>108</v>
      </c>
      <c r="B17" s="1">
        <v>3</v>
      </c>
    </row>
    <row r="18" spans="1:2" ht="15.75" thickBot="1" x14ac:dyDescent="0.3">
      <c r="A18" s="2" t="s">
        <v>107</v>
      </c>
      <c r="B18" s="1">
        <v>3</v>
      </c>
    </row>
    <row r="19" spans="1:2" ht="15.75" thickBot="1" x14ac:dyDescent="0.3">
      <c r="A19" s="2" t="s">
        <v>106</v>
      </c>
      <c r="B19" s="1">
        <v>3</v>
      </c>
    </row>
    <row r="20" spans="1:2" ht="15.75" thickBot="1" x14ac:dyDescent="0.3">
      <c r="A20" s="2" t="s">
        <v>105</v>
      </c>
      <c r="B20" s="1">
        <v>3</v>
      </c>
    </row>
    <row r="21" spans="1:2" ht="15.75" thickBot="1" x14ac:dyDescent="0.3">
      <c r="A21" s="2" t="s">
        <v>104</v>
      </c>
      <c r="B21" s="1">
        <v>3</v>
      </c>
    </row>
    <row r="22" spans="1:2" ht="15.75" thickBot="1" x14ac:dyDescent="0.3">
      <c r="A22" s="2" t="s">
        <v>103</v>
      </c>
      <c r="B22" s="1">
        <v>3</v>
      </c>
    </row>
    <row r="23" spans="1:2" ht="15.75" thickBot="1" x14ac:dyDescent="0.3">
      <c r="A23" s="2" t="s">
        <v>102</v>
      </c>
      <c r="B23" s="1">
        <v>2</v>
      </c>
    </row>
    <row r="24" spans="1:2" ht="15.75" thickBot="1" x14ac:dyDescent="0.3">
      <c r="A24" s="2" t="s">
        <v>101</v>
      </c>
      <c r="B24" s="1">
        <v>2</v>
      </c>
    </row>
    <row r="25" spans="1:2" ht="15.75" thickBot="1" x14ac:dyDescent="0.3">
      <c r="A25" s="2" t="s">
        <v>100</v>
      </c>
      <c r="B25" s="1">
        <v>2</v>
      </c>
    </row>
    <row r="26" spans="1:2" ht="15.75" thickBot="1" x14ac:dyDescent="0.3">
      <c r="A26" s="2" t="s">
        <v>99</v>
      </c>
      <c r="B26" s="1">
        <v>2</v>
      </c>
    </row>
    <row r="27" spans="1:2" ht="15.75" thickBot="1" x14ac:dyDescent="0.3">
      <c r="A27" s="2" t="s">
        <v>98</v>
      </c>
      <c r="B27" s="1">
        <v>2</v>
      </c>
    </row>
    <row r="28" spans="1:2" ht="15.75" thickBot="1" x14ac:dyDescent="0.3">
      <c r="A28" s="2" t="s">
        <v>97</v>
      </c>
      <c r="B28" s="1">
        <v>2</v>
      </c>
    </row>
    <row r="29" spans="1:2" ht="15.75" thickBot="1" x14ac:dyDescent="0.3">
      <c r="A29" s="2" t="s">
        <v>96</v>
      </c>
      <c r="B29" s="1">
        <v>2</v>
      </c>
    </row>
    <row r="30" spans="1:2" ht="15.75" thickBot="1" x14ac:dyDescent="0.3">
      <c r="A30" s="2" t="s">
        <v>95</v>
      </c>
      <c r="B30" s="1">
        <v>2</v>
      </c>
    </row>
    <row r="31" spans="1:2" ht="15.75" thickBot="1" x14ac:dyDescent="0.3">
      <c r="A31" s="2" t="s">
        <v>94</v>
      </c>
      <c r="B31" s="1">
        <v>2</v>
      </c>
    </row>
    <row r="32" spans="1:2" ht="15.75" thickBot="1" x14ac:dyDescent="0.3">
      <c r="A32" s="2" t="s">
        <v>93</v>
      </c>
      <c r="B32" s="1">
        <v>2</v>
      </c>
    </row>
    <row r="33" spans="1:2" ht="15.75" thickBot="1" x14ac:dyDescent="0.3">
      <c r="A33" s="2" t="s">
        <v>92</v>
      </c>
      <c r="B33" s="1">
        <v>2</v>
      </c>
    </row>
    <row r="34" spans="1:2" ht="15.75" thickBot="1" x14ac:dyDescent="0.3">
      <c r="A34" s="2" t="s">
        <v>91</v>
      </c>
      <c r="B34" s="1">
        <v>2</v>
      </c>
    </row>
    <row r="35" spans="1:2" ht="15.75" thickBot="1" x14ac:dyDescent="0.3">
      <c r="A35" s="2" t="s">
        <v>90</v>
      </c>
      <c r="B35" s="1">
        <v>2</v>
      </c>
    </row>
    <row r="36" spans="1:2" ht="15.75" thickBot="1" x14ac:dyDescent="0.3">
      <c r="A36" s="2" t="s">
        <v>89</v>
      </c>
      <c r="B36" s="1">
        <v>2</v>
      </c>
    </row>
    <row r="37" spans="1:2" ht="15.75" thickBot="1" x14ac:dyDescent="0.3">
      <c r="A37" s="2" t="s">
        <v>88</v>
      </c>
      <c r="B37" s="1">
        <v>2</v>
      </c>
    </row>
    <row r="38" spans="1:2" ht="15.75" thickBot="1" x14ac:dyDescent="0.3">
      <c r="A38" s="2" t="s">
        <v>87</v>
      </c>
      <c r="B38" s="1">
        <v>2</v>
      </c>
    </row>
    <row r="39" spans="1:2" ht="15.75" thickBot="1" x14ac:dyDescent="0.3">
      <c r="A39" s="2" t="s">
        <v>86</v>
      </c>
      <c r="B39" s="1">
        <v>2</v>
      </c>
    </row>
    <row r="40" spans="1:2" ht="15.75" thickBot="1" x14ac:dyDescent="0.3">
      <c r="A40" s="2" t="s">
        <v>85</v>
      </c>
      <c r="B40" s="1">
        <v>2</v>
      </c>
    </row>
    <row r="41" spans="1:2" ht="15.75" thickBot="1" x14ac:dyDescent="0.3">
      <c r="A41" s="2" t="s">
        <v>84</v>
      </c>
      <c r="B41" s="1">
        <v>2</v>
      </c>
    </row>
    <row r="42" spans="1:2" ht="15.75" thickBot="1" x14ac:dyDescent="0.3">
      <c r="A42" s="2" t="s">
        <v>83</v>
      </c>
      <c r="B42" s="1">
        <v>2</v>
      </c>
    </row>
    <row r="43" spans="1:2" ht="15.75" thickBot="1" x14ac:dyDescent="0.3">
      <c r="A43" s="2" t="s">
        <v>82</v>
      </c>
      <c r="B43" s="1">
        <v>2</v>
      </c>
    </row>
    <row r="44" spans="1:2" ht="15.75" thickBot="1" x14ac:dyDescent="0.3">
      <c r="A44" s="2" t="s">
        <v>81</v>
      </c>
      <c r="B44" s="1">
        <v>2</v>
      </c>
    </row>
    <row r="45" spans="1:2" ht="15.75" thickBot="1" x14ac:dyDescent="0.3">
      <c r="A45" s="2" t="s">
        <v>80</v>
      </c>
      <c r="B45" s="1">
        <v>2</v>
      </c>
    </row>
    <row r="46" spans="1:2" ht="15.75" thickBot="1" x14ac:dyDescent="0.3">
      <c r="A46" s="2" t="s">
        <v>79</v>
      </c>
      <c r="B46" s="1">
        <v>2</v>
      </c>
    </row>
    <row r="47" spans="1:2" ht="15.75" thickBot="1" x14ac:dyDescent="0.3">
      <c r="A47" s="2" t="s">
        <v>78</v>
      </c>
      <c r="B47" s="1">
        <v>2</v>
      </c>
    </row>
    <row r="48" spans="1:2" ht="15.75" thickBot="1" x14ac:dyDescent="0.3">
      <c r="A48" s="2" t="s">
        <v>77</v>
      </c>
      <c r="B48" s="1">
        <v>2</v>
      </c>
    </row>
    <row r="49" spans="1:2" ht="15.75" thickBot="1" x14ac:dyDescent="0.3">
      <c r="A49" s="2" t="s">
        <v>76</v>
      </c>
      <c r="B49" s="1">
        <v>2</v>
      </c>
    </row>
    <row r="50" spans="1:2" ht="15.75" thickBot="1" x14ac:dyDescent="0.3">
      <c r="A50" s="2" t="s">
        <v>75</v>
      </c>
      <c r="B50" s="1">
        <v>2</v>
      </c>
    </row>
    <row r="51" spans="1:2" ht="15.75" thickBot="1" x14ac:dyDescent="0.3">
      <c r="A51" s="2" t="s">
        <v>74</v>
      </c>
      <c r="B51" s="1">
        <v>2</v>
      </c>
    </row>
    <row r="52" spans="1:2" ht="15.75" thickBot="1" x14ac:dyDescent="0.3">
      <c r="A52" s="2" t="s">
        <v>73</v>
      </c>
      <c r="B52" s="1">
        <v>1</v>
      </c>
    </row>
    <row r="53" spans="1:2" ht="15.75" thickBot="1" x14ac:dyDescent="0.3">
      <c r="A53" s="2" t="s">
        <v>72</v>
      </c>
      <c r="B53" s="1">
        <v>1</v>
      </c>
    </row>
    <row r="54" spans="1:2" ht="15.75" thickBot="1" x14ac:dyDescent="0.3">
      <c r="A54" s="2" t="s">
        <v>71</v>
      </c>
      <c r="B54" s="1">
        <v>1</v>
      </c>
    </row>
    <row r="55" spans="1:2" ht="15.75" thickBot="1" x14ac:dyDescent="0.3">
      <c r="A55" s="2" t="s">
        <v>70</v>
      </c>
      <c r="B55" s="1">
        <v>1</v>
      </c>
    </row>
    <row r="56" spans="1:2" ht="15.75" thickBot="1" x14ac:dyDescent="0.3">
      <c r="A56" s="2" t="s">
        <v>69</v>
      </c>
      <c r="B56" s="1">
        <v>1</v>
      </c>
    </row>
    <row r="57" spans="1:2" ht="15.75" thickBot="1" x14ac:dyDescent="0.3">
      <c r="A57" s="2" t="s">
        <v>68</v>
      </c>
      <c r="B57" s="1">
        <v>1</v>
      </c>
    </row>
    <row r="58" spans="1:2" ht="15.75" thickBot="1" x14ac:dyDescent="0.3">
      <c r="A58" s="2" t="s">
        <v>67</v>
      </c>
      <c r="B58" s="1">
        <v>1</v>
      </c>
    </row>
    <row r="59" spans="1:2" ht="15.75" thickBot="1" x14ac:dyDescent="0.3">
      <c r="A59" s="2" t="s">
        <v>66</v>
      </c>
      <c r="B59" s="1">
        <v>1</v>
      </c>
    </row>
    <row r="60" spans="1:2" ht="15.75" thickBot="1" x14ac:dyDescent="0.3">
      <c r="A60" s="2" t="s">
        <v>65</v>
      </c>
      <c r="B60" s="1">
        <v>1</v>
      </c>
    </row>
    <row r="61" spans="1:2" ht="15.75" thickBot="1" x14ac:dyDescent="0.3">
      <c r="A61" s="2" t="s">
        <v>64</v>
      </c>
      <c r="B61" s="1">
        <v>1</v>
      </c>
    </row>
    <row r="62" spans="1:2" ht="15.75" thickBot="1" x14ac:dyDescent="0.3">
      <c r="A62" s="2" t="s">
        <v>63</v>
      </c>
      <c r="B62" s="1">
        <v>1</v>
      </c>
    </row>
    <row r="63" spans="1:2" ht="15.75" thickBot="1" x14ac:dyDescent="0.3">
      <c r="A63" s="2" t="s">
        <v>62</v>
      </c>
      <c r="B63" s="1">
        <v>1</v>
      </c>
    </row>
    <row r="64" spans="1:2" ht="15.75" thickBot="1" x14ac:dyDescent="0.3">
      <c r="A64" s="2" t="s">
        <v>61</v>
      </c>
      <c r="B64" s="1">
        <v>1</v>
      </c>
    </row>
    <row r="65" spans="1:2" ht="15.75" thickBot="1" x14ac:dyDescent="0.3">
      <c r="A65" s="2" t="s">
        <v>60</v>
      </c>
      <c r="B65" s="1">
        <v>1</v>
      </c>
    </row>
    <row r="66" spans="1:2" ht="15.75" thickBot="1" x14ac:dyDescent="0.3">
      <c r="A66" s="2" t="s">
        <v>59</v>
      </c>
      <c r="B66" s="1">
        <v>1</v>
      </c>
    </row>
    <row r="67" spans="1:2" ht="15.75" thickBot="1" x14ac:dyDescent="0.3">
      <c r="A67" s="2" t="s">
        <v>58</v>
      </c>
      <c r="B67" s="1">
        <v>1</v>
      </c>
    </row>
    <row r="68" spans="1:2" ht="15.75" thickBot="1" x14ac:dyDescent="0.3">
      <c r="A68" s="2" t="s">
        <v>57</v>
      </c>
      <c r="B68" s="1">
        <v>1</v>
      </c>
    </row>
    <row r="69" spans="1:2" ht="15.75" thickBot="1" x14ac:dyDescent="0.3">
      <c r="A69" s="2" t="s">
        <v>56</v>
      </c>
      <c r="B69" s="1">
        <v>1</v>
      </c>
    </row>
    <row r="70" spans="1:2" ht="15.75" thickBot="1" x14ac:dyDescent="0.3">
      <c r="A70" s="2" t="s">
        <v>55</v>
      </c>
      <c r="B70" s="1">
        <v>1</v>
      </c>
    </row>
    <row r="71" spans="1:2" ht="15.75" thickBot="1" x14ac:dyDescent="0.3">
      <c r="A71" s="2" t="s">
        <v>54</v>
      </c>
      <c r="B71" s="1">
        <v>1</v>
      </c>
    </row>
    <row r="72" spans="1:2" ht="15.75" thickBot="1" x14ac:dyDescent="0.3">
      <c r="A72" s="2" t="s">
        <v>53</v>
      </c>
      <c r="B72" s="1">
        <v>1</v>
      </c>
    </row>
    <row r="73" spans="1:2" ht="15.75" thickBot="1" x14ac:dyDescent="0.3">
      <c r="A73" s="2" t="s">
        <v>52</v>
      </c>
      <c r="B73" s="1">
        <v>1</v>
      </c>
    </row>
    <row r="74" spans="1:2" ht="15.75" thickBot="1" x14ac:dyDescent="0.3">
      <c r="A74" s="2" t="s">
        <v>51</v>
      </c>
      <c r="B74" s="1">
        <v>1</v>
      </c>
    </row>
    <row r="75" spans="1:2" ht="15.75" thickBot="1" x14ac:dyDescent="0.3">
      <c r="A75" s="2" t="s">
        <v>50</v>
      </c>
      <c r="B75" s="1">
        <v>1</v>
      </c>
    </row>
    <row r="76" spans="1:2" ht="15.75" thickBot="1" x14ac:dyDescent="0.3">
      <c r="A76" s="2" t="s">
        <v>49</v>
      </c>
      <c r="B76" s="1">
        <v>1</v>
      </c>
    </row>
    <row r="77" spans="1:2" ht="15.75" thickBot="1" x14ac:dyDescent="0.3">
      <c r="A77" s="2" t="s">
        <v>48</v>
      </c>
      <c r="B77" s="1">
        <v>1</v>
      </c>
    </row>
    <row r="78" spans="1:2" ht="15.75" thickBot="1" x14ac:dyDescent="0.3">
      <c r="A78" s="2" t="s">
        <v>47</v>
      </c>
      <c r="B78" s="1">
        <v>1</v>
      </c>
    </row>
    <row r="79" spans="1:2" ht="15.75" thickBot="1" x14ac:dyDescent="0.3">
      <c r="A79" s="2" t="s">
        <v>46</v>
      </c>
      <c r="B79" s="1">
        <v>1</v>
      </c>
    </row>
    <row r="80" spans="1:2" ht="15.75" thickBot="1" x14ac:dyDescent="0.3">
      <c r="A80" s="2" t="s">
        <v>45</v>
      </c>
      <c r="B80" s="1">
        <v>1</v>
      </c>
    </row>
    <row r="81" spans="1:2" ht="15.75" thickBot="1" x14ac:dyDescent="0.3">
      <c r="A81" s="2" t="s">
        <v>44</v>
      </c>
      <c r="B81" s="1">
        <v>1</v>
      </c>
    </row>
    <row r="82" spans="1:2" ht="15.75" thickBot="1" x14ac:dyDescent="0.3">
      <c r="A82" s="2" t="s">
        <v>43</v>
      </c>
      <c r="B82" s="1">
        <v>1</v>
      </c>
    </row>
    <row r="83" spans="1:2" ht="15.75" thickBot="1" x14ac:dyDescent="0.3">
      <c r="A83" s="2" t="s">
        <v>42</v>
      </c>
      <c r="B83" s="1">
        <v>1</v>
      </c>
    </row>
    <row r="84" spans="1:2" ht="15.75" thickBot="1" x14ac:dyDescent="0.3">
      <c r="A84" s="2" t="s">
        <v>41</v>
      </c>
      <c r="B84" s="1">
        <v>1</v>
      </c>
    </row>
    <row r="85" spans="1:2" ht="15.75" thickBot="1" x14ac:dyDescent="0.3">
      <c r="A85" s="2" t="s">
        <v>40</v>
      </c>
      <c r="B85" s="1">
        <v>1</v>
      </c>
    </row>
    <row r="86" spans="1:2" ht="15.75" thickBot="1" x14ac:dyDescent="0.3">
      <c r="A86" s="2" t="s">
        <v>39</v>
      </c>
      <c r="B86" s="1">
        <v>1</v>
      </c>
    </row>
    <row r="87" spans="1:2" ht="15.75" thickBot="1" x14ac:dyDescent="0.3">
      <c r="A87" s="2" t="s">
        <v>38</v>
      </c>
      <c r="B87" s="1">
        <v>1</v>
      </c>
    </row>
    <row r="88" spans="1:2" ht="15.75" thickBot="1" x14ac:dyDescent="0.3">
      <c r="A88" s="2" t="s">
        <v>37</v>
      </c>
      <c r="B88" s="1">
        <v>1</v>
      </c>
    </row>
    <row r="89" spans="1:2" ht="15.75" thickBot="1" x14ac:dyDescent="0.3">
      <c r="A89" s="2" t="s">
        <v>36</v>
      </c>
      <c r="B89" s="1">
        <v>1</v>
      </c>
    </row>
    <row r="90" spans="1:2" ht="15.75" thickBot="1" x14ac:dyDescent="0.3">
      <c r="A90" s="2" t="s">
        <v>35</v>
      </c>
      <c r="B90" s="1">
        <v>1</v>
      </c>
    </row>
    <row r="91" spans="1:2" ht="15.75" thickBot="1" x14ac:dyDescent="0.3">
      <c r="A91" s="2" t="s">
        <v>34</v>
      </c>
      <c r="B91" s="1">
        <v>1</v>
      </c>
    </row>
    <row r="92" spans="1:2" ht="15.75" thickBot="1" x14ac:dyDescent="0.3">
      <c r="A92" s="2" t="s">
        <v>33</v>
      </c>
      <c r="B92" s="1">
        <v>1</v>
      </c>
    </row>
    <row r="93" spans="1:2" ht="15.75" thickBot="1" x14ac:dyDescent="0.3">
      <c r="A93" s="2" t="s">
        <v>32</v>
      </c>
      <c r="B93" s="1">
        <v>1</v>
      </c>
    </row>
    <row r="94" spans="1:2" ht="15.75" thickBot="1" x14ac:dyDescent="0.3">
      <c r="A94" s="2" t="s">
        <v>31</v>
      </c>
      <c r="B94" s="1">
        <v>1</v>
      </c>
    </row>
    <row r="95" spans="1:2" ht="15.75" thickBot="1" x14ac:dyDescent="0.3">
      <c r="A95" s="2" t="s">
        <v>30</v>
      </c>
      <c r="B95" s="1">
        <v>1</v>
      </c>
    </row>
    <row r="96" spans="1:2" ht="15.75" thickBot="1" x14ac:dyDescent="0.3">
      <c r="A96" s="2" t="s">
        <v>29</v>
      </c>
      <c r="B96" s="1">
        <v>1</v>
      </c>
    </row>
    <row r="97" spans="1:2" ht="15.75" thickBot="1" x14ac:dyDescent="0.3">
      <c r="A97" s="2" t="s">
        <v>28</v>
      </c>
      <c r="B97" s="1">
        <v>1</v>
      </c>
    </row>
    <row r="98" spans="1:2" ht="15.75" thickBot="1" x14ac:dyDescent="0.3">
      <c r="A98" s="2" t="s">
        <v>27</v>
      </c>
      <c r="B98" s="1">
        <v>1</v>
      </c>
    </row>
    <row r="99" spans="1:2" ht="15.75" thickBot="1" x14ac:dyDescent="0.3">
      <c r="A99" s="2" t="s">
        <v>26</v>
      </c>
      <c r="B99" s="1">
        <v>1</v>
      </c>
    </row>
    <row r="100" spans="1:2" ht="15.75" thickBot="1" x14ac:dyDescent="0.3">
      <c r="A100" s="2" t="s">
        <v>25</v>
      </c>
      <c r="B100" s="1">
        <v>1</v>
      </c>
    </row>
    <row r="101" spans="1:2" ht="15.75" thickBot="1" x14ac:dyDescent="0.3">
      <c r="A101" s="2" t="s">
        <v>24</v>
      </c>
      <c r="B101" s="1">
        <v>1</v>
      </c>
    </row>
    <row r="102" spans="1:2" ht="15.75" thickBot="1" x14ac:dyDescent="0.3">
      <c r="A102" s="2" t="s">
        <v>23</v>
      </c>
      <c r="B102" s="1">
        <v>1</v>
      </c>
    </row>
    <row r="103" spans="1:2" ht="15.75" thickBot="1" x14ac:dyDescent="0.3">
      <c r="A103" s="2" t="s">
        <v>22</v>
      </c>
      <c r="B103" s="1">
        <v>1</v>
      </c>
    </row>
    <row r="104" spans="1:2" ht="15.75" thickBot="1" x14ac:dyDescent="0.3">
      <c r="A104" s="2" t="s">
        <v>21</v>
      </c>
      <c r="B104" s="1">
        <v>1</v>
      </c>
    </row>
    <row r="105" spans="1:2" ht="15.75" thickBot="1" x14ac:dyDescent="0.3">
      <c r="A105" s="2" t="s">
        <v>20</v>
      </c>
      <c r="B105" s="1">
        <v>1</v>
      </c>
    </row>
    <row r="106" spans="1:2" ht="15.75" thickBot="1" x14ac:dyDescent="0.3">
      <c r="A106" s="2" t="s">
        <v>19</v>
      </c>
      <c r="B106" s="1">
        <v>1</v>
      </c>
    </row>
    <row r="107" spans="1:2" ht="15.75" thickBot="1" x14ac:dyDescent="0.3">
      <c r="A107" s="2" t="s">
        <v>18</v>
      </c>
      <c r="B107" s="1">
        <v>1</v>
      </c>
    </row>
    <row r="108" spans="1:2" ht="15.75" thickBot="1" x14ac:dyDescent="0.3">
      <c r="A108" s="2" t="s">
        <v>17</v>
      </c>
      <c r="B108" s="1">
        <v>1</v>
      </c>
    </row>
    <row r="109" spans="1:2" ht="15.75" thickBot="1" x14ac:dyDescent="0.3">
      <c r="A109" s="2" t="s">
        <v>16</v>
      </c>
      <c r="B109" s="1">
        <v>1</v>
      </c>
    </row>
    <row r="110" spans="1:2" ht="15.75" thickBot="1" x14ac:dyDescent="0.3">
      <c r="A110" s="2" t="s">
        <v>15</v>
      </c>
      <c r="B110" s="1">
        <v>1</v>
      </c>
    </row>
    <row r="111" spans="1:2" ht="15.75" thickBot="1" x14ac:dyDescent="0.3">
      <c r="A111" s="2" t="s">
        <v>14</v>
      </c>
      <c r="B111" s="1">
        <v>1</v>
      </c>
    </row>
    <row r="112" spans="1:2" ht="15.75" thickBot="1" x14ac:dyDescent="0.3">
      <c r="A112" s="2" t="s">
        <v>13</v>
      </c>
      <c r="B112" s="1">
        <v>1</v>
      </c>
    </row>
    <row r="113" spans="1:2" ht="15.75" thickBot="1" x14ac:dyDescent="0.3">
      <c r="A113" s="2" t="s">
        <v>12</v>
      </c>
      <c r="B113" s="1">
        <v>1</v>
      </c>
    </row>
    <row r="114" spans="1:2" ht="15.75" thickBot="1" x14ac:dyDescent="0.3">
      <c r="A114" s="2" t="s">
        <v>11</v>
      </c>
      <c r="B114" s="1">
        <v>1</v>
      </c>
    </row>
    <row r="115" spans="1:2" ht="15.75" thickBot="1" x14ac:dyDescent="0.3">
      <c r="A115" s="2" t="s">
        <v>10</v>
      </c>
      <c r="B115" s="1">
        <v>1</v>
      </c>
    </row>
    <row r="116" spans="1:2" ht="15.75" thickBot="1" x14ac:dyDescent="0.3">
      <c r="A116" s="2" t="s">
        <v>9</v>
      </c>
      <c r="B116" s="1">
        <v>1</v>
      </c>
    </row>
    <row r="117" spans="1:2" ht="15.75" thickBot="1" x14ac:dyDescent="0.3">
      <c r="A117" s="2" t="s">
        <v>8</v>
      </c>
      <c r="B117" s="1">
        <v>1</v>
      </c>
    </row>
    <row r="118" spans="1:2" ht="15.75" thickBot="1" x14ac:dyDescent="0.3">
      <c r="A118" s="2" t="s">
        <v>7</v>
      </c>
      <c r="B118" s="1">
        <v>1</v>
      </c>
    </row>
    <row r="119" spans="1:2" ht="15.75" thickBot="1" x14ac:dyDescent="0.3">
      <c r="A119" s="2" t="s">
        <v>6</v>
      </c>
      <c r="B119" s="1">
        <v>1</v>
      </c>
    </row>
    <row r="120" spans="1:2" ht="15.75" thickBot="1" x14ac:dyDescent="0.3">
      <c r="A120" s="2" t="s">
        <v>5</v>
      </c>
      <c r="B120" s="1">
        <v>1</v>
      </c>
    </row>
    <row r="121" spans="1:2" ht="15.75" thickBot="1" x14ac:dyDescent="0.3">
      <c r="A121" s="2" t="s">
        <v>4</v>
      </c>
      <c r="B121" s="1">
        <v>1</v>
      </c>
    </row>
    <row r="122" spans="1:2" ht="15.75" thickBot="1" x14ac:dyDescent="0.3">
      <c r="A122" s="2" t="s">
        <v>3</v>
      </c>
      <c r="B122" s="1">
        <v>1</v>
      </c>
    </row>
    <row r="123" spans="1:2" ht="15.75" thickBot="1" x14ac:dyDescent="0.3">
      <c r="A123" s="2" t="s">
        <v>2</v>
      </c>
      <c r="B123" s="1">
        <v>1</v>
      </c>
    </row>
    <row r="124" spans="1:2" ht="15.75" thickBot="1" x14ac:dyDescent="0.3">
      <c r="A124" s="2" t="s">
        <v>1</v>
      </c>
      <c r="B124" s="1">
        <v>1</v>
      </c>
    </row>
    <row r="125" spans="1:2" ht="15.75" thickBot="1" x14ac:dyDescent="0.3">
      <c r="A125" s="2" t="s">
        <v>0</v>
      </c>
      <c r="B125" s="1">
        <v>1</v>
      </c>
    </row>
  </sheetData>
  <mergeCells count="1">
    <mergeCell ref="F2:G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Hassanat Oluwatobi Awodipe</dc:creator>
  <cp:lastModifiedBy>Hassanat Oluwatobi Awodipe</cp:lastModifiedBy>
  <dcterms:created xsi:type="dcterms:W3CDTF">2024-10-28T17:07:23Z</dcterms:created>
  <dcterms:modified xsi:type="dcterms:W3CDTF">2024-10-29T21:48:28Z</dcterms:modified>
</cp:coreProperties>
</file>