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3830" windowHeight="118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U6" i="1" l="1"/>
  <c r="T6" i="1"/>
  <c r="T4" i="1" s="1"/>
  <c r="S6" i="1"/>
  <c r="R6" i="1"/>
  <c r="R4" i="1" s="1"/>
  <c r="Q6" i="1"/>
  <c r="P6" i="1"/>
  <c r="O6" i="1"/>
  <c r="N6" i="1"/>
  <c r="M6" i="1"/>
  <c r="M4" i="1" s="1"/>
  <c r="L6" i="1"/>
  <c r="K6" i="1"/>
  <c r="J6" i="1"/>
  <c r="I6" i="1"/>
  <c r="I4" i="1" s="1"/>
  <c r="H6" i="1"/>
  <c r="G6" i="1"/>
  <c r="F6" i="1"/>
  <c r="D6" i="1"/>
  <c r="C6" i="1"/>
</calcChain>
</file>

<file path=xl/sharedStrings.xml><?xml version="1.0" encoding="utf-8"?>
<sst xmlns="http://schemas.openxmlformats.org/spreadsheetml/2006/main" count="18" uniqueCount="18">
  <si>
    <t>receipts</t>
  </si>
  <si>
    <t>accountancy</t>
  </si>
  <si>
    <t>admn levy</t>
  </si>
  <si>
    <t>donation</t>
  </si>
  <si>
    <t>electricity</t>
  </si>
  <si>
    <t>fees &amp; charges</t>
  </si>
  <si>
    <t>food for day care</t>
  </si>
  <si>
    <t>gardening</t>
  </si>
  <si>
    <t>gas</t>
  </si>
  <si>
    <t>insurance</t>
  </si>
  <si>
    <t>printing &amp; stationery</t>
  </si>
  <si>
    <t>repairs</t>
  </si>
  <si>
    <t>telephone</t>
  </si>
  <si>
    <t>toys &amp; equip</t>
  </si>
  <si>
    <t>water usage</t>
  </si>
  <si>
    <t>curtains &amp; blinds</t>
  </si>
  <si>
    <t>office supplies</t>
  </si>
  <si>
    <t>recoveries &amp; 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</si>
</sst>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/>
    <xf numFmtId="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49"/>
  <sheetViews>
    <sheetView tabSelected="1" zoomScaleNormal="100" workbookViewId="0">
      <pane xSplit="1" ySplit="6" topLeftCell="C7" activePane="bottomRight" state="frozen"/>
      <selection pane="topRight" activeCell="B1" sqref="B1"/>
      <selection pane="bottomLeft" activeCell="A5" sqref="A5"/>
      <selection pane="bottomRight" activeCell="J12" sqref="J12"/>
    </sheetView>
  </sheetViews>
  <sheetFormatPr defaultRowHeight="15" x14ac:dyDescent="0.25"/>
  <cols>
    <col min="3" max="4" width="10.28515625" customWidth="1"/>
    <col min="5" max="5" width="2.28515625" customWidth="1"/>
    <col min="6" max="20" width="10.28515625" customWidth="1"/>
  </cols>
  <sheetData>
    <row r="3" spans="1:27" s="1" customFormat="1" ht="30" x14ac:dyDescent="0.25">
      <c r="C3" s="1" t="s">
        <v>0</v>
      </c>
      <c r="D3" s="1" t="s">
        <v>17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16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</row>
    <row r="4" spans="1:27" s="1" customFormat="1" x14ac:dyDescent="0.25">
      <c r="I4" s="6">
        <f>I6*I5</f>
        <v>146.57499999999999</v>
      </c>
      <c r="J4" s="6"/>
      <c r="K4" s="6"/>
      <c r="L4" s="6"/>
      <c r="M4" s="6">
        <f>M6*M5</f>
        <v>55</v>
      </c>
      <c r="N4" s="6"/>
      <c r="O4" s="6"/>
      <c r="P4" s="6"/>
      <c r="Q4" s="6"/>
      <c r="R4" s="6">
        <f>R6*R5</f>
        <v>370.55999999999995</v>
      </c>
      <c r="S4" s="6"/>
      <c r="T4" s="6">
        <f>T6*T5</f>
        <v>80.222999999999999</v>
      </c>
      <c r="U4" s="5"/>
    </row>
    <row r="5" spans="1:27" s="1" customFormat="1" x14ac:dyDescent="0.25">
      <c r="I5" s="4">
        <v>0.5</v>
      </c>
      <c r="M5" s="4">
        <v>0.5</v>
      </c>
      <c r="R5" s="4">
        <v>0.5</v>
      </c>
      <c r="T5" s="4">
        <v>0.33</v>
      </c>
    </row>
    <row r="6" spans="1:27" x14ac:dyDescent="0.25">
      <c r="A6" s="2"/>
      <c r="B6" s="2"/>
      <c r="C6" s="3">
        <f>SUM(C8:C123)</f>
        <v>25785</v>
      </c>
      <c r="D6" s="3">
        <f t="shared" ref="D6:U6" si="0">SUM(D8:D123)</f>
        <v>164.66</v>
      </c>
      <c r="E6" s="3"/>
      <c r="F6" s="3">
        <f t="shared" si="0"/>
        <v>418</v>
      </c>
      <c r="G6" s="3">
        <f t="shared" si="0"/>
        <v>1675.5</v>
      </c>
      <c r="H6" s="3">
        <f t="shared" si="0"/>
        <v>5</v>
      </c>
      <c r="I6" s="3">
        <f t="shared" si="0"/>
        <v>293.14999999999998</v>
      </c>
      <c r="J6" s="3">
        <f t="shared" si="0"/>
        <v>54</v>
      </c>
      <c r="K6" s="3">
        <f t="shared" si="0"/>
        <v>898.6</v>
      </c>
      <c r="L6" s="3">
        <f t="shared" si="0"/>
        <v>766.2</v>
      </c>
      <c r="M6" s="3">
        <f t="shared" si="0"/>
        <v>110</v>
      </c>
      <c r="N6" s="3">
        <f t="shared" si="0"/>
        <v>993.02</v>
      </c>
      <c r="O6" s="3">
        <f t="shared" si="0"/>
        <v>5</v>
      </c>
      <c r="P6" s="3">
        <f t="shared" si="0"/>
        <v>244.58</v>
      </c>
      <c r="Q6" s="3">
        <f t="shared" si="0"/>
        <v>83.7</v>
      </c>
      <c r="R6" s="3">
        <f t="shared" si="0"/>
        <v>741.11999999999989</v>
      </c>
      <c r="S6" s="3">
        <f t="shared" si="0"/>
        <v>658.93000000000006</v>
      </c>
      <c r="T6" s="3">
        <f t="shared" si="0"/>
        <v>243.09999999999997</v>
      </c>
      <c r="U6" s="3">
        <f t="shared" si="0"/>
        <v>772</v>
      </c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>
        <v>900</v>
      </c>
      <c r="D8" s="2">
        <v>164.66</v>
      </c>
      <c r="E8" s="2"/>
      <c r="F8" s="2">
        <v>418</v>
      </c>
      <c r="G8" s="2">
        <v>62.5</v>
      </c>
      <c r="H8" s="2">
        <v>5</v>
      </c>
      <c r="I8" s="2">
        <v>169.2</v>
      </c>
      <c r="J8" s="2">
        <v>54</v>
      </c>
      <c r="K8" s="2">
        <v>1.8</v>
      </c>
      <c r="L8" s="2">
        <v>38.5</v>
      </c>
      <c r="M8" s="2">
        <v>110</v>
      </c>
      <c r="N8" s="2">
        <v>993.02</v>
      </c>
      <c r="O8" s="2">
        <v>5</v>
      </c>
      <c r="P8" s="2">
        <v>81.25</v>
      </c>
      <c r="Q8" s="2">
        <v>13.7</v>
      </c>
      <c r="R8" s="2">
        <v>30</v>
      </c>
      <c r="S8" s="2">
        <v>19</v>
      </c>
      <c r="T8" s="2">
        <v>22.7</v>
      </c>
      <c r="U8" s="2">
        <v>772</v>
      </c>
      <c r="V8" s="2"/>
      <c r="W8" s="2"/>
      <c r="X8" s="2"/>
      <c r="Y8" s="2"/>
      <c r="Z8" s="2"/>
      <c r="AA8" s="2"/>
    </row>
    <row r="9" spans="1:27" x14ac:dyDescent="0.25">
      <c r="A9" s="2"/>
      <c r="B9" s="2"/>
      <c r="C9" s="2">
        <v>15405</v>
      </c>
      <c r="D9" s="2"/>
      <c r="E9" s="2"/>
      <c r="F9" s="2"/>
      <c r="G9" s="2">
        <v>1000</v>
      </c>
      <c r="H9" s="2"/>
      <c r="I9" s="2">
        <v>123.95</v>
      </c>
      <c r="J9" s="2"/>
      <c r="K9" s="2">
        <v>16.54</v>
      </c>
      <c r="L9" s="2">
        <v>77</v>
      </c>
      <c r="M9" s="2"/>
      <c r="N9" s="2"/>
      <c r="O9" s="2"/>
      <c r="P9" s="2">
        <v>93.49</v>
      </c>
      <c r="Q9" s="2">
        <v>70</v>
      </c>
      <c r="R9" s="2">
        <v>102.9</v>
      </c>
      <c r="S9" s="2">
        <v>42</v>
      </c>
      <c r="T9" s="2">
        <v>22.14</v>
      </c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>
        <v>9480</v>
      </c>
      <c r="D10" s="2"/>
      <c r="E10" s="2"/>
      <c r="F10" s="2"/>
      <c r="G10" s="2">
        <v>613</v>
      </c>
      <c r="H10" s="2"/>
      <c r="I10" s="2"/>
      <c r="J10" s="2"/>
      <c r="K10" s="2">
        <v>2.4</v>
      </c>
      <c r="L10" s="2">
        <v>75</v>
      </c>
      <c r="M10" s="2"/>
      <c r="N10" s="2"/>
      <c r="O10" s="2"/>
      <c r="P10" s="2">
        <v>68.040000000000006</v>
      </c>
      <c r="Q10" s="2"/>
      <c r="R10" s="2">
        <v>102.87</v>
      </c>
      <c r="S10" s="2">
        <v>10.199999999999999</v>
      </c>
      <c r="T10" s="2">
        <v>26.3</v>
      </c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>
        <v>2.4</v>
      </c>
      <c r="L11" s="2">
        <v>76</v>
      </c>
      <c r="M11" s="2"/>
      <c r="N11" s="2"/>
      <c r="O11" s="2"/>
      <c r="P11" s="2">
        <v>1.2</v>
      </c>
      <c r="Q11" s="2"/>
      <c r="R11" s="2">
        <v>30</v>
      </c>
      <c r="S11" s="2">
        <v>13</v>
      </c>
      <c r="T11" s="2">
        <v>138.19999999999999</v>
      </c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>
        <v>4.8</v>
      </c>
      <c r="L12" s="2">
        <v>77</v>
      </c>
      <c r="M12" s="2"/>
      <c r="N12" s="2"/>
      <c r="O12" s="2"/>
      <c r="P12" s="2">
        <v>0.6</v>
      </c>
      <c r="Q12" s="2"/>
      <c r="R12" s="2">
        <v>30</v>
      </c>
      <c r="S12" s="2">
        <v>16.75</v>
      </c>
      <c r="T12" s="2">
        <v>33.76</v>
      </c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>
        <v>64.599999999999994</v>
      </c>
      <c r="L13" s="2">
        <v>153</v>
      </c>
      <c r="M13" s="2"/>
      <c r="N13" s="2"/>
      <c r="O13" s="2"/>
      <c r="P13" s="2"/>
      <c r="Q13" s="2"/>
      <c r="R13" s="2">
        <v>78.900000000000006</v>
      </c>
      <c r="S13" s="2">
        <v>4.3600000000000003</v>
      </c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>
        <v>10.1</v>
      </c>
      <c r="L14" s="2">
        <v>110.2</v>
      </c>
      <c r="M14" s="2"/>
      <c r="N14" s="2"/>
      <c r="O14" s="2"/>
      <c r="P14" s="2"/>
      <c r="Q14" s="2"/>
      <c r="R14" s="2">
        <v>83.62</v>
      </c>
      <c r="S14" s="2">
        <v>5.25</v>
      </c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>
        <v>2.4</v>
      </c>
      <c r="L15" s="2">
        <v>82.5</v>
      </c>
      <c r="M15" s="2"/>
      <c r="N15" s="2"/>
      <c r="O15" s="2"/>
      <c r="P15" s="2"/>
      <c r="Q15" s="2"/>
      <c r="R15" s="2">
        <v>30</v>
      </c>
      <c r="S15" s="2">
        <v>61.9</v>
      </c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>
        <v>4.2</v>
      </c>
      <c r="L16" s="2">
        <v>38.5</v>
      </c>
      <c r="M16" s="2"/>
      <c r="N16" s="2"/>
      <c r="O16" s="2"/>
      <c r="P16" s="2"/>
      <c r="Q16" s="2"/>
      <c r="R16" s="2">
        <v>40</v>
      </c>
      <c r="S16" s="2">
        <v>8.9499999999999993</v>
      </c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>
        <v>2.4</v>
      </c>
      <c r="L17" s="2">
        <v>38.5</v>
      </c>
      <c r="M17" s="2"/>
      <c r="N17" s="2"/>
      <c r="O17" s="2"/>
      <c r="P17" s="2"/>
      <c r="Q17" s="2"/>
      <c r="R17" s="2">
        <v>86.91</v>
      </c>
      <c r="S17" s="2">
        <v>43.5</v>
      </c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>
        <v>43</v>
      </c>
      <c r="L18" s="2"/>
      <c r="M18" s="2"/>
      <c r="N18" s="2"/>
      <c r="O18" s="2"/>
      <c r="P18" s="2"/>
      <c r="Q18" s="2"/>
      <c r="R18" s="2">
        <v>40</v>
      </c>
      <c r="S18" s="2">
        <v>10</v>
      </c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>
        <v>2.4</v>
      </c>
      <c r="L19" s="2"/>
      <c r="M19" s="2"/>
      <c r="N19" s="2"/>
      <c r="O19" s="2"/>
      <c r="P19" s="2"/>
      <c r="Q19" s="2"/>
      <c r="R19" s="2">
        <v>85.92</v>
      </c>
      <c r="S19" s="2">
        <v>12.5</v>
      </c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>
        <v>1.8</v>
      </c>
      <c r="L20" s="2"/>
      <c r="M20" s="2"/>
      <c r="N20" s="2"/>
      <c r="O20" s="2"/>
      <c r="P20" s="2"/>
      <c r="Q20" s="2"/>
      <c r="R20" s="2"/>
      <c r="S20" s="2">
        <v>64.25</v>
      </c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>
        <v>2.4</v>
      </c>
      <c r="L21" s="2"/>
      <c r="M21" s="2"/>
      <c r="N21" s="2"/>
      <c r="O21" s="2"/>
      <c r="P21" s="2"/>
      <c r="Q21" s="2"/>
      <c r="R21" s="2"/>
      <c r="S21" s="2">
        <v>4.75</v>
      </c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>
        <v>3.6</v>
      </c>
      <c r="L22" s="2"/>
      <c r="M22" s="2"/>
      <c r="N22" s="2"/>
      <c r="O22" s="2"/>
      <c r="P22" s="2"/>
      <c r="Q22" s="2"/>
      <c r="R22" s="2"/>
      <c r="S22" s="2">
        <v>34.85</v>
      </c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>
        <v>8.4</v>
      </c>
      <c r="L23" s="2"/>
      <c r="M23" s="2"/>
      <c r="N23" s="2"/>
      <c r="O23" s="2"/>
      <c r="P23" s="2"/>
      <c r="Q23" s="2"/>
      <c r="R23" s="2"/>
      <c r="S23" s="2">
        <v>50.7</v>
      </c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>
        <v>14.15</v>
      </c>
      <c r="L24" s="2"/>
      <c r="M24" s="2"/>
      <c r="N24" s="2"/>
      <c r="O24" s="2"/>
      <c r="P24" s="2"/>
      <c r="Q24" s="2"/>
      <c r="R24" s="2"/>
      <c r="S24" s="2">
        <v>23.7</v>
      </c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>
        <v>1.8</v>
      </c>
      <c r="L25" s="2"/>
      <c r="M25" s="2"/>
      <c r="N25" s="2"/>
      <c r="O25" s="2"/>
      <c r="P25" s="2"/>
      <c r="Q25" s="2"/>
      <c r="R25" s="2"/>
      <c r="S25" s="2">
        <v>56.64</v>
      </c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>
        <v>68.06</v>
      </c>
      <c r="L26" s="2"/>
      <c r="M26" s="2"/>
      <c r="N26" s="2"/>
      <c r="O26" s="2"/>
      <c r="P26" s="2"/>
      <c r="Q26" s="2"/>
      <c r="R26" s="2"/>
      <c r="S26" s="2">
        <v>11.49</v>
      </c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>
        <v>2.4</v>
      </c>
      <c r="L27" s="2"/>
      <c r="M27" s="2"/>
      <c r="N27" s="2"/>
      <c r="O27" s="2"/>
      <c r="P27" s="2"/>
      <c r="Q27" s="2"/>
      <c r="R27" s="2"/>
      <c r="S27" s="2">
        <v>10</v>
      </c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>
        <v>3</v>
      </c>
      <c r="L28" s="2"/>
      <c r="M28" s="2"/>
      <c r="N28" s="2"/>
      <c r="O28" s="2"/>
      <c r="P28" s="2"/>
      <c r="Q28" s="2"/>
      <c r="R28" s="2"/>
      <c r="S28" s="2">
        <v>36.47</v>
      </c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>
        <v>2.5</v>
      </c>
      <c r="L29" s="2"/>
      <c r="M29" s="2"/>
      <c r="N29" s="2"/>
      <c r="O29" s="2"/>
      <c r="P29" s="2"/>
      <c r="Q29" s="2"/>
      <c r="R29" s="2"/>
      <c r="S29" s="2">
        <v>4.75</v>
      </c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>
        <v>3.25</v>
      </c>
      <c r="L30" s="2"/>
      <c r="M30" s="2"/>
      <c r="N30" s="2"/>
      <c r="O30" s="2"/>
      <c r="P30" s="2"/>
      <c r="Q30" s="2"/>
      <c r="R30" s="2"/>
      <c r="S30" s="2">
        <v>17.47</v>
      </c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>
        <v>3.8</v>
      </c>
      <c r="L31" s="2"/>
      <c r="M31" s="2"/>
      <c r="N31" s="2"/>
      <c r="O31" s="2"/>
      <c r="P31" s="2"/>
      <c r="Q31" s="2"/>
      <c r="R31" s="2"/>
      <c r="S31" s="2">
        <v>19</v>
      </c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>
        <v>5</v>
      </c>
      <c r="L32" s="2"/>
      <c r="M32" s="2"/>
      <c r="N32" s="2"/>
      <c r="O32" s="2"/>
      <c r="P32" s="2"/>
      <c r="Q32" s="2"/>
      <c r="R32" s="2"/>
      <c r="S32" s="2">
        <v>9.9499999999999993</v>
      </c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>
        <v>1.8</v>
      </c>
      <c r="L33" s="2"/>
      <c r="M33" s="2"/>
      <c r="N33" s="2"/>
      <c r="O33" s="2"/>
      <c r="P33" s="2"/>
      <c r="Q33" s="2"/>
      <c r="R33" s="2"/>
      <c r="S33" s="2">
        <v>67.5</v>
      </c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>
        <v>27.61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>
        <v>4.8499999999999996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>
        <v>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>
        <v>2.4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>
        <v>1.8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>
        <v>2.4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>
        <v>2.4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>
        <v>7.8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>
        <v>1.8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>
        <v>71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>
        <v>2.4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>
        <v>3.5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>
        <v>39.49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>
        <v>3.5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>
        <v>27.58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>
        <v>5.3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>
        <v>5.9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>
        <v>11.76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>
        <v>3.67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>
        <v>2.4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>
        <v>3.35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>
        <v>3.6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>
        <v>47.48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>
        <v>10.050000000000001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>
        <v>12.7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>
        <v>5.5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>
        <v>1.8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>
        <v>4.2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>
        <v>3.6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>
        <v>3.6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>
        <v>2.8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>
        <v>7.02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>
        <v>6.3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>
        <v>7.26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>
        <v>2.8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>
        <v>2.8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>
        <v>42.07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>
        <v>5.2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>
        <v>13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>
        <v>3.9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>
        <v>4.71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>
        <v>3.5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>
        <v>8.6999999999999993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>
        <v>3.5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>
        <v>9.6999999999999993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>
        <v>5.6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>
        <v>16.559999999999999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>
        <v>2.1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>
        <v>44.7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>
        <v>3.5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>
        <v>3.5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>
        <v>6.9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>
        <v>2.8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>
        <v>2.1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>
        <v>77.34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>
        <v>2.8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2014-07-07T07:17:19Z</dcterms:modified>
</cp:coreProperties>
</file>