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TU doc\Y4S1\FYP\To submit\"/>
    </mc:Choice>
  </mc:AlternateContent>
  <xr:revisionPtr revIDLastSave="0" documentId="13_ncr:1_{2ECD2343-A933-48D9-945A-2A78FFB1B5A2}" xr6:coauthVersionLast="47" xr6:coauthVersionMax="47" xr10:uidLastSave="{00000000-0000-0000-0000-000000000000}"/>
  <bookViews>
    <workbookView xWindow="-110" yWindow="-110" windowWidth="25820" windowHeight="13900" firstSheet="6" activeTab="9" xr2:uid="{431CF962-AB0A-4A0E-8ECA-50661B3F1ECD}"/>
  </bookViews>
  <sheets>
    <sheet name="Copilot First Prompt" sheetId="1" r:id="rId1"/>
    <sheet name="Copilot Second Prompt" sheetId="2" r:id="rId2"/>
    <sheet name="Gemini 2.0 Flash First Prompt" sheetId="3" r:id="rId3"/>
    <sheet name="Gemini 2.0 Flash Second Prompt " sheetId="4" r:id="rId4"/>
    <sheet name="QWEN 2.5 Max First Prompt " sheetId="5" r:id="rId5"/>
    <sheet name="QWEN 2.5 Max Second Prompt " sheetId="6" r:id="rId6"/>
    <sheet name="Meta First Prompt" sheetId="7" r:id="rId7"/>
    <sheet name="Meta Second Prompt" sheetId="8" r:id="rId8"/>
    <sheet name="Obi Wan Roar First Prompt" sheetId="10" r:id="rId9"/>
    <sheet name="Obi Wan Roar Second Promp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2" l="1"/>
  <c r="N35" i="10"/>
  <c r="M35" i="10"/>
  <c r="K35" i="10"/>
  <c r="J35" i="10"/>
  <c r="J36" i="10"/>
  <c r="J39" i="10"/>
  <c r="K37" i="10"/>
  <c r="J37" i="10"/>
  <c r="K39" i="10"/>
  <c r="J38" i="10"/>
  <c r="K38" i="10"/>
  <c r="K36" i="10"/>
  <c r="K40" i="10" l="1"/>
  <c r="J40" i="10"/>
  <c r="I35" i="10"/>
  <c r="H35" i="10"/>
  <c r="G35" i="10"/>
  <c r="F35" i="10"/>
  <c r="E35" i="10"/>
  <c r="D35" i="10"/>
  <c r="C35" i="10"/>
  <c r="B35" i="10"/>
  <c r="K35" i="9"/>
  <c r="J35" i="9"/>
  <c r="I35" i="9"/>
  <c r="H35" i="9"/>
  <c r="G35" i="9"/>
  <c r="F39" i="10"/>
  <c r="D36" i="10"/>
  <c r="C36" i="10"/>
  <c r="K39" i="9"/>
  <c r="H36" i="9"/>
  <c r="B36" i="10"/>
  <c r="I37" i="9"/>
  <c r="J36" i="9"/>
  <c r="G37" i="10"/>
  <c r="G39" i="9"/>
  <c r="I36" i="10"/>
  <c r="I38" i="9"/>
  <c r="D37" i="10"/>
  <c r="D39" i="10"/>
  <c r="I39" i="10"/>
  <c r="H39" i="10"/>
  <c r="H38" i="9"/>
  <c r="H38" i="10"/>
  <c r="K36" i="9"/>
  <c r="H36" i="10"/>
  <c r="I36" i="9"/>
  <c r="G38" i="10"/>
  <c r="C38" i="10"/>
  <c r="H37" i="9"/>
  <c r="K38" i="9"/>
  <c r="C37" i="10"/>
  <c r="G39" i="10"/>
  <c r="B39" i="10"/>
  <c r="I39" i="9"/>
  <c r="I37" i="10"/>
  <c r="E39" i="10"/>
  <c r="F37" i="10"/>
  <c r="B38" i="10"/>
  <c r="G36" i="9"/>
  <c r="D38" i="10"/>
  <c r="G38" i="9"/>
  <c r="F36" i="10"/>
  <c r="G37" i="9"/>
  <c r="E36" i="10"/>
  <c r="H39" i="9"/>
  <c r="E37" i="10"/>
  <c r="G36" i="10"/>
  <c r="C39" i="10"/>
  <c r="J37" i="9"/>
  <c r="J39" i="9"/>
  <c r="J38" i="9"/>
  <c r="B37" i="10"/>
  <c r="H37" i="10"/>
  <c r="K37" i="9"/>
  <c r="F38" i="10"/>
  <c r="E38" i="10"/>
  <c r="I38" i="10"/>
  <c r="N37" i="10" l="1"/>
  <c r="N39" i="10"/>
  <c r="N38" i="10"/>
  <c r="N36" i="10"/>
  <c r="M37" i="10"/>
  <c r="M39" i="10"/>
  <c r="M38" i="10"/>
  <c r="M36" i="10"/>
  <c r="I40" i="10"/>
  <c r="H40" i="10"/>
  <c r="G40" i="10"/>
  <c r="F40" i="10"/>
  <c r="E40" i="10"/>
  <c r="D40" i="10"/>
  <c r="C40" i="10"/>
  <c r="B40" i="10"/>
  <c r="K40" i="9"/>
  <c r="J40" i="9"/>
  <c r="I40" i="9"/>
  <c r="H40" i="9"/>
  <c r="G40" i="9"/>
  <c r="F35" i="9" l="1"/>
  <c r="E35" i="9"/>
  <c r="D35" i="9"/>
  <c r="C35" i="9"/>
  <c r="B35" i="9"/>
  <c r="N35" i="8"/>
  <c r="M35" i="8"/>
  <c r="K35" i="8"/>
  <c r="J35" i="8"/>
  <c r="I35" i="8"/>
  <c r="H35" i="8"/>
  <c r="G35" i="8"/>
  <c r="F35" i="8"/>
  <c r="E35" i="8"/>
  <c r="D35" i="8"/>
  <c r="C35" i="8"/>
  <c r="B35" i="8"/>
  <c r="N35" i="7"/>
  <c r="M35" i="7"/>
  <c r="K35" i="7"/>
  <c r="J35" i="7"/>
  <c r="I35" i="7"/>
  <c r="H35" i="7"/>
  <c r="G35" i="7"/>
  <c r="F35" i="7"/>
  <c r="E35" i="7"/>
  <c r="D35" i="7"/>
  <c r="C35" i="7"/>
  <c r="B35" i="7"/>
  <c r="N35" i="6"/>
  <c r="M35" i="6"/>
  <c r="K35" i="6"/>
  <c r="J35" i="6"/>
  <c r="I35" i="6"/>
  <c r="H35" i="6"/>
  <c r="G35" i="6"/>
  <c r="F35" i="6"/>
  <c r="E35" i="6"/>
  <c r="D35" i="6"/>
  <c r="C35" i="6"/>
  <c r="B35" i="6"/>
  <c r="N35" i="5"/>
  <c r="M35" i="5"/>
  <c r="K35" i="5"/>
  <c r="J35" i="5"/>
  <c r="I35" i="5"/>
  <c r="H35" i="5"/>
  <c r="G35" i="5"/>
  <c r="F35" i="5"/>
  <c r="E35" i="5"/>
  <c r="D35" i="5"/>
  <c r="C35" i="5"/>
  <c r="B35" i="5"/>
  <c r="N35" i="4"/>
  <c r="M35" i="4"/>
  <c r="K35" i="4"/>
  <c r="J35" i="4"/>
  <c r="I35" i="4"/>
  <c r="H35" i="4"/>
  <c r="G35" i="4"/>
  <c r="F35" i="4"/>
  <c r="E35" i="4"/>
  <c r="D35" i="4"/>
  <c r="F38" i="6"/>
  <c r="G37" i="8"/>
  <c r="H36" i="5"/>
  <c r="G36" i="7"/>
  <c r="E39" i="5"/>
  <c r="F39" i="5"/>
  <c r="H37" i="8"/>
  <c r="J39" i="7"/>
  <c r="F38" i="9"/>
  <c r="H39" i="6"/>
  <c r="I38" i="5"/>
  <c r="G38" i="7"/>
  <c r="G39" i="7"/>
  <c r="J36" i="4"/>
  <c r="K37" i="5"/>
  <c r="C37" i="7"/>
  <c r="G38" i="5"/>
  <c r="J38" i="8"/>
  <c r="J39" i="8"/>
  <c r="K39" i="7"/>
  <c r="D37" i="5"/>
  <c r="F36" i="7"/>
  <c r="B38" i="5"/>
  <c r="J39" i="5"/>
  <c r="G39" i="4"/>
  <c r="G36" i="5"/>
  <c r="C38" i="7"/>
  <c r="G36" i="4"/>
  <c r="I37" i="6"/>
  <c r="B37" i="5"/>
  <c r="H36" i="4"/>
  <c r="B36" i="8"/>
  <c r="E38" i="4"/>
  <c r="C36" i="8"/>
  <c r="D37" i="7"/>
  <c r="C36" i="9"/>
  <c r="E37" i="8"/>
  <c r="D38" i="7"/>
  <c r="K38" i="8"/>
  <c r="H39" i="8"/>
  <c r="K37" i="7"/>
  <c r="F39" i="6"/>
  <c r="G37" i="6"/>
  <c r="B39" i="8"/>
  <c r="J38" i="7"/>
  <c r="I37" i="7"/>
  <c r="I36" i="5"/>
  <c r="J36" i="6"/>
  <c r="J37" i="4"/>
  <c r="H38" i="7"/>
  <c r="E38" i="9"/>
  <c r="I38" i="4"/>
  <c r="H36" i="7"/>
  <c r="C36" i="5"/>
  <c r="F37" i="8"/>
  <c r="H39" i="4"/>
  <c r="K36" i="4"/>
  <c r="E37" i="9"/>
  <c r="F37" i="7"/>
  <c r="E36" i="8"/>
  <c r="K37" i="8"/>
  <c r="I39" i="8"/>
  <c r="F38" i="7"/>
  <c r="H37" i="4"/>
  <c r="F36" i="6"/>
  <c r="G36" i="6"/>
  <c r="E39" i="7"/>
  <c r="E37" i="7"/>
  <c r="I36" i="6"/>
  <c r="I37" i="4"/>
  <c r="B39" i="6"/>
  <c r="I39" i="4"/>
  <c r="E39" i="6"/>
  <c r="H37" i="5"/>
  <c r="K39" i="5"/>
  <c r="H38" i="8"/>
  <c r="E39" i="9"/>
  <c r="K36" i="6"/>
  <c r="F39" i="8"/>
  <c r="J38" i="4"/>
  <c r="B37" i="9"/>
  <c r="K38" i="5"/>
  <c r="C36" i="6"/>
  <c r="D36" i="9"/>
  <c r="K39" i="6"/>
  <c r="J37" i="7"/>
  <c r="E39" i="8"/>
  <c r="C39" i="5"/>
  <c r="B37" i="8"/>
  <c r="E36" i="4"/>
  <c r="F38" i="4"/>
  <c r="F39" i="9"/>
  <c r="G39" i="5"/>
  <c r="I38" i="6"/>
  <c r="D37" i="8"/>
  <c r="D39" i="8"/>
  <c r="G36" i="8"/>
  <c r="F38" i="8"/>
  <c r="I36" i="4"/>
  <c r="K39" i="4"/>
  <c r="H38" i="4"/>
  <c r="G38" i="6"/>
  <c r="I39" i="5"/>
  <c r="E37" i="4"/>
  <c r="G39" i="8"/>
  <c r="C38" i="6"/>
  <c r="H38" i="5"/>
  <c r="F36" i="4"/>
  <c r="B39" i="9"/>
  <c r="J36" i="7"/>
  <c r="B36" i="5"/>
  <c r="J36" i="8"/>
  <c r="J39" i="6"/>
  <c r="D38" i="9"/>
  <c r="G37" i="4"/>
  <c r="B36" i="9"/>
  <c r="D39" i="9"/>
  <c r="F36" i="5"/>
  <c r="I36" i="8"/>
  <c r="F37" i="5"/>
  <c r="K36" i="5"/>
  <c r="D36" i="7"/>
  <c r="I38" i="7"/>
  <c r="I38" i="8"/>
  <c r="K37" i="6"/>
  <c r="K38" i="6"/>
  <c r="J37" i="8"/>
  <c r="B36" i="6"/>
  <c r="B38" i="8"/>
  <c r="E38" i="8"/>
  <c r="F37" i="9"/>
  <c r="D39" i="4"/>
  <c r="E36" i="7"/>
  <c r="F37" i="6"/>
  <c r="J36" i="5"/>
  <c r="G38" i="8"/>
  <c r="H37" i="6"/>
  <c r="D37" i="4"/>
  <c r="H39" i="7"/>
  <c r="E36" i="9"/>
  <c r="F39" i="4"/>
  <c r="B37" i="6"/>
  <c r="J37" i="6"/>
  <c r="D36" i="6"/>
  <c r="F36" i="8"/>
  <c r="D38" i="8"/>
  <c r="D36" i="4"/>
  <c r="C38" i="5"/>
  <c r="E38" i="7"/>
  <c r="B36" i="7"/>
  <c r="H38" i="6"/>
  <c r="C38" i="9"/>
  <c r="C37" i="5"/>
  <c r="E39" i="4"/>
  <c r="B38" i="6"/>
  <c r="C39" i="9"/>
  <c r="D38" i="4"/>
  <c r="I37" i="5"/>
  <c r="F37" i="4"/>
  <c r="D39" i="6"/>
  <c r="D37" i="6"/>
  <c r="B39" i="5"/>
  <c r="D38" i="6"/>
  <c r="I37" i="8"/>
  <c r="E36" i="6"/>
  <c r="C37" i="6"/>
  <c r="E36" i="5"/>
  <c r="D36" i="5"/>
  <c r="D39" i="5"/>
  <c r="J39" i="4"/>
  <c r="C37" i="9"/>
  <c r="E37" i="5"/>
  <c r="I39" i="7"/>
  <c r="D37" i="9"/>
  <c r="K38" i="4"/>
  <c r="C39" i="7"/>
  <c r="K36" i="8"/>
  <c r="B39" i="7"/>
  <c r="C38" i="8"/>
  <c r="E38" i="6"/>
  <c r="B38" i="7"/>
  <c r="K39" i="8"/>
  <c r="K38" i="7"/>
  <c r="E37" i="6"/>
  <c r="D38" i="5"/>
  <c r="H36" i="6"/>
  <c r="D36" i="8"/>
  <c r="J38" i="5"/>
  <c r="J38" i="6"/>
  <c r="G37" i="7"/>
  <c r="J37" i="5"/>
  <c r="F36" i="9"/>
  <c r="C37" i="8"/>
  <c r="K37" i="4"/>
  <c r="H36" i="8"/>
  <c r="F38" i="5"/>
  <c r="G38" i="4"/>
  <c r="G37" i="5"/>
  <c r="C39" i="8"/>
  <c r="H39" i="5"/>
  <c r="F39" i="7"/>
  <c r="I39" i="6"/>
  <c r="H37" i="7"/>
  <c r="K36" i="7"/>
  <c r="G39" i="6"/>
  <c r="B37" i="7"/>
  <c r="I36" i="7"/>
  <c r="E38" i="5"/>
  <c r="C36" i="7"/>
  <c r="B38" i="9"/>
  <c r="D39" i="7"/>
  <c r="C39" i="6"/>
  <c r="M35" i="9" l="1"/>
  <c r="N35" i="9"/>
  <c r="N37" i="9"/>
  <c r="N38" i="9"/>
  <c r="N36" i="9"/>
  <c r="N39" i="9"/>
  <c r="M37" i="9"/>
  <c r="M38" i="9"/>
  <c r="M36" i="9"/>
  <c r="M39" i="9"/>
  <c r="F40" i="9"/>
  <c r="E40" i="9"/>
  <c r="D40" i="9"/>
  <c r="C40" i="9"/>
  <c r="B40" i="9"/>
  <c r="N36" i="8"/>
  <c r="N37" i="8"/>
  <c r="N38" i="8"/>
  <c r="N39" i="8"/>
  <c r="M36" i="8"/>
  <c r="M37" i="8"/>
  <c r="M38" i="8"/>
  <c r="M39" i="8"/>
  <c r="K40" i="8"/>
  <c r="J40" i="8"/>
  <c r="I40" i="8"/>
  <c r="H40" i="8"/>
  <c r="G40" i="8"/>
  <c r="F40" i="8"/>
  <c r="E40" i="8"/>
  <c r="D40" i="8"/>
  <c r="C40" i="8"/>
  <c r="B40" i="8"/>
  <c r="N36" i="7"/>
  <c r="N37" i="7"/>
  <c r="N39" i="7"/>
  <c r="N38" i="7"/>
  <c r="M36" i="7"/>
  <c r="M37" i="7"/>
  <c r="M39" i="7"/>
  <c r="M38" i="7"/>
  <c r="K40" i="7"/>
  <c r="J40" i="7"/>
  <c r="I40" i="7"/>
  <c r="H40" i="7"/>
  <c r="G40" i="7"/>
  <c r="F40" i="7"/>
  <c r="E40" i="7"/>
  <c r="D40" i="7"/>
  <c r="C40" i="7"/>
  <c r="B40" i="7"/>
  <c r="N37" i="6"/>
  <c r="N36" i="6"/>
  <c r="N39" i="6"/>
  <c r="N38" i="6"/>
  <c r="M37" i="6"/>
  <c r="M36" i="6"/>
  <c r="M39" i="6"/>
  <c r="M38" i="6"/>
  <c r="K40" i="6"/>
  <c r="J40" i="6"/>
  <c r="I40" i="6"/>
  <c r="H40" i="6"/>
  <c r="G40" i="6"/>
  <c r="F40" i="6"/>
  <c r="E40" i="6"/>
  <c r="D40" i="6"/>
  <c r="C40" i="6"/>
  <c r="B40" i="6"/>
  <c r="N39" i="5"/>
  <c r="N36" i="5"/>
  <c r="N38" i="5"/>
  <c r="N37" i="5"/>
  <c r="M39" i="5"/>
  <c r="M36" i="5"/>
  <c r="M38" i="5"/>
  <c r="M37" i="5"/>
  <c r="K40" i="5"/>
  <c r="J40" i="5"/>
  <c r="I40" i="5"/>
  <c r="H40" i="5"/>
  <c r="G40" i="5"/>
  <c r="F40" i="5"/>
  <c r="E40" i="5"/>
  <c r="D40" i="5"/>
  <c r="C40" i="5"/>
  <c r="B40" i="5"/>
  <c r="K40" i="4"/>
  <c r="J40" i="4"/>
  <c r="I40" i="4"/>
  <c r="H40" i="4"/>
  <c r="G40" i="4"/>
  <c r="F40" i="4"/>
  <c r="E40" i="4"/>
  <c r="D40" i="4"/>
  <c r="C35" i="4"/>
  <c r="B35" i="4"/>
  <c r="N35" i="3"/>
  <c r="M35" i="3"/>
  <c r="K35" i="3"/>
  <c r="C38" i="4"/>
  <c r="B39" i="4"/>
  <c r="B36" i="4"/>
  <c r="C36" i="4"/>
  <c r="C39" i="4"/>
  <c r="B38" i="4"/>
  <c r="K37" i="3"/>
  <c r="C37" i="4"/>
  <c r="K39" i="3"/>
  <c r="B37" i="4"/>
  <c r="K36" i="3"/>
  <c r="K38" i="3"/>
  <c r="N38" i="4" l="1"/>
  <c r="N37" i="4"/>
  <c r="N36" i="4"/>
  <c r="N39" i="4"/>
  <c r="M38" i="4"/>
  <c r="M37" i="4"/>
  <c r="M36" i="4"/>
  <c r="M39" i="4"/>
  <c r="C40" i="4"/>
  <c r="B40" i="4"/>
  <c r="K40" i="3"/>
  <c r="J35" i="3"/>
  <c r="I35" i="3"/>
  <c r="J37" i="3"/>
  <c r="I37" i="3"/>
  <c r="I38" i="3"/>
  <c r="J36" i="3"/>
  <c r="I36" i="3"/>
  <c r="J39" i="3"/>
  <c r="J38" i="3"/>
  <c r="I39" i="3"/>
  <c r="J40" i="3" l="1"/>
  <c r="I40" i="3"/>
  <c r="H35" i="3"/>
  <c r="G35" i="3"/>
  <c r="F35" i="3"/>
  <c r="E35" i="3"/>
  <c r="D35" i="3"/>
  <c r="C35" i="3"/>
  <c r="B35" i="3"/>
  <c r="K35" i="2"/>
  <c r="M35" i="2"/>
  <c r="J35" i="2"/>
  <c r="I35" i="2"/>
  <c r="H35" i="2"/>
  <c r="G35" i="2"/>
  <c r="F35" i="2"/>
  <c r="E35" i="2"/>
  <c r="D35" i="2"/>
  <c r="C35" i="2"/>
  <c r="N35" i="1"/>
  <c r="M35" i="1"/>
  <c r="K35" i="1"/>
  <c r="J35" i="1"/>
  <c r="I35" i="1"/>
  <c r="H35" i="1"/>
  <c r="G35" i="1"/>
  <c r="F35" i="1"/>
  <c r="E35" i="1"/>
  <c r="D35" i="1"/>
  <c r="C35" i="1"/>
  <c r="B35" i="1"/>
  <c r="B35" i="2"/>
  <c r="K38" i="1"/>
  <c r="G37" i="2"/>
  <c r="B38" i="2"/>
  <c r="H39" i="2"/>
  <c r="K36" i="2"/>
  <c r="E39" i="2"/>
  <c r="J38" i="1"/>
  <c r="K39" i="1"/>
  <c r="E38" i="2"/>
  <c r="C38" i="1"/>
  <c r="C38" i="3"/>
  <c r="H37" i="1"/>
  <c r="H36" i="2"/>
  <c r="F36" i="3"/>
  <c r="J37" i="1"/>
  <c r="C36" i="3"/>
  <c r="E36" i="3"/>
  <c r="F37" i="2"/>
  <c r="B39" i="1"/>
  <c r="E37" i="1"/>
  <c r="G39" i="1"/>
  <c r="H37" i="3"/>
  <c r="H38" i="1"/>
  <c r="I38" i="2"/>
  <c r="G38" i="3"/>
  <c r="I36" i="1"/>
  <c r="G38" i="2"/>
  <c r="D37" i="3"/>
  <c r="D36" i="3"/>
  <c r="B38" i="1"/>
  <c r="I37" i="1"/>
  <c r="K39" i="2"/>
  <c r="F39" i="2"/>
  <c r="J38" i="2"/>
  <c r="D37" i="2"/>
  <c r="F39" i="3"/>
  <c r="B36" i="2"/>
  <c r="C38" i="2"/>
  <c r="D38" i="2"/>
  <c r="C37" i="1"/>
  <c r="J36" i="1"/>
  <c r="F38" i="1"/>
  <c r="D37" i="1"/>
  <c r="E39" i="3"/>
  <c r="C37" i="2"/>
  <c r="C36" i="1"/>
  <c r="F38" i="3"/>
  <c r="E37" i="3"/>
  <c r="J37" i="2"/>
  <c r="K38" i="2"/>
  <c r="H36" i="3"/>
  <c r="D39" i="1"/>
  <c r="F39" i="1"/>
  <c r="J36" i="2"/>
  <c r="E38" i="3"/>
  <c r="E37" i="2"/>
  <c r="B37" i="3"/>
  <c r="C39" i="1"/>
  <c r="B39" i="3"/>
  <c r="D36" i="1"/>
  <c r="G38" i="1"/>
  <c r="D39" i="2"/>
  <c r="I36" i="2"/>
  <c r="F37" i="1"/>
  <c r="D36" i="2"/>
  <c r="G39" i="2"/>
  <c r="E38" i="1"/>
  <c r="G36" i="3"/>
  <c r="G37" i="3"/>
  <c r="I38" i="1"/>
  <c r="H39" i="3"/>
  <c r="J39" i="1"/>
  <c r="D39" i="3"/>
  <c r="B39" i="2"/>
  <c r="K36" i="1"/>
  <c r="H39" i="1"/>
  <c r="I39" i="1"/>
  <c r="D38" i="1"/>
  <c r="I37" i="2"/>
  <c r="E36" i="2"/>
  <c r="B36" i="3"/>
  <c r="C39" i="2"/>
  <c r="K37" i="1"/>
  <c r="F38" i="2"/>
  <c r="H38" i="3"/>
  <c r="H37" i="2"/>
  <c r="G37" i="1"/>
  <c r="G36" i="2"/>
  <c r="C37" i="3"/>
  <c r="J39" i="2"/>
  <c r="B38" i="3"/>
  <c r="C39" i="3"/>
  <c r="I39" i="2"/>
  <c r="B36" i="1"/>
  <c r="G36" i="1"/>
  <c r="F36" i="1"/>
  <c r="B37" i="2"/>
  <c r="F36" i="2"/>
  <c r="D38" i="3"/>
  <c r="C36" i="2"/>
  <c r="H38" i="2"/>
  <c r="E36" i="1"/>
  <c r="F37" i="3"/>
  <c r="B37" i="1"/>
  <c r="G39" i="3"/>
  <c r="H36" i="1"/>
  <c r="K37" i="2"/>
  <c r="E39" i="1"/>
  <c r="N37" i="3" l="1"/>
  <c r="N39" i="3"/>
  <c r="N36" i="3"/>
  <c r="N38" i="3"/>
  <c r="M37" i="3"/>
  <c r="M39" i="3"/>
  <c r="M36" i="3"/>
  <c r="M38" i="3"/>
  <c r="H40" i="3"/>
  <c r="G40" i="3"/>
  <c r="F40" i="3"/>
  <c r="E40" i="3"/>
  <c r="D40" i="3"/>
  <c r="C40" i="3"/>
  <c r="B40" i="3"/>
  <c r="N37" i="2"/>
  <c r="N38" i="2"/>
  <c r="N36" i="2"/>
  <c r="N39" i="2"/>
  <c r="M37" i="2"/>
  <c r="M38" i="2"/>
  <c r="M36" i="2"/>
  <c r="M39" i="2"/>
  <c r="K40" i="2"/>
  <c r="J40" i="2"/>
  <c r="I40" i="2"/>
  <c r="H40" i="2"/>
  <c r="G40" i="2"/>
  <c r="F40" i="2"/>
  <c r="E40" i="2"/>
  <c r="D40" i="2"/>
  <c r="C40" i="2"/>
  <c r="N36" i="1"/>
  <c r="N38" i="1"/>
  <c r="N39" i="1"/>
  <c r="N37" i="1"/>
  <c r="M36" i="1"/>
  <c r="M38" i="1"/>
  <c r="M39" i="1"/>
  <c r="M37" i="1"/>
  <c r="K40" i="1"/>
  <c r="J40" i="1"/>
  <c r="I40" i="1"/>
  <c r="H40" i="1"/>
  <c r="G40" i="1"/>
  <c r="F40" i="1"/>
  <c r="E40" i="1"/>
  <c r="D40" i="1"/>
  <c r="C40" i="1"/>
  <c r="B40" i="1"/>
  <c r="B40" i="2"/>
</calcChain>
</file>

<file path=xl/sharedStrings.xml><?xml version="1.0" encoding="utf-8"?>
<sst xmlns="http://schemas.openxmlformats.org/spreadsheetml/2006/main" count="410" uniqueCount="44">
  <si>
    <t>You know when to speak about your personal problems to others.</t>
  </si>
  <si>
    <t>When You are faced with obstacles, You remember times you faced similar obstacles and overcame them.</t>
  </si>
  <si>
    <t>You expect that you will do well on most things you try.</t>
  </si>
  <si>
    <t>Other people find it easy to confide in you.</t>
  </si>
  <si>
    <t>You find it hard to understand the non-verbal messages of other people.*</t>
  </si>
  <si>
    <t>Some of the major events of your life have led you to re-evaluate what is important and not important.</t>
  </si>
  <si>
    <t>When your mood changes, you see new possibilities.</t>
  </si>
  <si>
    <t xml:space="preserve"> Emotions are one of the things that make your life worth living.</t>
  </si>
  <si>
    <t>You are aware of your emotions as you experience them.</t>
  </si>
  <si>
    <t>You expect good things to happen.</t>
  </si>
  <si>
    <t>You like to share your emotions with others.</t>
  </si>
  <si>
    <t>When you experience a positive emotion, you know how to make it last.</t>
  </si>
  <si>
    <t>You arrange events others enjoy.</t>
  </si>
  <si>
    <t>You seek out activities that make you happy.</t>
  </si>
  <si>
    <t>You are aware of the non-verbal messages you send to others.</t>
  </si>
  <si>
    <t>You present yourself in a way that makes a good impression on others.</t>
  </si>
  <si>
    <t>When you are in a positive mood, solving problems is easy for you.</t>
  </si>
  <si>
    <t>By looking at their facial expressions, you recognize the emotions people are experiencing.</t>
  </si>
  <si>
    <t>You know why your emotions change.</t>
  </si>
  <si>
    <t xml:space="preserve"> When you are in a positive mood, you are able to come up with new ideas.</t>
  </si>
  <si>
    <t>You have control over your emotions.</t>
  </si>
  <si>
    <t>You easily recognize your emotions as you experience them.</t>
  </si>
  <si>
    <t>You motivate yourself by imagining a good outcome to tasks you take on.</t>
  </si>
  <si>
    <t>You compliment others when they have done something well.</t>
  </si>
  <si>
    <t>You are aware of the non-verbal messages other people send.</t>
  </si>
  <si>
    <t>When another person tells you about an important event in his or her life, you almost feel as though you have experienced this event yourself.</t>
  </si>
  <si>
    <t>When you feel a change in emotions, you tend to come up with new ideas.</t>
  </si>
  <si>
    <t xml:space="preserve"> When you are faced with a challenge, you give up because you believe you will fail.*</t>
  </si>
  <si>
    <t>You know what other people are feeling just by looking at them.</t>
  </si>
  <si>
    <t>You help other people feel better when they are down.</t>
  </si>
  <si>
    <t>You use good moods to help yourself keep trying in the face of obstacles.</t>
  </si>
  <si>
    <t>You can tell how people are feeling by listening to the tone of their voice.</t>
  </si>
  <si>
    <t>It is difficult for you to understand why people feel the way they do.*</t>
  </si>
  <si>
    <t>Sum</t>
  </si>
  <si>
    <t>Perception of Emotion 5, 9, 15, 18, 19, 22, 25, 29, 32,
33</t>
  </si>
  <si>
    <t>Managing Own Emotions 2, 3, 10, 12, 14, 21, 23, 28, 31</t>
  </si>
  <si>
    <t>Managing Others' Emotions  1, 4, 11, 13, 16, 24, 26, 30</t>
  </si>
  <si>
    <t>Utilisation of Emotions  6, 7, 8,17, 20, 27</t>
  </si>
  <si>
    <t>Check</t>
  </si>
  <si>
    <t>AVG</t>
  </si>
  <si>
    <t>STD</t>
  </si>
  <si>
    <t>std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</si>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</sst>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124</xdr:row>
      <xdr:rowOff>0</xdr:rowOff>
    </xdr:from>
    <xdr:to>
      <xdr:col>1</xdr:col>
      <xdr:colOff>122502</xdr:colOff>
      <xdr:row>171</xdr:row>
      <xdr:rowOff>85293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AF861D-838C-83FE-7F8C-7694EAEC4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388053"/>
          <a:ext cx="7278116" cy="8878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114</xdr:row>
      <xdr:rowOff>0</xdr:rowOff>
    </xdr:from>
    <xdr:to>
      <xdr:col>13</xdr:col>
      <xdr:colOff>277991</xdr:colOff>
      <xdr:row>162</xdr:row>
      <xdr:rowOff>56361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FD437B-A078-0A29-24FA-BD0B1B587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022348"/>
          <a:ext cx="15127811" cy="88309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83</xdr:row>
      <xdr:rowOff>0</xdr:rowOff>
    </xdr:from>
    <xdr:to>
      <xdr:col>11</xdr:col>
      <xdr:colOff>107830</xdr:colOff>
      <xdr:row>129</xdr:row>
      <xdr:rowOff>47937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84BC84-F6BF-7D0E-E229-E1D23127E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94429"/>
          <a:ext cx="11419047" cy="8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5CA4-F869-4035-BE23-14740125DBC8}">
  <dimension ref="A1:N40"/>
  <sheetViews>
    <sheetView topLeftCell="A28" zoomScale="95" zoomScaleNormal="115" workbookViewId="0">
      <selection activeCell="A54" sqref="A54"/>
    </sheetView>
  </sheetViews>
  <sheetFormatPr defaultRowHeight="14.5" x14ac:dyDescent="0.35"/>
  <cols>
    <col min="1" max="1" width="102.453125" customWidth="1"/>
    <col min="2" max="6" width="8.7265625" customWidth="1"/>
    <col min="13" max="13" width="11.36328125" customWidth="1"/>
    <col min="14" max="14" width="14.1796875" customWidth="1"/>
  </cols>
  <sheetData>
    <row r="1" spans="1:11" x14ac:dyDescent="0.35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</row>
    <row r="2" spans="1:11" x14ac:dyDescent="0.35">
      <c r="A2" t="s">
        <v>1</v>
      </c>
      <c r="B2">
        <v>5</v>
      </c>
      <c r="C2">
        <v>5</v>
      </c>
      <c r="D2">
        <v>4</v>
      </c>
      <c r="E2">
        <v>4</v>
      </c>
      <c r="F2">
        <v>5</v>
      </c>
      <c r="G2">
        <v>4</v>
      </c>
      <c r="H2">
        <v>4</v>
      </c>
      <c r="I2">
        <v>4</v>
      </c>
      <c r="J2">
        <v>5</v>
      </c>
      <c r="K2">
        <v>4</v>
      </c>
    </row>
    <row r="3" spans="1:11" x14ac:dyDescent="0.35">
      <c r="A3" t="s">
        <v>2</v>
      </c>
      <c r="B3">
        <v>5</v>
      </c>
      <c r="C3">
        <v>4</v>
      </c>
      <c r="D3">
        <v>4</v>
      </c>
      <c r="E3">
        <v>4</v>
      </c>
      <c r="F3">
        <v>5</v>
      </c>
      <c r="G3">
        <v>4</v>
      </c>
      <c r="H3">
        <v>4</v>
      </c>
      <c r="I3">
        <v>4</v>
      </c>
      <c r="J3">
        <v>4</v>
      </c>
      <c r="K3">
        <v>4</v>
      </c>
    </row>
    <row r="4" spans="1:11" x14ac:dyDescent="0.35">
      <c r="A4" t="s">
        <v>3</v>
      </c>
      <c r="B4">
        <v>5</v>
      </c>
      <c r="C4">
        <v>5</v>
      </c>
      <c r="D4">
        <v>4</v>
      </c>
      <c r="E4">
        <v>4</v>
      </c>
      <c r="F4">
        <v>5</v>
      </c>
      <c r="G4">
        <v>5</v>
      </c>
      <c r="H4">
        <v>5</v>
      </c>
      <c r="I4">
        <v>4</v>
      </c>
      <c r="J4">
        <v>5</v>
      </c>
      <c r="K4">
        <v>5</v>
      </c>
    </row>
    <row r="5" spans="1:11" x14ac:dyDescent="0.35">
      <c r="A5" s="1" t="s">
        <v>4</v>
      </c>
      <c r="B5">
        <v>5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1" x14ac:dyDescent="0.35">
      <c r="A6" t="s">
        <v>5</v>
      </c>
      <c r="B6">
        <v>5</v>
      </c>
      <c r="C6">
        <v>5</v>
      </c>
      <c r="D6">
        <v>5</v>
      </c>
      <c r="E6">
        <v>4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35">
      <c r="A7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</row>
    <row r="8" spans="1:11" x14ac:dyDescent="0.35">
      <c r="A8" t="s">
        <v>7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</row>
    <row r="9" spans="1:11" x14ac:dyDescent="0.35">
      <c r="A9" t="s"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35">
      <c r="A10" t="s">
        <v>9</v>
      </c>
      <c r="B10">
        <v>5</v>
      </c>
      <c r="C10">
        <v>5</v>
      </c>
      <c r="D10">
        <v>4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</row>
    <row r="11" spans="1:11" x14ac:dyDescent="0.35">
      <c r="A11" t="s">
        <v>10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</row>
    <row r="12" spans="1:11" x14ac:dyDescent="0.35">
      <c r="A12" t="s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</row>
    <row r="13" spans="1:11" x14ac:dyDescent="0.35">
      <c r="A13" t="s">
        <v>12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</row>
    <row r="14" spans="1:11" x14ac:dyDescent="0.35">
      <c r="A14" t="s">
        <v>13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</row>
    <row r="15" spans="1:11" x14ac:dyDescent="0.35">
      <c r="A15" t="s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</row>
    <row r="16" spans="1:11" x14ac:dyDescent="0.35">
      <c r="A16" t="s">
        <v>15</v>
      </c>
      <c r="B16">
        <v>4</v>
      </c>
      <c r="C16">
        <v>4</v>
      </c>
      <c r="D16">
        <v>4</v>
      </c>
      <c r="E16">
        <v>4</v>
      </c>
      <c r="F16">
        <v>4</v>
      </c>
      <c r="G16">
        <v>5</v>
      </c>
      <c r="H16">
        <v>4</v>
      </c>
      <c r="I16">
        <v>4</v>
      </c>
      <c r="J16">
        <v>4</v>
      </c>
      <c r="K16">
        <v>4</v>
      </c>
    </row>
    <row r="17" spans="1:11" x14ac:dyDescent="0.35">
      <c r="A17" t="s">
        <v>16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</row>
    <row r="18" spans="1:11" x14ac:dyDescent="0.35">
      <c r="A18" t="s">
        <v>17</v>
      </c>
      <c r="B18">
        <v>5</v>
      </c>
      <c r="C18">
        <v>5</v>
      </c>
      <c r="D18">
        <v>4</v>
      </c>
      <c r="E18">
        <v>4</v>
      </c>
      <c r="F18">
        <v>4</v>
      </c>
      <c r="G18">
        <v>4</v>
      </c>
      <c r="H18">
        <v>5</v>
      </c>
      <c r="I18">
        <v>4</v>
      </c>
      <c r="J18">
        <v>4</v>
      </c>
      <c r="K18">
        <v>4</v>
      </c>
    </row>
    <row r="19" spans="1:11" x14ac:dyDescent="0.35">
      <c r="A19" t="s">
        <v>18</v>
      </c>
      <c r="B19">
        <v>5</v>
      </c>
      <c r="C19">
        <v>4</v>
      </c>
      <c r="D19">
        <v>4</v>
      </c>
      <c r="E19">
        <v>4</v>
      </c>
      <c r="F19">
        <v>5</v>
      </c>
      <c r="G19">
        <v>5</v>
      </c>
      <c r="H19">
        <v>5</v>
      </c>
      <c r="I19">
        <v>4</v>
      </c>
      <c r="J19">
        <v>4</v>
      </c>
      <c r="K19">
        <v>4</v>
      </c>
    </row>
    <row r="20" spans="1:11" x14ac:dyDescent="0.35">
      <c r="A20" t="s">
        <v>19</v>
      </c>
      <c r="B20">
        <v>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</row>
    <row r="21" spans="1:11" x14ac:dyDescent="0.35">
      <c r="A21" t="s">
        <v>20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</row>
    <row r="22" spans="1:11" x14ac:dyDescent="0.35">
      <c r="A22" t="s">
        <v>21</v>
      </c>
      <c r="B22">
        <v>5</v>
      </c>
      <c r="C22">
        <v>5</v>
      </c>
      <c r="D22">
        <v>4</v>
      </c>
      <c r="E22">
        <v>5</v>
      </c>
      <c r="F22">
        <v>5</v>
      </c>
      <c r="G22">
        <v>5</v>
      </c>
      <c r="H22">
        <v>5</v>
      </c>
      <c r="I22">
        <v>4</v>
      </c>
      <c r="J22">
        <v>5</v>
      </c>
      <c r="K22">
        <v>5</v>
      </c>
    </row>
    <row r="23" spans="1:11" x14ac:dyDescent="0.35">
      <c r="A23" t="s">
        <v>22</v>
      </c>
      <c r="B23">
        <v>5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</row>
    <row r="24" spans="1:11" x14ac:dyDescent="0.35">
      <c r="A24" t="s">
        <v>23</v>
      </c>
      <c r="B24">
        <v>4</v>
      </c>
      <c r="C24">
        <v>5</v>
      </c>
      <c r="D24">
        <v>4</v>
      </c>
      <c r="E24">
        <v>4</v>
      </c>
      <c r="F24">
        <v>5</v>
      </c>
      <c r="G24">
        <v>4</v>
      </c>
      <c r="H24">
        <v>5</v>
      </c>
      <c r="I24">
        <v>5</v>
      </c>
      <c r="J24">
        <v>4</v>
      </c>
      <c r="K24">
        <v>5</v>
      </c>
    </row>
    <row r="25" spans="1:11" x14ac:dyDescent="0.35">
      <c r="A25" t="s">
        <v>24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5</v>
      </c>
      <c r="I25">
        <v>4</v>
      </c>
      <c r="J25">
        <v>4</v>
      </c>
      <c r="K25">
        <v>4</v>
      </c>
    </row>
    <row r="26" spans="1:11" x14ac:dyDescent="0.35">
      <c r="A26" t="s">
        <v>25</v>
      </c>
      <c r="B26">
        <v>5</v>
      </c>
      <c r="C26">
        <v>4</v>
      </c>
      <c r="D26">
        <v>4</v>
      </c>
      <c r="E26">
        <v>4</v>
      </c>
      <c r="F26">
        <v>4</v>
      </c>
      <c r="G26">
        <v>5</v>
      </c>
      <c r="H26">
        <v>5</v>
      </c>
      <c r="I26">
        <v>5</v>
      </c>
      <c r="J26">
        <v>4</v>
      </c>
      <c r="K26">
        <v>4</v>
      </c>
    </row>
    <row r="27" spans="1:11" x14ac:dyDescent="0.35">
      <c r="A27" t="s">
        <v>26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</row>
    <row r="28" spans="1:11" x14ac:dyDescent="0.35">
      <c r="A28" s="1" t="s">
        <v>27</v>
      </c>
      <c r="B28">
        <v>5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5</v>
      </c>
    </row>
    <row r="29" spans="1:11" x14ac:dyDescent="0.35">
      <c r="A29" t="s">
        <v>28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5</v>
      </c>
      <c r="I29">
        <v>4</v>
      </c>
      <c r="J29">
        <v>4</v>
      </c>
      <c r="K29">
        <v>4</v>
      </c>
    </row>
    <row r="30" spans="1:11" x14ac:dyDescent="0.35">
      <c r="A30" t="s">
        <v>29</v>
      </c>
      <c r="B30">
        <v>4</v>
      </c>
      <c r="C30">
        <v>4</v>
      </c>
      <c r="D30">
        <v>4</v>
      </c>
      <c r="E30">
        <v>4</v>
      </c>
      <c r="F30">
        <v>4</v>
      </c>
      <c r="G30">
        <v>5</v>
      </c>
      <c r="H30">
        <v>5</v>
      </c>
      <c r="I30">
        <v>5</v>
      </c>
      <c r="J30">
        <v>4</v>
      </c>
      <c r="K30">
        <v>5</v>
      </c>
    </row>
    <row r="31" spans="1:11" x14ac:dyDescent="0.35">
      <c r="A31" t="s">
        <v>30</v>
      </c>
      <c r="B31">
        <v>5</v>
      </c>
      <c r="C31">
        <v>4</v>
      </c>
      <c r="D31">
        <v>4</v>
      </c>
      <c r="E31">
        <v>4</v>
      </c>
      <c r="F31">
        <v>4</v>
      </c>
      <c r="G31">
        <v>4</v>
      </c>
      <c r="H31">
        <v>5</v>
      </c>
      <c r="I31">
        <v>4</v>
      </c>
      <c r="J31">
        <v>4</v>
      </c>
      <c r="K31">
        <v>4</v>
      </c>
    </row>
    <row r="32" spans="1:11" x14ac:dyDescent="0.35">
      <c r="A32" t="s">
        <v>31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5</v>
      </c>
      <c r="I32">
        <v>4</v>
      </c>
      <c r="J32">
        <v>4</v>
      </c>
      <c r="K32">
        <v>4</v>
      </c>
    </row>
    <row r="33" spans="1:14" x14ac:dyDescent="0.35">
      <c r="A33" s="1" t="s">
        <v>32</v>
      </c>
      <c r="B33">
        <v>5</v>
      </c>
      <c r="C33">
        <v>4</v>
      </c>
      <c r="D33">
        <v>4</v>
      </c>
      <c r="E33">
        <v>4</v>
      </c>
      <c r="F33">
        <v>4</v>
      </c>
      <c r="G33">
        <v>4</v>
      </c>
      <c r="H33">
        <v>5</v>
      </c>
      <c r="I33">
        <v>4</v>
      </c>
      <c r="J33">
        <v>4</v>
      </c>
      <c r="K33">
        <v>5</v>
      </c>
    </row>
    <row r="34" spans="1:14" x14ac:dyDescent="0.35">
      <c r="M34" t="s">
        <v>39</v>
      </c>
      <c r="N34" t="s">
        <v>40</v>
      </c>
    </row>
    <row r="35" spans="1:14" x14ac:dyDescent="0.35">
      <c r="A35" t="s">
        <v>33</v>
      </c>
      <c r="B35" s="1">
        <f t="shared" ref="B35:C35" si="0">SUM(B1:B33)</f>
        <v>149</v>
      </c>
      <c r="C35" s="1">
        <f t="shared" si="0"/>
        <v>142</v>
      </c>
      <c r="D35" s="1">
        <f t="shared" ref="D35:E35" si="1">SUM(D1:D33)</f>
        <v>136</v>
      </c>
      <c r="E35" s="1">
        <f t="shared" si="1"/>
        <v>137</v>
      </c>
      <c r="F35" s="1">
        <f t="shared" ref="F35" si="2">SUM(F1:F33)</f>
        <v>143</v>
      </c>
      <c r="G35" s="1">
        <f t="shared" ref="G35:H35" si="3">SUM(G1:G33)</f>
        <v>143</v>
      </c>
      <c r="H35" s="1">
        <f t="shared" si="3"/>
        <v>149</v>
      </c>
      <c r="I35" s="1">
        <f t="shared" ref="I35:J35" si="4">SUM(I1:I33)</f>
        <v>140</v>
      </c>
      <c r="J35" s="1">
        <f t="shared" si="4"/>
        <v>140</v>
      </c>
      <c r="K35" s="1">
        <f t="shared" ref="K35" si="5">SUM(K1:K33)</f>
        <v>143</v>
      </c>
      <c r="M35">
        <f>AVERAGE(B35:K35)</f>
        <v>142.19999999999999</v>
      </c>
      <c r="N35" s="4">
        <f>_xlfn.STDEV.P(B35:K35)</f>
        <v>4.1182520563948</v>
      </c>
    </row>
    <row r="36" spans="1:14" ht="29" x14ac:dyDescent="0.35">
      <c r="A36" s="2" t="s">
        <v>34</v>
      </c>
      <c r="B36">
        <f t="shared" ref="B36:K36" ca="1" si="6">SUM(INDIRECT(ADDRESS(5,COLUMN())), INDIRECT(ADDRESS(9,COLUMN())),
      INDIRECT(ADDRESS(15,COLUMN())), INDIRECT(ADDRESS(18,COLUMN())),
      INDIRECT(ADDRESS(19,COLUMN())), INDIRECT(ADDRESS(22,COLUMN())),
      INDIRECT(ADDRESS(25,COLUMN())), INDIRECT(ADDRESS(29,COLUMN())),
      INDIRECT(ADDRESS(32,COLUMN())), INDIRECT(ADDRESS(33,COLUMN())))</f>
        <v>46</v>
      </c>
      <c r="C36">
        <f t="shared" ca="1" si="6"/>
        <v>43</v>
      </c>
      <c r="D36">
        <f t="shared" ca="1" si="6"/>
        <v>41</v>
      </c>
      <c r="E36">
        <f t="shared" ca="1" si="6"/>
        <v>42</v>
      </c>
      <c r="F36">
        <f t="shared" ca="1" si="6"/>
        <v>43</v>
      </c>
      <c r="G36">
        <f t="shared" ca="1" si="6"/>
        <v>43</v>
      </c>
      <c r="H36">
        <f t="shared" ca="1" si="6"/>
        <v>48</v>
      </c>
      <c r="I36">
        <f t="shared" ca="1" si="6"/>
        <v>41</v>
      </c>
      <c r="J36">
        <f t="shared" ca="1" si="6"/>
        <v>42</v>
      </c>
      <c r="K36">
        <f t="shared" ca="1" si="6"/>
        <v>43</v>
      </c>
      <c r="M36">
        <f t="shared" ref="M36:M39" ca="1" si="7">AVERAGE(B36:K36)</f>
        <v>43.2</v>
      </c>
      <c r="N36" s="4">
        <f t="shared" ref="N36:N39" ca="1" si="8">_xlfn.STDEV.P(B36:K36)</f>
        <v>2.0880613017821097</v>
      </c>
    </row>
    <row r="37" spans="1:14" x14ac:dyDescent="0.35">
      <c r="A37" t="s">
        <v>35</v>
      </c>
      <c r="B37">
        <f t="shared" ref="B37:K37" ca="1" si="9">SUM(INDIRECT(ADDRESS(2,COLUMN())), INDIRECT(ADDRESS(3,COLUMN())),
      INDIRECT(ADDRESS(10,COLUMN())), INDIRECT(ADDRESS(12,COLUMN())),
      INDIRECT(ADDRESS(14,COLUMN())), INDIRECT(ADDRESS(21,COLUMN())),
      INDIRECT(ADDRESS(23,COLUMN())), INDIRECT(ADDRESS(28,COLUMN())),
      INDIRECT(ADDRESS(31,COLUMN())))</f>
        <v>43</v>
      </c>
      <c r="C37">
        <f t="shared" ca="1" si="9"/>
        <v>39</v>
      </c>
      <c r="D37">
        <f t="shared" ca="1" si="9"/>
        <v>37</v>
      </c>
      <c r="E37">
        <f t="shared" ca="1" si="9"/>
        <v>38</v>
      </c>
      <c r="F37">
        <f t="shared" ca="1" si="9"/>
        <v>40</v>
      </c>
      <c r="G37">
        <f t="shared" ca="1" si="9"/>
        <v>38</v>
      </c>
      <c r="H37">
        <f t="shared" ca="1" si="9"/>
        <v>39</v>
      </c>
      <c r="I37">
        <f t="shared" ca="1" si="9"/>
        <v>38</v>
      </c>
      <c r="J37">
        <f t="shared" ca="1" si="9"/>
        <v>39</v>
      </c>
      <c r="K37">
        <f t="shared" ca="1" si="9"/>
        <v>39</v>
      </c>
      <c r="M37">
        <f t="shared" ca="1" si="7"/>
        <v>39</v>
      </c>
      <c r="N37" s="4">
        <f t="shared" ca="1" si="8"/>
        <v>1.5491933384829668</v>
      </c>
    </row>
    <row r="38" spans="1:14" x14ac:dyDescent="0.35">
      <c r="A38" t="s">
        <v>36</v>
      </c>
      <c r="B38">
        <f t="shared" ref="B38:K38" ca="1" si="10">SUM(INDIRECT(ADDRESS(1,COLUMN())), INDIRECT(ADDRESS(4,COLUMN())),
      INDIRECT(ADDRESS(11,COLUMN())), INDIRECT(ADDRESS(13,COLUMN())),
      INDIRECT(ADDRESS(16,COLUMN())), INDIRECT(ADDRESS(24,COLUMN())),
      INDIRECT(ADDRESS(26,COLUMN())), INDIRECT(ADDRESS(30,COLUMN())))</f>
        <v>34</v>
      </c>
      <c r="C38">
        <f t="shared" ca="1" si="10"/>
        <v>34</v>
      </c>
      <c r="D38">
        <f t="shared" ca="1" si="10"/>
        <v>32</v>
      </c>
      <c r="E38">
        <f t="shared" ca="1" si="10"/>
        <v>32</v>
      </c>
      <c r="F38">
        <f t="shared" ca="1" si="10"/>
        <v>34</v>
      </c>
      <c r="G38">
        <f t="shared" ca="1" si="10"/>
        <v>36</v>
      </c>
      <c r="H38">
        <f t="shared" ca="1" si="10"/>
        <v>36</v>
      </c>
      <c r="I38">
        <f t="shared" ca="1" si="10"/>
        <v>35</v>
      </c>
      <c r="J38">
        <f t="shared" ca="1" si="10"/>
        <v>33</v>
      </c>
      <c r="K38">
        <f t="shared" ca="1" si="10"/>
        <v>35</v>
      </c>
      <c r="M38">
        <f t="shared" ca="1" si="7"/>
        <v>34.1</v>
      </c>
      <c r="N38" s="4">
        <f t="shared" ca="1" si="8"/>
        <v>1.3747727084867523</v>
      </c>
    </row>
    <row r="39" spans="1:14" x14ac:dyDescent="0.35">
      <c r="A39" s="2" t="s">
        <v>37</v>
      </c>
      <c r="B39">
        <f t="shared" ref="B39:K39" ca="1" si="11">SUM(INDIRECT(ADDRESS(6,COLUMN())), INDIRECT(ADDRESS(7,COLUMN())),
      INDIRECT(ADDRESS(8,COLUMN())), INDIRECT(ADDRESS(17,COLUMN())),
      INDIRECT(ADDRESS(20,COLUMN())), INDIRECT(ADDRESS(27,COLUMN())))</f>
        <v>26</v>
      </c>
      <c r="C39">
        <f t="shared" ca="1" si="11"/>
        <v>26</v>
      </c>
      <c r="D39">
        <f t="shared" ca="1" si="11"/>
        <v>26</v>
      </c>
      <c r="E39">
        <f t="shared" ca="1" si="11"/>
        <v>25</v>
      </c>
      <c r="F39">
        <f t="shared" ca="1" si="11"/>
        <v>26</v>
      </c>
      <c r="G39">
        <f t="shared" ca="1" si="11"/>
        <v>26</v>
      </c>
      <c r="H39">
        <f t="shared" ca="1" si="11"/>
        <v>26</v>
      </c>
      <c r="I39">
        <f t="shared" ca="1" si="11"/>
        <v>26</v>
      </c>
      <c r="J39">
        <f t="shared" ca="1" si="11"/>
        <v>26</v>
      </c>
      <c r="K39">
        <f t="shared" ca="1" si="11"/>
        <v>26</v>
      </c>
      <c r="M39">
        <f t="shared" ca="1" si="7"/>
        <v>25.9</v>
      </c>
      <c r="N39" s="4">
        <f t="shared" ca="1" si="8"/>
        <v>0.29999999999999993</v>
      </c>
    </row>
    <row r="40" spans="1:14" x14ac:dyDescent="0.35">
      <c r="A40" t="s">
        <v>38</v>
      </c>
      <c r="B40" s="1">
        <f t="shared" ref="B40:K40" ca="1" si="12">SUM(B36:B39)</f>
        <v>149</v>
      </c>
      <c r="C40" s="1">
        <f t="shared" ca="1" si="12"/>
        <v>142</v>
      </c>
      <c r="D40" s="1">
        <f t="shared" ca="1" si="12"/>
        <v>136</v>
      </c>
      <c r="E40" s="1">
        <f t="shared" ca="1" si="12"/>
        <v>137</v>
      </c>
      <c r="F40" s="1">
        <f t="shared" ca="1" si="12"/>
        <v>143</v>
      </c>
      <c r="G40" s="1">
        <f t="shared" ca="1" si="12"/>
        <v>143</v>
      </c>
      <c r="H40" s="1">
        <f t="shared" ca="1" si="12"/>
        <v>149</v>
      </c>
      <c r="I40" s="1">
        <f t="shared" ca="1" si="12"/>
        <v>140</v>
      </c>
      <c r="J40" s="1">
        <f t="shared" ca="1" si="12"/>
        <v>140</v>
      </c>
      <c r="K40" s="1">
        <f t="shared" ca="1" si="12"/>
        <v>143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C469-BE36-4375-AE8E-8B3682A6D402}">
  <dimension ref="A1:N43"/>
  <sheetViews>
    <sheetView tabSelected="1" workbookViewId="0">
      <selection activeCell="A51" sqref="A51"/>
    </sheetView>
  </sheetViews>
  <sheetFormatPr defaultRowHeight="14.5" x14ac:dyDescent="0.35"/>
  <cols>
    <col min="1" max="1" width="101.54296875" customWidth="1"/>
    <col min="2" max="8" width="8.7265625" customWidth="1"/>
    <col min="13" max="13" width="10.08984375" customWidth="1"/>
  </cols>
  <sheetData>
    <row r="1" spans="1:11" x14ac:dyDescent="0.35">
      <c r="A1" t="s">
        <v>0</v>
      </c>
      <c r="B1">
        <v>2</v>
      </c>
      <c r="C1">
        <v>5</v>
      </c>
      <c r="D1">
        <v>4</v>
      </c>
      <c r="E1">
        <v>4</v>
      </c>
      <c r="F1">
        <v>4</v>
      </c>
      <c r="G1">
        <v>4</v>
      </c>
      <c r="H1">
        <v>4</v>
      </c>
      <c r="I1">
        <v>5</v>
      </c>
      <c r="J1">
        <v>4</v>
      </c>
      <c r="K1">
        <v>4</v>
      </c>
    </row>
    <row r="2" spans="1:11" x14ac:dyDescent="0.35">
      <c r="A2" t="s">
        <v>1</v>
      </c>
      <c r="B2">
        <v>3</v>
      </c>
      <c r="C2">
        <v>5</v>
      </c>
      <c r="D2">
        <v>4</v>
      </c>
      <c r="E2">
        <v>5</v>
      </c>
      <c r="F2">
        <v>4</v>
      </c>
      <c r="G2">
        <v>4</v>
      </c>
      <c r="H2">
        <v>3</v>
      </c>
      <c r="I2">
        <v>5</v>
      </c>
      <c r="J2">
        <v>4</v>
      </c>
      <c r="K2">
        <v>4</v>
      </c>
    </row>
    <row r="3" spans="1:11" x14ac:dyDescent="0.35">
      <c r="A3" t="s">
        <v>2</v>
      </c>
      <c r="B3">
        <v>3</v>
      </c>
      <c r="C3">
        <v>5</v>
      </c>
      <c r="D3">
        <v>4</v>
      </c>
      <c r="E3">
        <v>4</v>
      </c>
      <c r="F3">
        <v>3</v>
      </c>
      <c r="G3">
        <v>5</v>
      </c>
      <c r="H3">
        <v>4</v>
      </c>
      <c r="I3">
        <v>5</v>
      </c>
      <c r="J3">
        <v>5</v>
      </c>
      <c r="K3">
        <v>5</v>
      </c>
    </row>
    <row r="4" spans="1:11" x14ac:dyDescent="0.35">
      <c r="A4" t="s">
        <v>3</v>
      </c>
      <c r="B4">
        <v>2</v>
      </c>
      <c r="C4">
        <v>5</v>
      </c>
      <c r="D4">
        <v>4</v>
      </c>
      <c r="E4">
        <v>1</v>
      </c>
      <c r="F4">
        <v>4</v>
      </c>
      <c r="G4">
        <v>4</v>
      </c>
      <c r="H4">
        <v>5</v>
      </c>
      <c r="I4">
        <v>2</v>
      </c>
      <c r="J4">
        <v>5</v>
      </c>
      <c r="K4">
        <v>5</v>
      </c>
    </row>
    <row r="5" spans="1:11" x14ac:dyDescent="0.35">
      <c r="A5" s="1" t="s">
        <v>4</v>
      </c>
      <c r="B5">
        <v>3</v>
      </c>
      <c r="C5">
        <v>5</v>
      </c>
      <c r="D5">
        <v>3</v>
      </c>
      <c r="E5">
        <v>1</v>
      </c>
      <c r="F5">
        <v>3</v>
      </c>
      <c r="G5">
        <v>4</v>
      </c>
      <c r="H5">
        <v>4</v>
      </c>
      <c r="I5">
        <v>3</v>
      </c>
      <c r="J5">
        <v>4</v>
      </c>
      <c r="K5">
        <v>3</v>
      </c>
    </row>
    <row r="6" spans="1:11" x14ac:dyDescent="0.35">
      <c r="A6" t="s">
        <v>5</v>
      </c>
      <c r="B6">
        <v>4</v>
      </c>
      <c r="C6">
        <v>5</v>
      </c>
      <c r="D6">
        <v>4</v>
      </c>
      <c r="E6">
        <v>4</v>
      </c>
      <c r="F6">
        <v>4</v>
      </c>
      <c r="G6">
        <v>5</v>
      </c>
      <c r="H6">
        <v>4</v>
      </c>
      <c r="I6">
        <v>4</v>
      </c>
      <c r="J6">
        <v>5</v>
      </c>
      <c r="K6">
        <v>5</v>
      </c>
    </row>
    <row r="7" spans="1:11" x14ac:dyDescent="0.35">
      <c r="A7" t="s">
        <v>6</v>
      </c>
      <c r="B7">
        <v>3</v>
      </c>
      <c r="C7">
        <v>5</v>
      </c>
      <c r="D7">
        <v>4</v>
      </c>
      <c r="E7">
        <v>2</v>
      </c>
      <c r="F7">
        <v>5</v>
      </c>
      <c r="G7">
        <v>5</v>
      </c>
      <c r="H7">
        <v>5</v>
      </c>
      <c r="I7">
        <v>4</v>
      </c>
      <c r="J7">
        <v>3</v>
      </c>
      <c r="K7">
        <v>2</v>
      </c>
    </row>
    <row r="8" spans="1:11" x14ac:dyDescent="0.35">
      <c r="A8" t="s">
        <v>7</v>
      </c>
      <c r="B8">
        <v>4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</row>
    <row r="9" spans="1:11" x14ac:dyDescent="0.35">
      <c r="A9" t="s">
        <v>8</v>
      </c>
      <c r="B9">
        <v>3</v>
      </c>
      <c r="C9">
        <v>5</v>
      </c>
      <c r="D9">
        <v>4</v>
      </c>
      <c r="E9">
        <v>4</v>
      </c>
      <c r="F9">
        <v>4</v>
      </c>
      <c r="G9">
        <v>3</v>
      </c>
      <c r="H9">
        <v>4</v>
      </c>
      <c r="I9">
        <v>4</v>
      </c>
      <c r="J9">
        <v>4</v>
      </c>
      <c r="K9">
        <v>5</v>
      </c>
    </row>
    <row r="10" spans="1:11" x14ac:dyDescent="0.35">
      <c r="A10" t="s">
        <v>9</v>
      </c>
      <c r="B10">
        <v>4</v>
      </c>
      <c r="C10">
        <v>5</v>
      </c>
      <c r="D10">
        <v>4</v>
      </c>
      <c r="E10">
        <v>5</v>
      </c>
      <c r="F10">
        <v>4</v>
      </c>
      <c r="G10">
        <v>5</v>
      </c>
      <c r="H10">
        <v>4</v>
      </c>
      <c r="I10">
        <v>4</v>
      </c>
      <c r="J10">
        <v>5</v>
      </c>
      <c r="K10">
        <v>5</v>
      </c>
    </row>
    <row r="11" spans="1:11" x14ac:dyDescent="0.35">
      <c r="A11" t="s">
        <v>10</v>
      </c>
      <c r="B11">
        <v>4</v>
      </c>
      <c r="C11">
        <v>5</v>
      </c>
      <c r="D11">
        <v>4</v>
      </c>
      <c r="E11">
        <v>1</v>
      </c>
      <c r="F11">
        <v>4</v>
      </c>
      <c r="G11">
        <v>4</v>
      </c>
      <c r="H11">
        <v>4</v>
      </c>
      <c r="I11">
        <v>3</v>
      </c>
      <c r="J11">
        <v>5</v>
      </c>
      <c r="K11">
        <v>4</v>
      </c>
    </row>
    <row r="12" spans="1:11" x14ac:dyDescent="0.35">
      <c r="A12" t="s">
        <v>11</v>
      </c>
      <c r="B12">
        <v>3</v>
      </c>
      <c r="C12">
        <v>5</v>
      </c>
      <c r="D12">
        <v>4</v>
      </c>
      <c r="E12">
        <v>3</v>
      </c>
      <c r="F12">
        <v>4</v>
      </c>
      <c r="G12">
        <v>4</v>
      </c>
      <c r="H12">
        <v>5</v>
      </c>
      <c r="I12">
        <v>5</v>
      </c>
      <c r="J12">
        <v>5</v>
      </c>
      <c r="K12">
        <v>1</v>
      </c>
    </row>
    <row r="13" spans="1:11" x14ac:dyDescent="0.35">
      <c r="A13" t="s">
        <v>12</v>
      </c>
      <c r="B13">
        <v>4</v>
      </c>
      <c r="C13">
        <v>5</v>
      </c>
      <c r="D13">
        <v>4</v>
      </c>
      <c r="E13">
        <v>2</v>
      </c>
      <c r="F13">
        <v>3</v>
      </c>
      <c r="G13">
        <v>4</v>
      </c>
      <c r="H13">
        <v>4</v>
      </c>
      <c r="I13">
        <v>4</v>
      </c>
      <c r="J13">
        <v>5</v>
      </c>
      <c r="K13">
        <v>5</v>
      </c>
    </row>
    <row r="14" spans="1:11" x14ac:dyDescent="0.35">
      <c r="A14" t="s">
        <v>13</v>
      </c>
      <c r="B14">
        <v>4</v>
      </c>
      <c r="C14">
        <v>5</v>
      </c>
      <c r="D14">
        <v>4</v>
      </c>
      <c r="E14">
        <v>4</v>
      </c>
      <c r="F14">
        <v>4</v>
      </c>
      <c r="G14">
        <v>5</v>
      </c>
      <c r="H14">
        <v>5</v>
      </c>
      <c r="I14">
        <v>5</v>
      </c>
      <c r="J14">
        <v>5</v>
      </c>
      <c r="K14">
        <v>5</v>
      </c>
    </row>
    <row r="15" spans="1:11" x14ac:dyDescent="0.35">
      <c r="A15" t="s">
        <v>14</v>
      </c>
      <c r="B15">
        <v>3</v>
      </c>
      <c r="C15">
        <v>4</v>
      </c>
      <c r="D15">
        <v>3</v>
      </c>
      <c r="E15">
        <v>3</v>
      </c>
      <c r="F15">
        <v>3</v>
      </c>
      <c r="G15">
        <v>4</v>
      </c>
      <c r="H15">
        <v>4</v>
      </c>
      <c r="I15">
        <v>4</v>
      </c>
      <c r="J15">
        <v>4</v>
      </c>
      <c r="K15">
        <v>3</v>
      </c>
    </row>
    <row r="16" spans="1:11" x14ac:dyDescent="0.35">
      <c r="A16" t="s">
        <v>15</v>
      </c>
      <c r="B16">
        <v>4</v>
      </c>
      <c r="C16">
        <v>5</v>
      </c>
      <c r="D16">
        <v>4</v>
      </c>
      <c r="E16">
        <v>4</v>
      </c>
      <c r="F16">
        <v>3</v>
      </c>
      <c r="G16">
        <v>4</v>
      </c>
      <c r="H16">
        <v>5</v>
      </c>
      <c r="I16">
        <v>3</v>
      </c>
      <c r="J16">
        <v>5</v>
      </c>
      <c r="K16">
        <v>5</v>
      </c>
    </row>
    <row r="17" spans="1:11" x14ac:dyDescent="0.35">
      <c r="A17" t="s">
        <v>16</v>
      </c>
      <c r="B17">
        <v>4</v>
      </c>
      <c r="C17">
        <v>5</v>
      </c>
      <c r="D17">
        <v>4</v>
      </c>
      <c r="E17">
        <v>5</v>
      </c>
      <c r="F17">
        <v>4</v>
      </c>
      <c r="G17">
        <v>4</v>
      </c>
      <c r="H17">
        <v>5</v>
      </c>
      <c r="I17">
        <v>5</v>
      </c>
      <c r="J17">
        <v>5</v>
      </c>
      <c r="K17">
        <v>5</v>
      </c>
    </row>
    <row r="18" spans="1:11" x14ac:dyDescent="0.35">
      <c r="A18" t="s">
        <v>17</v>
      </c>
      <c r="B18">
        <v>3</v>
      </c>
      <c r="C18">
        <v>3</v>
      </c>
      <c r="D18">
        <v>4</v>
      </c>
      <c r="E18">
        <v>3</v>
      </c>
      <c r="F18">
        <v>4</v>
      </c>
      <c r="G18">
        <v>4</v>
      </c>
      <c r="H18">
        <v>4</v>
      </c>
      <c r="I18">
        <v>4</v>
      </c>
      <c r="J18">
        <v>4</v>
      </c>
      <c r="K18">
        <v>5</v>
      </c>
    </row>
    <row r="19" spans="1:11" x14ac:dyDescent="0.35">
      <c r="A19" t="s">
        <v>18</v>
      </c>
      <c r="B19">
        <v>4</v>
      </c>
      <c r="C19">
        <v>5</v>
      </c>
      <c r="D19">
        <v>4</v>
      </c>
      <c r="E19">
        <v>2</v>
      </c>
      <c r="F19">
        <v>4</v>
      </c>
      <c r="G19">
        <v>3</v>
      </c>
      <c r="H19">
        <v>4</v>
      </c>
      <c r="I19">
        <v>4</v>
      </c>
      <c r="J19">
        <v>5</v>
      </c>
      <c r="K19">
        <v>1</v>
      </c>
    </row>
    <row r="20" spans="1:11" x14ac:dyDescent="0.35">
      <c r="A20" t="s">
        <v>19</v>
      </c>
      <c r="B20">
        <v>4</v>
      </c>
      <c r="C20">
        <v>5</v>
      </c>
      <c r="D20">
        <v>4</v>
      </c>
      <c r="E20">
        <v>5</v>
      </c>
      <c r="F20">
        <v>4</v>
      </c>
      <c r="G20">
        <v>5</v>
      </c>
      <c r="H20">
        <v>5</v>
      </c>
      <c r="I20">
        <v>5</v>
      </c>
      <c r="J20">
        <v>5</v>
      </c>
      <c r="K20">
        <v>5</v>
      </c>
    </row>
    <row r="21" spans="1:11" x14ac:dyDescent="0.35">
      <c r="A21" t="s">
        <v>20</v>
      </c>
      <c r="B21">
        <v>3</v>
      </c>
      <c r="C21">
        <v>5</v>
      </c>
      <c r="D21">
        <v>4</v>
      </c>
      <c r="E21">
        <v>4</v>
      </c>
      <c r="F21">
        <v>4</v>
      </c>
      <c r="G21">
        <v>5</v>
      </c>
      <c r="H21">
        <v>4</v>
      </c>
      <c r="I21">
        <v>5</v>
      </c>
      <c r="J21">
        <v>5</v>
      </c>
      <c r="K21">
        <v>3</v>
      </c>
    </row>
    <row r="22" spans="1:11" x14ac:dyDescent="0.35">
      <c r="A22" t="s">
        <v>21</v>
      </c>
      <c r="B22">
        <v>3</v>
      </c>
      <c r="C22">
        <v>5</v>
      </c>
      <c r="D22">
        <v>4</v>
      </c>
      <c r="E22">
        <v>4</v>
      </c>
      <c r="F22">
        <v>4</v>
      </c>
      <c r="G22">
        <v>5</v>
      </c>
      <c r="H22">
        <v>4</v>
      </c>
      <c r="I22">
        <v>4</v>
      </c>
      <c r="J22">
        <v>4</v>
      </c>
      <c r="K22">
        <v>2</v>
      </c>
    </row>
    <row r="23" spans="1:11" x14ac:dyDescent="0.35">
      <c r="A23" t="s">
        <v>22</v>
      </c>
      <c r="B23">
        <v>4</v>
      </c>
      <c r="C23">
        <v>5</v>
      </c>
      <c r="D23">
        <v>4</v>
      </c>
      <c r="E23">
        <v>5</v>
      </c>
      <c r="F23">
        <v>4</v>
      </c>
      <c r="G23">
        <v>5</v>
      </c>
      <c r="H23">
        <v>5</v>
      </c>
      <c r="I23">
        <v>4</v>
      </c>
      <c r="J23">
        <v>5</v>
      </c>
      <c r="K23">
        <v>5</v>
      </c>
    </row>
    <row r="24" spans="1:11" x14ac:dyDescent="0.35">
      <c r="A24" t="s">
        <v>23</v>
      </c>
      <c r="B24">
        <v>5</v>
      </c>
      <c r="C24">
        <v>2</v>
      </c>
      <c r="D24">
        <v>4</v>
      </c>
      <c r="E24">
        <v>3</v>
      </c>
      <c r="F24">
        <v>4</v>
      </c>
      <c r="G24">
        <v>5</v>
      </c>
      <c r="H24">
        <v>5</v>
      </c>
      <c r="I24">
        <v>5</v>
      </c>
      <c r="J24">
        <v>5</v>
      </c>
      <c r="K24">
        <v>5</v>
      </c>
    </row>
    <row r="25" spans="1:11" x14ac:dyDescent="0.35">
      <c r="A25" t="s">
        <v>24</v>
      </c>
      <c r="B25">
        <v>3</v>
      </c>
      <c r="C25">
        <v>2</v>
      </c>
      <c r="D25">
        <v>4</v>
      </c>
      <c r="E25">
        <v>2</v>
      </c>
      <c r="F25">
        <v>4</v>
      </c>
      <c r="G25">
        <v>4</v>
      </c>
      <c r="H25">
        <v>4</v>
      </c>
      <c r="I25">
        <v>4</v>
      </c>
      <c r="J25">
        <v>4</v>
      </c>
      <c r="K25">
        <v>1</v>
      </c>
    </row>
    <row r="26" spans="1:11" x14ac:dyDescent="0.35">
      <c r="A26" t="s">
        <v>25</v>
      </c>
      <c r="B26">
        <v>4</v>
      </c>
      <c r="C26">
        <v>5</v>
      </c>
      <c r="D26">
        <v>4</v>
      </c>
      <c r="E26">
        <v>5</v>
      </c>
      <c r="F26">
        <v>4</v>
      </c>
      <c r="G26">
        <v>3</v>
      </c>
      <c r="H26">
        <v>4</v>
      </c>
      <c r="I26">
        <v>5</v>
      </c>
      <c r="J26">
        <v>5</v>
      </c>
      <c r="K26">
        <v>2</v>
      </c>
    </row>
    <row r="27" spans="1:11" x14ac:dyDescent="0.35">
      <c r="A27" t="s">
        <v>26</v>
      </c>
      <c r="B27">
        <v>4</v>
      </c>
      <c r="C27">
        <v>5</v>
      </c>
      <c r="D27">
        <v>4</v>
      </c>
      <c r="E27">
        <v>5</v>
      </c>
      <c r="F27">
        <v>4</v>
      </c>
      <c r="G27">
        <v>4</v>
      </c>
      <c r="H27">
        <v>5</v>
      </c>
      <c r="I27">
        <v>5</v>
      </c>
      <c r="J27">
        <v>5</v>
      </c>
      <c r="K27">
        <v>4</v>
      </c>
    </row>
    <row r="28" spans="1:11" x14ac:dyDescent="0.35">
      <c r="A28" s="1" t="s">
        <v>27</v>
      </c>
      <c r="B28">
        <v>5</v>
      </c>
      <c r="C28">
        <v>5</v>
      </c>
      <c r="D28">
        <v>5</v>
      </c>
      <c r="E28">
        <v>5</v>
      </c>
      <c r="F28">
        <v>5</v>
      </c>
      <c r="G28">
        <v>4</v>
      </c>
      <c r="H28">
        <v>4</v>
      </c>
      <c r="I28">
        <v>5</v>
      </c>
      <c r="J28">
        <v>5</v>
      </c>
      <c r="K28">
        <v>5</v>
      </c>
    </row>
    <row r="29" spans="1:11" x14ac:dyDescent="0.35">
      <c r="A29" t="s">
        <v>28</v>
      </c>
      <c r="B29">
        <v>4</v>
      </c>
      <c r="C29">
        <v>3</v>
      </c>
      <c r="D29">
        <v>4</v>
      </c>
      <c r="E29">
        <v>2</v>
      </c>
      <c r="F29">
        <v>4</v>
      </c>
      <c r="G29">
        <v>3</v>
      </c>
      <c r="H29">
        <v>4</v>
      </c>
      <c r="I29">
        <v>4</v>
      </c>
      <c r="J29">
        <v>4</v>
      </c>
      <c r="K29">
        <v>4</v>
      </c>
    </row>
    <row r="30" spans="1:11" x14ac:dyDescent="0.35">
      <c r="A30" t="s">
        <v>29</v>
      </c>
      <c r="B30">
        <v>5</v>
      </c>
      <c r="C30">
        <v>5</v>
      </c>
      <c r="D30">
        <v>4</v>
      </c>
      <c r="E30">
        <v>1</v>
      </c>
      <c r="F30">
        <v>5</v>
      </c>
      <c r="G30">
        <v>4</v>
      </c>
      <c r="H30">
        <v>4</v>
      </c>
      <c r="I30">
        <v>5</v>
      </c>
      <c r="J30">
        <v>5</v>
      </c>
      <c r="K30">
        <v>5</v>
      </c>
    </row>
    <row r="31" spans="1:11" x14ac:dyDescent="0.35">
      <c r="A31" t="s">
        <v>30</v>
      </c>
      <c r="B31">
        <v>4</v>
      </c>
      <c r="C31">
        <v>5</v>
      </c>
      <c r="D31">
        <v>4</v>
      </c>
      <c r="E31">
        <v>4</v>
      </c>
      <c r="F31">
        <v>4</v>
      </c>
      <c r="G31">
        <v>5</v>
      </c>
      <c r="H31">
        <v>5</v>
      </c>
      <c r="I31">
        <v>5</v>
      </c>
      <c r="J31">
        <v>5</v>
      </c>
      <c r="K31">
        <v>5</v>
      </c>
    </row>
    <row r="32" spans="1:11" x14ac:dyDescent="0.35">
      <c r="A32" t="s">
        <v>31</v>
      </c>
      <c r="B32">
        <v>4</v>
      </c>
      <c r="C32">
        <v>5</v>
      </c>
      <c r="D32">
        <v>4</v>
      </c>
      <c r="E32">
        <v>3</v>
      </c>
      <c r="F32">
        <v>4</v>
      </c>
      <c r="G32">
        <v>4</v>
      </c>
      <c r="H32">
        <v>4</v>
      </c>
      <c r="I32">
        <v>4</v>
      </c>
      <c r="J32">
        <v>5</v>
      </c>
      <c r="K32">
        <v>2</v>
      </c>
    </row>
    <row r="33" spans="1:14" x14ac:dyDescent="0.35">
      <c r="A33" s="1" t="s">
        <v>32</v>
      </c>
      <c r="B33">
        <v>3</v>
      </c>
      <c r="C33">
        <v>5</v>
      </c>
      <c r="D33">
        <v>5</v>
      </c>
      <c r="E33">
        <v>5</v>
      </c>
      <c r="F33">
        <v>4</v>
      </c>
      <c r="G33">
        <v>4</v>
      </c>
      <c r="H33">
        <v>4</v>
      </c>
      <c r="I33">
        <v>4</v>
      </c>
      <c r="J33">
        <v>4</v>
      </c>
      <c r="K33">
        <v>5</v>
      </c>
    </row>
    <row r="34" spans="1:14" x14ac:dyDescent="0.35">
      <c r="M34" t="s">
        <v>39</v>
      </c>
      <c r="N34" t="s">
        <v>40</v>
      </c>
    </row>
    <row r="35" spans="1:14" x14ac:dyDescent="0.35">
      <c r="A35" t="s">
        <v>33</v>
      </c>
      <c r="B35">
        <f t="shared" ref="B35:C35" si="0">SUM(B1:B33)</f>
        <v>119</v>
      </c>
      <c r="C35">
        <f t="shared" si="0"/>
        <v>154</v>
      </c>
      <c r="D35">
        <f t="shared" ref="D35:E35" si="1">SUM(D1:D33)</f>
        <v>133</v>
      </c>
      <c r="E35">
        <f t="shared" si="1"/>
        <v>115</v>
      </c>
      <c r="F35">
        <f t="shared" ref="F35" si="2">SUM(F1:F33)</f>
        <v>131</v>
      </c>
      <c r="G35">
        <f>SUM(G1:G33)</f>
        <v>140</v>
      </c>
      <c r="H35">
        <f>SUM(H1:H33)</f>
        <v>143</v>
      </c>
      <c r="I35">
        <f>SUM(I1:I33)</f>
        <v>142</v>
      </c>
      <c r="J35">
        <f>SUM(J1:J33)</f>
        <v>153</v>
      </c>
      <c r="K35">
        <f>SUM(K1:K33)</f>
        <v>130</v>
      </c>
      <c r="M35">
        <f>AVERAGE(B35:K35)</f>
        <v>136</v>
      </c>
      <c r="N35" s="4">
        <f>_xlfn.STDEV.P(B35:K35)</f>
        <v>12.30447073221762</v>
      </c>
    </row>
    <row r="36" spans="1:14" ht="29" x14ac:dyDescent="0.35">
      <c r="A36" s="2" t="s">
        <v>34</v>
      </c>
      <c r="B36">
        <f t="shared" ref="B36:K36" ca="1" si="3">SUM(INDIRECT(ADDRESS(5,COLUMN())), INDIRECT(ADDRESS(9,COLUMN())),
      INDIRECT(ADDRESS(15,COLUMN())), INDIRECT(ADDRESS(18,COLUMN())),
      INDIRECT(ADDRESS(19,COLUMN())), INDIRECT(ADDRESS(22,COLUMN())),
      INDIRECT(ADDRESS(25,COLUMN())), INDIRECT(ADDRESS(29,COLUMN())),
      INDIRECT(ADDRESS(32,COLUMN())), INDIRECT(ADDRESS(33,COLUMN())))</f>
        <v>33</v>
      </c>
      <c r="C36">
        <f t="shared" ca="1" si="3"/>
        <v>42</v>
      </c>
      <c r="D36">
        <f t="shared" ca="1" si="3"/>
        <v>39</v>
      </c>
      <c r="E36">
        <f t="shared" ca="1" si="3"/>
        <v>29</v>
      </c>
      <c r="F36">
        <f t="shared" ca="1" si="3"/>
        <v>38</v>
      </c>
      <c r="G36">
        <f t="shared" ca="1" si="3"/>
        <v>38</v>
      </c>
      <c r="H36">
        <f t="shared" ca="1" si="3"/>
        <v>40</v>
      </c>
      <c r="I36">
        <f t="shared" ca="1" si="3"/>
        <v>39</v>
      </c>
      <c r="J36">
        <f t="shared" ca="1" si="3"/>
        <v>42</v>
      </c>
      <c r="K36">
        <f t="shared" ca="1" si="3"/>
        <v>31</v>
      </c>
      <c r="M36">
        <f t="shared" ref="M36:M39" ca="1" si="4">AVERAGE(B36:K36)</f>
        <v>37.1</v>
      </c>
      <c r="N36" s="4">
        <f t="shared" ref="N36:N39" ca="1" si="5">_xlfn.STDEV.P(B36:K36)</f>
        <v>4.3</v>
      </c>
    </row>
    <row r="37" spans="1:14" x14ac:dyDescent="0.35">
      <c r="A37" t="s">
        <v>35</v>
      </c>
      <c r="B37">
        <f t="shared" ref="B37:K37" ca="1" si="6">SUM(INDIRECT(ADDRESS(2,COLUMN())), INDIRECT(ADDRESS(3,COLUMN())),
      INDIRECT(ADDRESS(10,COLUMN())), INDIRECT(ADDRESS(12,COLUMN())),
      INDIRECT(ADDRESS(14,COLUMN())), INDIRECT(ADDRESS(21,COLUMN())),
      INDIRECT(ADDRESS(23,COLUMN())), INDIRECT(ADDRESS(28,COLUMN())),
      INDIRECT(ADDRESS(31,COLUMN())))</f>
        <v>33</v>
      </c>
      <c r="C37">
        <f t="shared" ca="1" si="6"/>
        <v>45</v>
      </c>
      <c r="D37">
        <f t="shared" ca="1" si="6"/>
        <v>37</v>
      </c>
      <c r="E37">
        <f t="shared" ca="1" si="6"/>
        <v>39</v>
      </c>
      <c r="F37">
        <f t="shared" ca="1" si="6"/>
        <v>36</v>
      </c>
      <c r="G37">
        <f t="shared" ca="1" si="6"/>
        <v>42</v>
      </c>
      <c r="H37">
        <f t="shared" ca="1" si="6"/>
        <v>39</v>
      </c>
      <c r="I37">
        <f t="shared" ca="1" si="6"/>
        <v>43</v>
      </c>
      <c r="J37">
        <f t="shared" ca="1" si="6"/>
        <v>44</v>
      </c>
      <c r="K37">
        <f t="shared" ca="1" si="6"/>
        <v>38</v>
      </c>
      <c r="M37">
        <f t="shared" ca="1" si="4"/>
        <v>39.6</v>
      </c>
      <c r="N37" s="4">
        <f t="shared" ca="1" si="5"/>
        <v>3.6386810797320503</v>
      </c>
    </row>
    <row r="38" spans="1:14" x14ac:dyDescent="0.35">
      <c r="A38" t="s">
        <v>36</v>
      </c>
      <c r="B38">
        <f t="shared" ref="B38:K38" ca="1" si="7">SUM(INDIRECT(ADDRESS(1,COLUMN())), INDIRECT(ADDRESS(4,COLUMN())),
      INDIRECT(ADDRESS(11,COLUMN())), INDIRECT(ADDRESS(13,COLUMN())),
      INDIRECT(ADDRESS(16,COLUMN())), INDIRECT(ADDRESS(24,COLUMN())),
      INDIRECT(ADDRESS(26,COLUMN())), INDIRECT(ADDRESS(30,COLUMN())))</f>
        <v>30</v>
      </c>
      <c r="C38">
        <f t="shared" ca="1" si="7"/>
        <v>37</v>
      </c>
      <c r="D38">
        <f t="shared" ca="1" si="7"/>
        <v>32</v>
      </c>
      <c r="E38">
        <f t="shared" ca="1" si="7"/>
        <v>21</v>
      </c>
      <c r="F38">
        <f t="shared" ca="1" si="7"/>
        <v>31</v>
      </c>
      <c r="G38">
        <f t="shared" ca="1" si="7"/>
        <v>32</v>
      </c>
      <c r="H38">
        <f t="shared" ca="1" si="7"/>
        <v>35</v>
      </c>
      <c r="I38">
        <f t="shared" ca="1" si="7"/>
        <v>32</v>
      </c>
      <c r="J38">
        <f t="shared" ca="1" si="7"/>
        <v>39</v>
      </c>
      <c r="K38">
        <f t="shared" ca="1" si="7"/>
        <v>35</v>
      </c>
      <c r="M38">
        <f t="shared" ca="1" si="4"/>
        <v>32.4</v>
      </c>
      <c r="N38" s="4">
        <f t="shared" ca="1" si="5"/>
        <v>4.651881339845203</v>
      </c>
    </row>
    <row r="39" spans="1:14" x14ac:dyDescent="0.35">
      <c r="A39" s="2" t="s">
        <v>37</v>
      </c>
      <c r="B39">
        <f t="shared" ref="B39:K39" ca="1" si="8">SUM(INDIRECT(ADDRESS(6,COLUMN())), INDIRECT(ADDRESS(7,COLUMN())),
      INDIRECT(ADDRESS(8,COLUMN())), INDIRECT(ADDRESS(17,COLUMN())),
      INDIRECT(ADDRESS(20,COLUMN())), INDIRECT(ADDRESS(27,COLUMN())))</f>
        <v>23</v>
      </c>
      <c r="C39">
        <f t="shared" ca="1" si="8"/>
        <v>30</v>
      </c>
      <c r="D39">
        <f t="shared" ca="1" si="8"/>
        <v>25</v>
      </c>
      <c r="E39">
        <f t="shared" ca="1" si="8"/>
        <v>26</v>
      </c>
      <c r="F39">
        <f t="shared" ca="1" si="8"/>
        <v>26</v>
      </c>
      <c r="G39">
        <f t="shared" ca="1" si="8"/>
        <v>28</v>
      </c>
      <c r="H39">
        <f t="shared" ca="1" si="8"/>
        <v>29</v>
      </c>
      <c r="I39">
        <f t="shared" ca="1" si="8"/>
        <v>28</v>
      </c>
      <c r="J39">
        <f t="shared" ca="1" si="8"/>
        <v>28</v>
      </c>
      <c r="K39">
        <f t="shared" ca="1" si="8"/>
        <v>26</v>
      </c>
      <c r="M39">
        <f t="shared" ca="1" si="4"/>
        <v>26.9</v>
      </c>
      <c r="N39" s="4">
        <f t="shared" ca="1" si="5"/>
        <v>1.972308292331602</v>
      </c>
    </row>
    <row r="40" spans="1:14" x14ac:dyDescent="0.35">
      <c r="A40" t="s">
        <v>38</v>
      </c>
      <c r="B40">
        <f t="shared" ref="B40:C40" ca="1" si="9">SUM(B36:B39)</f>
        <v>119</v>
      </c>
      <c r="C40">
        <f t="shared" ca="1" si="9"/>
        <v>154</v>
      </c>
      <c r="D40">
        <f t="shared" ref="D40:E40" ca="1" si="10">SUM(D36:D39)</f>
        <v>133</v>
      </c>
      <c r="E40">
        <f t="shared" ca="1" si="10"/>
        <v>115</v>
      </c>
      <c r="F40">
        <f t="shared" ref="F40:G40" ca="1" si="11">SUM(F36:F39)</f>
        <v>131</v>
      </c>
      <c r="G40">
        <f t="shared" ca="1" si="11"/>
        <v>140</v>
      </c>
      <c r="H40">
        <f t="shared" ref="H40:I40" ca="1" si="12">SUM(H36:H39)</f>
        <v>143</v>
      </c>
      <c r="I40">
        <f t="shared" ca="1" si="12"/>
        <v>142</v>
      </c>
      <c r="J40">
        <f t="shared" ref="J40:K40" ca="1" si="13">SUM(J36:J39)</f>
        <v>153</v>
      </c>
      <c r="K40">
        <f t="shared" ca="1" si="13"/>
        <v>130</v>
      </c>
    </row>
    <row r="43" spans="1:14" x14ac:dyDescent="0.35">
      <c r="A4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39DBB-4445-4EAF-ABDB-451AAD5ED87D}">
  <dimension ref="A1:N43"/>
  <sheetViews>
    <sheetView topLeftCell="A22" zoomScale="97" workbookViewId="0">
      <selection activeCell="A45" sqref="A45"/>
    </sheetView>
  </sheetViews>
  <sheetFormatPr defaultRowHeight="14.5" x14ac:dyDescent="0.35"/>
  <cols>
    <col min="1" max="1" width="92.7265625" customWidth="1"/>
    <col min="2" max="2" width="8.7265625" customWidth="1"/>
    <col min="3" max="3" width="3.90625" customWidth="1"/>
    <col min="4" max="9" width="8.7265625" customWidth="1"/>
    <col min="13" max="13" width="10.90625" customWidth="1"/>
  </cols>
  <sheetData>
    <row r="1" spans="1:11" x14ac:dyDescent="0.35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</row>
    <row r="2" spans="1:11" x14ac:dyDescent="0.35">
      <c r="A2" t="s">
        <v>1</v>
      </c>
      <c r="B2">
        <v>4</v>
      </c>
      <c r="C2">
        <v>4</v>
      </c>
      <c r="D2">
        <v>4</v>
      </c>
      <c r="E2">
        <v>4</v>
      </c>
      <c r="F2">
        <v>5</v>
      </c>
      <c r="G2">
        <v>5</v>
      </c>
      <c r="H2">
        <v>5</v>
      </c>
      <c r="I2">
        <v>5</v>
      </c>
      <c r="J2">
        <v>5</v>
      </c>
      <c r="K2">
        <v>4</v>
      </c>
    </row>
    <row r="3" spans="1:11" x14ac:dyDescent="0.35">
      <c r="A3" t="s">
        <v>2</v>
      </c>
      <c r="B3">
        <v>4</v>
      </c>
      <c r="C3">
        <v>5</v>
      </c>
      <c r="D3">
        <v>5</v>
      </c>
      <c r="E3">
        <v>4</v>
      </c>
      <c r="F3">
        <v>5</v>
      </c>
      <c r="G3">
        <v>4</v>
      </c>
      <c r="H3">
        <v>5</v>
      </c>
      <c r="I3">
        <v>4</v>
      </c>
      <c r="J3">
        <v>4</v>
      </c>
      <c r="K3">
        <v>4</v>
      </c>
    </row>
    <row r="4" spans="1:11" x14ac:dyDescent="0.35">
      <c r="A4" t="s">
        <v>3</v>
      </c>
      <c r="B4">
        <v>4</v>
      </c>
      <c r="C4">
        <v>4</v>
      </c>
      <c r="D4">
        <v>4</v>
      </c>
      <c r="E4">
        <v>4</v>
      </c>
      <c r="F4">
        <v>5</v>
      </c>
      <c r="G4">
        <v>5</v>
      </c>
      <c r="H4">
        <v>5</v>
      </c>
      <c r="I4">
        <v>5</v>
      </c>
      <c r="J4">
        <v>4</v>
      </c>
      <c r="K4">
        <v>4</v>
      </c>
    </row>
    <row r="5" spans="1:11" x14ac:dyDescent="0.35">
      <c r="A5" s="1" t="s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1" x14ac:dyDescent="0.35">
      <c r="A6" t="s">
        <v>5</v>
      </c>
      <c r="B6">
        <v>5</v>
      </c>
      <c r="C6">
        <v>5</v>
      </c>
      <c r="D6">
        <v>5</v>
      </c>
      <c r="E6">
        <v>5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35">
      <c r="A7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</row>
    <row r="8" spans="1:11" x14ac:dyDescent="0.35">
      <c r="A8" t="s">
        <v>7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</row>
    <row r="9" spans="1:11" x14ac:dyDescent="0.35">
      <c r="A9" t="s">
        <v>8</v>
      </c>
      <c r="B9">
        <v>4</v>
      </c>
      <c r="C9">
        <v>4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4</v>
      </c>
      <c r="K9">
        <v>5</v>
      </c>
    </row>
    <row r="10" spans="1:11" x14ac:dyDescent="0.35">
      <c r="A10" t="s">
        <v>9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</row>
    <row r="11" spans="1:11" x14ac:dyDescent="0.35">
      <c r="A11" t="s">
        <v>10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3</v>
      </c>
      <c r="K11">
        <v>4</v>
      </c>
    </row>
    <row r="12" spans="1:11" x14ac:dyDescent="0.35">
      <c r="A12" t="s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5</v>
      </c>
      <c r="I12">
        <v>4</v>
      </c>
      <c r="J12">
        <v>4</v>
      </c>
      <c r="K12">
        <v>4</v>
      </c>
    </row>
    <row r="13" spans="1:11" x14ac:dyDescent="0.35">
      <c r="A13" t="s">
        <v>12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5</v>
      </c>
      <c r="J13">
        <v>4</v>
      </c>
      <c r="K13">
        <v>4</v>
      </c>
    </row>
    <row r="14" spans="1:11" x14ac:dyDescent="0.35">
      <c r="A14" t="s">
        <v>13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</row>
    <row r="15" spans="1:11" x14ac:dyDescent="0.35">
      <c r="A15" t="s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5</v>
      </c>
      <c r="I15">
        <v>4</v>
      </c>
      <c r="J15">
        <v>4</v>
      </c>
      <c r="K15">
        <v>4</v>
      </c>
    </row>
    <row r="16" spans="1:11" x14ac:dyDescent="0.35">
      <c r="A16" t="s">
        <v>15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5</v>
      </c>
      <c r="I16">
        <v>4</v>
      </c>
      <c r="J16">
        <v>4</v>
      </c>
      <c r="K16">
        <v>4</v>
      </c>
    </row>
    <row r="17" spans="1:11" x14ac:dyDescent="0.35">
      <c r="A17" t="s">
        <v>16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</row>
    <row r="18" spans="1:11" x14ac:dyDescent="0.35">
      <c r="A18" t="s">
        <v>17</v>
      </c>
      <c r="B18">
        <v>4</v>
      </c>
      <c r="C18">
        <v>4</v>
      </c>
      <c r="D18">
        <v>5</v>
      </c>
      <c r="E18">
        <v>4</v>
      </c>
      <c r="F18">
        <v>4</v>
      </c>
      <c r="G18">
        <v>5</v>
      </c>
      <c r="H18">
        <v>5</v>
      </c>
      <c r="I18">
        <v>4</v>
      </c>
      <c r="J18">
        <v>4</v>
      </c>
      <c r="K18">
        <v>4</v>
      </c>
    </row>
    <row r="19" spans="1:11" x14ac:dyDescent="0.35">
      <c r="A19" t="s">
        <v>18</v>
      </c>
      <c r="B19">
        <v>4</v>
      </c>
      <c r="C19">
        <v>4</v>
      </c>
      <c r="D19">
        <v>4</v>
      </c>
      <c r="E19">
        <v>4</v>
      </c>
      <c r="F19">
        <v>5</v>
      </c>
      <c r="G19">
        <v>4</v>
      </c>
      <c r="H19">
        <v>5</v>
      </c>
      <c r="I19">
        <v>4</v>
      </c>
      <c r="J19">
        <v>4</v>
      </c>
      <c r="K19">
        <v>5</v>
      </c>
    </row>
    <row r="20" spans="1:11" x14ac:dyDescent="0.35">
      <c r="A20" t="s">
        <v>19</v>
      </c>
      <c r="B20">
        <v>4</v>
      </c>
      <c r="C20">
        <v>4</v>
      </c>
      <c r="D20">
        <v>4</v>
      </c>
      <c r="E20">
        <v>4</v>
      </c>
      <c r="F20">
        <v>5</v>
      </c>
      <c r="G20">
        <v>5</v>
      </c>
      <c r="H20">
        <v>4</v>
      </c>
      <c r="I20">
        <v>4</v>
      </c>
      <c r="J20">
        <v>4</v>
      </c>
      <c r="K20">
        <v>4</v>
      </c>
    </row>
    <row r="21" spans="1:11" x14ac:dyDescent="0.35">
      <c r="A21" t="s">
        <v>20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5</v>
      </c>
      <c r="I21">
        <v>4</v>
      </c>
      <c r="J21">
        <v>4</v>
      </c>
      <c r="K21">
        <v>4</v>
      </c>
    </row>
    <row r="22" spans="1:11" x14ac:dyDescent="0.35">
      <c r="A22" t="s">
        <v>21</v>
      </c>
      <c r="B22">
        <v>4</v>
      </c>
      <c r="C22">
        <v>4</v>
      </c>
      <c r="D22">
        <v>5</v>
      </c>
      <c r="E22">
        <v>5</v>
      </c>
      <c r="F22">
        <v>5</v>
      </c>
      <c r="G22">
        <v>4</v>
      </c>
      <c r="H22">
        <v>5</v>
      </c>
      <c r="I22">
        <v>4</v>
      </c>
      <c r="J22">
        <v>4</v>
      </c>
      <c r="K22">
        <v>5</v>
      </c>
    </row>
    <row r="23" spans="1:11" x14ac:dyDescent="0.35">
      <c r="A23" t="s">
        <v>22</v>
      </c>
      <c r="B23">
        <v>4</v>
      </c>
      <c r="C23">
        <v>4</v>
      </c>
      <c r="D23">
        <v>4</v>
      </c>
      <c r="E23">
        <v>4</v>
      </c>
      <c r="F23">
        <v>5</v>
      </c>
      <c r="G23">
        <v>4</v>
      </c>
      <c r="H23">
        <v>5</v>
      </c>
      <c r="I23">
        <v>4</v>
      </c>
      <c r="J23">
        <v>5</v>
      </c>
      <c r="K23">
        <v>4</v>
      </c>
    </row>
    <row r="24" spans="1:11" x14ac:dyDescent="0.35">
      <c r="A24" t="s">
        <v>23</v>
      </c>
      <c r="B24">
        <v>4</v>
      </c>
      <c r="C24">
        <v>4</v>
      </c>
      <c r="D24">
        <v>4</v>
      </c>
      <c r="E24">
        <v>4</v>
      </c>
      <c r="F24">
        <v>5</v>
      </c>
      <c r="G24">
        <v>5</v>
      </c>
      <c r="H24">
        <v>5</v>
      </c>
      <c r="I24">
        <v>5</v>
      </c>
      <c r="J24">
        <v>4</v>
      </c>
      <c r="K24">
        <v>4</v>
      </c>
    </row>
    <row r="25" spans="1:11" x14ac:dyDescent="0.35">
      <c r="A25" t="s">
        <v>24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5</v>
      </c>
      <c r="I25">
        <v>4</v>
      </c>
      <c r="J25">
        <v>4</v>
      </c>
      <c r="K25">
        <v>4</v>
      </c>
    </row>
    <row r="26" spans="1:11" x14ac:dyDescent="0.35">
      <c r="A26" t="s">
        <v>25</v>
      </c>
      <c r="B26">
        <v>4</v>
      </c>
      <c r="C26">
        <v>4</v>
      </c>
      <c r="D26">
        <v>4</v>
      </c>
      <c r="E26">
        <v>4</v>
      </c>
      <c r="F26">
        <v>5</v>
      </c>
      <c r="G26">
        <v>5</v>
      </c>
      <c r="H26">
        <v>5</v>
      </c>
      <c r="I26">
        <v>5</v>
      </c>
      <c r="J26">
        <v>4</v>
      </c>
      <c r="K26">
        <v>4</v>
      </c>
    </row>
    <row r="27" spans="1:11" x14ac:dyDescent="0.35">
      <c r="A27" t="s">
        <v>26</v>
      </c>
      <c r="B27">
        <v>4</v>
      </c>
      <c r="C27">
        <v>4</v>
      </c>
      <c r="D27">
        <v>4</v>
      </c>
      <c r="E27">
        <v>4</v>
      </c>
      <c r="F27">
        <v>5</v>
      </c>
      <c r="G27">
        <v>4</v>
      </c>
      <c r="H27">
        <v>4</v>
      </c>
      <c r="I27">
        <v>4</v>
      </c>
      <c r="J27">
        <v>4</v>
      </c>
      <c r="K27">
        <v>4</v>
      </c>
    </row>
    <row r="28" spans="1:11" x14ac:dyDescent="0.35">
      <c r="A28" s="1" t="s">
        <v>27</v>
      </c>
      <c r="B28">
        <v>4</v>
      </c>
      <c r="C28">
        <v>5</v>
      </c>
      <c r="D28">
        <v>4</v>
      </c>
      <c r="E28">
        <v>4</v>
      </c>
      <c r="F28">
        <v>5</v>
      </c>
      <c r="G28">
        <v>4</v>
      </c>
      <c r="H28">
        <v>5</v>
      </c>
      <c r="I28">
        <v>5</v>
      </c>
      <c r="J28">
        <v>5</v>
      </c>
      <c r="K28">
        <v>4</v>
      </c>
    </row>
    <row r="29" spans="1:11" x14ac:dyDescent="0.35">
      <c r="A29" t="s">
        <v>28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5</v>
      </c>
      <c r="I29">
        <v>4</v>
      </c>
      <c r="J29">
        <v>4</v>
      </c>
      <c r="K29">
        <v>4</v>
      </c>
    </row>
    <row r="30" spans="1:11" x14ac:dyDescent="0.35">
      <c r="A30" t="s">
        <v>29</v>
      </c>
      <c r="B30">
        <v>4</v>
      </c>
      <c r="C30">
        <v>4</v>
      </c>
      <c r="D30">
        <v>4</v>
      </c>
      <c r="E30">
        <v>4</v>
      </c>
      <c r="F30">
        <v>5</v>
      </c>
      <c r="G30">
        <v>5</v>
      </c>
      <c r="H30">
        <v>5</v>
      </c>
      <c r="I30">
        <v>5</v>
      </c>
      <c r="J30">
        <v>4</v>
      </c>
      <c r="K30">
        <v>4</v>
      </c>
    </row>
    <row r="31" spans="1:11" x14ac:dyDescent="0.35">
      <c r="A31" t="s">
        <v>30</v>
      </c>
      <c r="B31">
        <v>4</v>
      </c>
      <c r="C31">
        <v>4</v>
      </c>
      <c r="D31">
        <v>4</v>
      </c>
      <c r="E31">
        <v>4</v>
      </c>
      <c r="F31">
        <v>5</v>
      </c>
      <c r="G31">
        <v>4</v>
      </c>
      <c r="H31">
        <v>5</v>
      </c>
      <c r="I31">
        <v>4</v>
      </c>
      <c r="J31">
        <v>4</v>
      </c>
      <c r="K31">
        <v>4</v>
      </c>
    </row>
    <row r="32" spans="1:11" x14ac:dyDescent="0.35">
      <c r="A32" t="s">
        <v>31</v>
      </c>
      <c r="B32">
        <v>4</v>
      </c>
      <c r="C32">
        <v>4</v>
      </c>
      <c r="D32">
        <v>4</v>
      </c>
      <c r="E32">
        <v>4</v>
      </c>
      <c r="F32">
        <v>4</v>
      </c>
      <c r="G32">
        <v>5</v>
      </c>
      <c r="H32">
        <v>5</v>
      </c>
      <c r="I32">
        <v>4</v>
      </c>
      <c r="J32">
        <v>4</v>
      </c>
      <c r="K32">
        <v>4</v>
      </c>
    </row>
    <row r="33" spans="1:14" x14ac:dyDescent="0.35">
      <c r="A33" s="1" t="s">
        <v>32</v>
      </c>
      <c r="B33">
        <v>4</v>
      </c>
      <c r="C33">
        <v>5</v>
      </c>
      <c r="D33">
        <v>4</v>
      </c>
      <c r="E33">
        <v>4</v>
      </c>
      <c r="F33">
        <v>5</v>
      </c>
      <c r="G33">
        <v>4</v>
      </c>
      <c r="H33">
        <v>5</v>
      </c>
      <c r="I33">
        <v>5</v>
      </c>
      <c r="J33">
        <v>4</v>
      </c>
      <c r="K33">
        <v>4</v>
      </c>
    </row>
    <row r="34" spans="1:14" x14ac:dyDescent="0.35">
      <c r="M34" t="s">
        <v>39</v>
      </c>
      <c r="N34" t="s">
        <v>41</v>
      </c>
    </row>
    <row r="35" spans="1:14" x14ac:dyDescent="0.35">
      <c r="A35" t="s">
        <v>33</v>
      </c>
      <c r="B35">
        <f t="shared" ref="B35" si="0">SUM(B1:B33)</f>
        <v>136</v>
      </c>
      <c r="C35">
        <f t="shared" ref="C35:K35" si="1">SUM(C1:C33)</f>
        <v>139</v>
      </c>
      <c r="D35">
        <f t="shared" si="1"/>
        <v>140</v>
      </c>
      <c r="E35">
        <f t="shared" si="1"/>
        <v>138</v>
      </c>
      <c r="F35">
        <f t="shared" si="1"/>
        <v>150</v>
      </c>
      <c r="G35">
        <f t="shared" si="1"/>
        <v>145</v>
      </c>
      <c r="H35">
        <f t="shared" si="1"/>
        <v>157</v>
      </c>
      <c r="I35">
        <f t="shared" si="1"/>
        <v>145</v>
      </c>
      <c r="J35">
        <f t="shared" si="1"/>
        <v>138</v>
      </c>
      <c r="K35">
        <f t="shared" si="1"/>
        <v>139</v>
      </c>
      <c r="M35" s="4">
        <f>AVERAGE(B35:J35)</f>
        <v>143.11111111111111</v>
      </c>
      <c r="N35" s="4">
        <f>_xlfn.STDEV.P(B35:K35)</f>
        <v>6.2617888817813077</v>
      </c>
    </row>
    <row r="36" spans="1:14" ht="29" x14ac:dyDescent="0.35">
      <c r="A36" s="2" t="s">
        <v>34</v>
      </c>
      <c r="B36">
        <f t="shared" ref="B36:K36" ca="1" si="2">SUM(INDIRECT(ADDRESS(5,COLUMN())), INDIRECT(ADDRESS(9,COLUMN())),
      INDIRECT(ADDRESS(15,COLUMN())), INDIRECT(ADDRESS(18,COLUMN())),
      INDIRECT(ADDRESS(19,COLUMN())), INDIRECT(ADDRESS(22,COLUMN())),
      INDIRECT(ADDRESS(25,COLUMN())), INDIRECT(ADDRESS(29,COLUMN())),
      INDIRECT(ADDRESS(32,COLUMN())), INDIRECT(ADDRESS(33,COLUMN())))</f>
        <v>40</v>
      </c>
      <c r="C36">
        <f t="shared" ca="1" si="2"/>
        <v>41</v>
      </c>
      <c r="D36">
        <f t="shared" ca="1" si="2"/>
        <v>43</v>
      </c>
      <c r="E36">
        <f t="shared" ca="1" si="2"/>
        <v>42</v>
      </c>
      <c r="F36">
        <f t="shared" ca="1" si="2"/>
        <v>44</v>
      </c>
      <c r="G36">
        <f t="shared" ca="1" si="2"/>
        <v>43</v>
      </c>
      <c r="H36">
        <f t="shared" ca="1" si="2"/>
        <v>49</v>
      </c>
      <c r="I36">
        <f t="shared" ca="1" si="2"/>
        <v>42</v>
      </c>
      <c r="J36">
        <f t="shared" ca="1" si="2"/>
        <v>40</v>
      </c>
      <c r="K36">
        <f t="shared" ca="1" si="2"/>
        <v>43</v>
      </c>
      <c r="M36" s="4">
        <f t="shared" ref="M36:M39" ca="1" si="3">AVERAGE(B36:J36)</f>
        <v>42.666666666666664</v>
      </c>
      <c r="N36" s="4">
        <f t="shared" ref="N36:N39" ca="1" si="4">_xlfn.STDEV.P(B36:K36)</f>
        <v>2.4515301344262523</v>
      </c>
    </row>
    <row r="37" spans="1:14" x14ac:dyDescent="0.35">
      <c r="A37" t="s">
        <v>35</v>
      </c>
      <c r="B37">
        <f t="shared" ref="B37:K37" ca="1" si="5">SUM(INDIRECT(ADDRESS(2,COLUMN())), INDIRECT(ADDRESS(3,COLUMN())),
      INDIRECT(ADDRESS(10,COLUMN())), INDIRECT(ADDRESS(12,COLUMN())),
      INDIRECT(ADDRESS(14,COLUMN())), INDIRECT(ADDRESS(21,COLUMN())),
      INDIRECT(ADDRESS(23,COLUMN())), INDIRECT(ADDRESS(28,COLUMN())),
      INDIRECT(ADDRESS(31,COLUMN())))</f>
        <v>38</v>
      </c>
      <c r="C37">
        <f t="shared" ca="1" si="5"/>
        <v>40</v>
      </c>
      <c r="D37">
        <f t="shared" ca="1" si="5"/>
        <v>39</v>
      </c>
      <c r="E37">
        <f t="shared" ca="1" si="5"/>
        <v>38</v>
      </c>
      <c r="F37">
        <f t="shared" ca="1" si="5"/>
        <v>43</v>
      </c>
      <c r="G37">
        <f t="shared" ca="1" si="5"/>
        <v>39</v>
      </c>
      <c r="H37">
        <f t="shared" ca="1" si="5"/>
        <v>45</v>
      </c>
      <c r="I37">
        <f t="shared" ca="1" si="5"/>
        <v>40</v>
      </c>
      <c r="J37">
        <f t="shared" ca="1" si="5"/>
        <v>41</v>
      </c>
      <c r="K37">
        <f t="shared" ca="1" si="5"/>
        <v>38</v>
      </c>
      <c r="M37" s="4">
        <f t="shared" ca="1" si="3"/>
        <v>40.333333333333336</v>
      </c>
      <c r="N37" s="4">
        <f t="shared" ca="1" si="4"/>
        <v>2.2113344387495979</v>
      </c>
    </row>
    <row r="38" spans="1:14" x14ac:dyDescent="0.35">
      <c r="A38" t="s">
        <v>36</v>
      </c>
      <c r="B38">
        <f t="shared" ref="B38:K38" ca="1" si="6">SUM(INDIRECT(ADDRESS(1,COLUMN())), INDIRECT(ADDRESS(4,COLUMN())),
      INDIRECT(ADDRESS(11,COLUMN())), INDIRECT(ADDRESS(13,COLUMN())),
      INDIRECT(ADDRESS(16,COLUMN())), INDIRECT(ADDRESS(24,COLUMN())),
      INDIRECT(ADDRESS(26,COLUMN())), INDIRECT(ADDRESS(30,COLUMN())))</f>
        <v>32</v>
      </c>
      <c r="C38">
        <f t="shared" ca="1" si="6"/>
        <v>32</v>
      </c>
      <c r="D38">
        <f t="shared" ca="1" si="6"/>
        <v>32</v>
      </c>
      <c r="E38">
        <f t="shared" ca="1" si="6"/>
        <v>32</v>
      </c>
      <c r="F38">
        <f t="shared" ca="1" si="6"/>
        <v>36</v>
      </c>
      <c r="G38">
        <f t="shared" ca="1" si="6"/>
        <v>36</v>
      </c>
      <c r="H38">
        <f t="shared" ca="1" si="6"/>
        <v>37</v>
      </c>
      <c r="I38">
        <f t="shared" ca="1" si="6"/>
        <v>37</v>
      </c>
      <c r="J38">
        <f t="shared" ca="1" si="6"/>
        <v>31</v>
      </c>
      <c r="K38">
        <f t="shared" ca="1" si="6"/>
        <v>32</v>
      </c>
      <c r="M38" s="4">
        <f t="shared" ca="1" si="3"/>
        <v>33.888888888888886</v>
      </c>
      <c r="N38" s="4">
        <f t="shared" ca="1" si="4"/>
        <v>2.3259406699226011</v>
      </c>
    </row>
    <row r="39" spans="1:14" x14ac:dyDescent="0.35">
      <c r="A39" s="2" t="s">
        <v>37</v>
      </c>
      <c r="B39">
        <f t="shared" ref="B39:K39" ca="1" si="7">SUM(INDIRECT(ADDRESS(6,COLUMN())), INDIRECT(ADDRESS(7,COLUMN())),
      INDIRECT(ADDRESS(8,COLUMN())), INDIRECT(ADDRESS(17,COLUMN())),
      INDIRECT(ADDRESS(20,COLUMN())), INDIRECT(ADDRESS(27,COLUMN())))</f>
        <v>26</v>
      </c>
      <c r="C39">
        <f t="shared" ca="1" si="7"/>
        <v>26</v>
      </c>
      <c r="D39">
        <f t="shared" ca="1" si="7"/>
        <v>26</v>
      </c>
      <c r="E39">
        <f t="shared" ca="1" si="7"/>
        <v>26</v>
      </c>
      <c r="F39">
        <f t="shared" ca="1" si="7"/>
        <v>27</v>
      </c>
      <c r="G39">
        <f t="shared" ca="1" si="7"/>
        <v>27</v>
      </c>
      <c r="H39">
        <f t="shared" ca="1" si="7"/>
        <v>26</v>
      </c>
      <c r="I39">
        <f t="shared" ca="1" si="7"/>
        <v>26</v>
      </c>
      <c r="J39">
        <f t="shared" ca="1" si="7"/>
        <v>26</v>
      </c>
      <c r="K39">
        <f t="shared" ca="1" si="7"/>
        <v>26</v>
      </c>
      <c r="M39" s="4">
        <f t="shared" ca="1" si="3"/>
        <v>26.222222222222221</v>
      </c>
      <c r="N39" s="4">
        <f t="shared" ca="1" si="4"/>
        <v>0.40000000000000008</v>
      </c>
    </row>
    <row r="40" spans="1:14" x14ac:dyDescent="0.35">
      <c r="A40" t="s">
        <v>38</v>
      </c>
      <c r="B40">
        <f t="shared" ref="B40:K40" ca="1" si="8">SUM(B36:B39)</f>
        <v>136</v>
      </c>
      <c r="C40">
        <f t="shared" ca="1" si="8"/>
        <v>139</v>
      </c>
      <c r="D40">
        <f t="shared" ca="1" si="8"/>
        <v>140</v>
      </c>
      <c r="E40">
        <f t="shared" ca="1" si="8"/>
        <v>138</v>
      </c>
      <c r="F40">
        <f t="shared" ca="1" si="8"/>
        <v>150</v>
      </c>
      <c r="G40">
        <f t="shared" ca="1" si="8"/>
        <v>145</v>
      </c>
      <c r="H40">
        <f t="shared" ca="1" si="8"/>
        <v>157</v>
      </c>
      <c r="I40">
        <f t="shared" ca="1" si="8"/>
        <v>145</v>
      </c>
      <c r="J40">
        <f t="shared" ca="1" si="8"/>
        <v>138</v>
      </c>
      <c r="K40">
        <f t="shared" ca="1" si="8"/>
        <v>139</v>
      </c>
    </row>
    <row r="43" spans="1:14" x14ac:dyDescent="0.35">
      <c r="A4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C576-C184-4D1F-93C9-E411791FBEBD}">
  <dimension ref="A1:N40"/>
  <sheetViews>
    <sheetView topLeftCell="A19" workbookViewId="0">
      <selection activeCell="A47" sqref="A47"/>
    </sheetView>
  </sheetViews>
  <sheetFormatPr defaultRowHeight="14.5" x14ac:dyDescent="0.35"/>
  <cols>
    <col min="1" max="1" width="109.453125" customWidth="1"/>
    <col min="2" max="8" width="8.7265625" customWidth="1"/>
    <col min="13" max="13" width="12.1796875" customWidth="1"/>
  </cols>
  <sheetData>
    <row r="1" spans="1:11" x14ac:dyDescent="0.35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</row>
    <row r="2" spans="1:11" x14ac:dyDescent="0.35">
      <c r="A2" t="s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</row>
    <row r="3" spans="1:11" x14ac:dyDescent="0.35">
      <c r="A3" t="s">
        <v>2</v>
      </c>
      <c r="B3">
        <v>4</v>
      </c>
      <c r="C3">
        <v>4</v>
      </c>
      <c r="D3">
        <v>4</v>
      </c>
      <c r="E3">
        <v>4</v>
      </c>
      <c r="F3">
        <v>5</v>
      </c>
      <c r="G3">
        <v>4</v>
      </c>
      <c r="H3">
        <v>4</v>
      </c>
      <c r="I3">
        <v>4</v>
      </c>
      <c r="J3">
        <v>4</v>
      </c>
      <c r="K3">
        <v>4</v>
      </c>
    </row>
    <row r="4" spans="1:11" x14ac:dyDescent="0.35">
      <c r="A4" t="s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</row>
    <row r="5" spans="1:11" x14ac:dyDescent="0.35">
      <c r="A5" s="1" t="s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1" x14ac:dyDescent="0.35">
      <c r="A6" t="s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35">
      <c r="A7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</row>
    <row r="8" spans="1:11" x14ac:dyDescent="0.35">
      <c r="A8" t="s">
        <v>7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</row>
    <row r="9" spans="1:11" x14ac:dyDescent="0.35">
      <c r="A9" t="s"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35">
      <c r="A10" t="s">
        <v>9</v>
      </c>
      <c r="B10">
        <v>4</v>
      </c>
      <c r="C10">
        <v>4</v>
      </c>
      <c r="D10">
        <v>4</v>
      </c>
      <c r="E10">
        <v>4</v>
      </c>
      <c r="F10">
        <v>5</v>
      </c>
      <c r="G10">
        <v>4</v>
      </c>
      <c r="H10">
        <v>4</v>
      </c>
      <c r="I10">
        <v>4</v>
      </c>
      <c r="J10">
        <v>4</v>
      </c>
      <c r="K10">
        <v>4</v>
      </c>
    </row>
    <row r="11" spans="1:11" x14ac:dyDescent="0.35">
      <c r="A11" t="s">
        <v>10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</row>
    <row r="12" spans="1:11" x14ac:dyDescent="0.35">
      <c r="A12" t="s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</row>
    <row r="13" spans="1:11" x14ac:dyDescent="0.35">
      <c r="A13" t="s">
        <v>12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</row>
    <row r="14" spans="1:11" x14ac:dyDescent="0.35">
      <c r="A14" t="s">
        <v>13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</row>
    <row r="15" spans="1:11" x14ac:dyDescent="0.35">
      <c r="A15" t="s">
        <v>14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</row>
    <row r="16" spans="1:11" x14ac:dyDescent="0.35">
      <c r="A16" t="s">
        <v>15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</row>
    <row r="17" spans="1:11" x14ac:dyDescent="0.35">
      <c r="A17" t="s">
        <v>16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</row>
    <row r="18" spans="1:11" x14ac:dyDescent="0.35">
      <c r="A18" t="s">
        <v>17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</row>
    <row r="19" spans="1:11" x14ac:dyDescent="0.35">
      <c r="A19" t="s">
        <v>18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</row>
    <row r="20" spans="1:11" x14ac:dyDescent="0.35">
      <c r="A20" t="s">
        <v>19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</row>
    <row r="21" spans="1:11" x14ac:dyDescent="0.35">
      <c r="A21" t="s">
        <v>20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</row>
    <row r="22" spans="1:11" x14ac:dyDescent="0.35">
      <c r="A22" t="s">
        <v>21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</row>
    <row r="23" spans="1:11" x14ac:dyDescent="0.35">
      <c r="A23" t="s">
        <v>22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</row>
    <row r="24" spans="1:11" x14ac:dyDescent="0.35">
      <c r="A24" t="s">
        <v>23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</row>
    <row r="25" spans="1:11" x14ac:dyDescent="0.35">
      <c r="A25" t="s">
        <v>24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 spans="1:11" x14ac:dyDescent="0.35">
      <c r="A26" t="s">
        <v>25</v>
      </c>
      <c r="B26">
        <v>4</v>
      </c>
      <c r="C26">
        <v>4</v>
      </c>
      <c r="D26">
        <v>5</v>
      </c>
      <c r="E26">
        <v>5</v>
      </c>
      <c r="F26">
        <v>5</v>
      </c>
      <c r="G26">
        <v>4</v>
      </c>
      <c r="H26">
        <v>4</v>
      </c>
      <c r="I26">
        <v>4</v>
      </c>
      <c r="J26">
        <v>4</v>
      </c>
      <c r="K26">
        <v>4</v>
      </c>
    </row>
    <row r="27" spans="1:11" x14ac:dyDescent="0.35">
      <c r="A27" t="s">
        <v>26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</row>
    <row r="28" spans="1:11" x14ac:dyDescent="0.35">
      <c r="A28" s="1" t="s">
        <v>27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</row>
    <row r="29" spans="1:11" x14ac:dyDescent="0.35">
      <c r="A29" t="s">
        <v>28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</row>
    <row r="30" spans="1:11" x14ac:dyDescent="0.35">
      <c r="A30" t="s">
        <v>29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</row>
    <row r="31" spans="1:11" x14ac:dyDescent="0.35">
      <c r="A31" t="s">
        <v>30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</row>
    <row r="32" spans="1:11" x14ac:dyDescent="0.35">
      <c r="A32" t="s">
        <v>31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</row>
    <row r="33" spans="1:14" x14ac:dyDescent="0.35">
      <c r="A33" s="1" t="s">
        <v>32</v>
      </c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</row>
    <row r="34" spans="1:14" x14ac:dyDescent="0.35">
      <c r="M34" t="s">
        <v>39</v>
      </c>
      <c r="N34" t="s">
        <v>40</v>
      </c>
    </row>
    <row r="35" spans="1:14" x14ac:dyDescent="0.35">
      <c r="A35" t="s">
        <v>33</v>
      </c>
      <c r="B35">
        <f t="shared" ref="B35:C35" si="0">SUM(B1:B33)</f>
        <v>153</v>
      </c>
      <c r="C35">
        <f t="shared" si="0"/>
        <v>153</v>
      </c>
      <c r="D35">
        <f t="shared" ref="D35:E35" si="1">SUM(D1:D33)</f>
        <v>154</v>
      </c>
      <c r="E35">
        <f t="shared" si="1"/>
        <v>154</v>
      </c>
      <c r="F35">
        <f t="shared" ref="F35:G35" si="2">SUM(F1:F33)</f>
        <v>156</v>
      </c>
      <c r="G35">
        <f t="shared" si="2"/>
        <v>153</v>
      </c>
      <c r="H35">
        <f t="shared" ref="H35:I35" si="3">SUM(H1:H33)</f>
        <v>153</v>
      </c>
      <c r="I35">
        <f t="shared" si="3"/>
        <v>153</v>
      </c>
      <c r="J35">
        <f t="shared" ref="J35:K35" si="4">SUM(J1:J33)</f>
        <v>153</v>
      </c>
      <c r="K35">
        <f t="shared" si="4"/>
        <v>153</v>
      </c>
      <c r="M35">
        <f>AVERAGE(B35:K35)</f>
        <v>153.5</v>
      </c>
      <c r="N35" s="4">
        <f>_xlfn.STDEV.P(B35:K35)</f>
        <v>0.92195444572928875</v>
      </c>
    </row>
    <row r="36" spans="1:14" ht="29" x14ac:dyDescent="0.35">
      <c r="A36" s="2" t="s">
        <v>34</v>
      </c>
      <c r="B36">
        <f t="shared" ref="B36:K36" ca="1" si="5">SUM(INDIRECT(ADDRESS(5,COLUMN())), INDIRECT(ADDRESS(9,COLUMN())),
      INDIRECT(ADDRESS(15,COLUMN())), INDIRECT(ADDRESS(18,COLUMN())),
      INDIRECT(ADDRESS(19,COLUMN())), INDIRECT(ADDRESS(22,COLUMN())),
      INDIRECT(ADDRESS(25,COLUMN())), INDIRECT(ADDRESS(29,COLUMN())),
      INDIRECT(ADDRESS(32,COLUMN())), INDIRECT(ADDRESS(33,COLUMN())))</f>
        <v>49</v>
      </c>
      <c r="C36">
        <f t="shared" ca="1" si="5"/>
        <v>49</v>
      </c>
      <c r="D36">
        <f t="shared" ca="1" si="5"/>
        <v>49</v>
      </c>
      <c r="E36">
        <f t="shared" ca="1" si="5"/>
        <v>49</v>
      </c>
      <c r="F36">
        <f t="shared" ca="1" si="5"/>
        <v>49</v>
      </c>
      <c r="G36">
        <f t="shared" ca="1" si="5"/>
        <v>49</v>
      </c>
      <c r="H36">
        <f t="shared" ca="1" si="5"/>
        <v>49</v>
      </c>
      <c r="I36">
        <f t="shared" ca="1" si="5"/>
        <v>49</v>
      </c>
      <c r="J36">
        <f t="shared" ca="1" si="5"/>
        <v>49</v>
      </c>
      <c r="K36">
        <f t="shared" ca="1" si="5"/>
        <v>49</v>
      </c>
      <c r="M36">
        <f t="shared" ref="M36:M39" ca="1" si="6">AVERAGE(B36:K36)</f>
        <v>49</v>
      </c>
      <c r="N36" s="4">
        <f t="shared" ref="N36:N39" ca="1" si="7">_xlfn.STDEV.P(B36:K36)</f>
        <v>0</v>
      </c>
    </row>
    <row r="37" spans="1:14" x14ac:dyDescent="0.35">
      <c r="A37" t="s">
        <v>35</v>
      </c>
      <c r="B37">
        <f t="shared" ref="B37:K37" ca="1" si="8">SUM(INDIRECT(ADDRESS(2,COLUMN())), INDIRECT(ADDRESS(3,COLUMN())),
      INDIRECT(ADDRESS(10,COLUMN())), INDIRECT(ADDRESS(12,COLUMN())),
      INDIRECT(ADDRESS(14,COLUMN())), INDIRECT(ADDRESS(21,COLUMN())),
      INDIRECT(ADDRESS(23,COLUMN())), INDIRECT(ADDRESS(28,COLUMN())),
      INDIRECT(ADDRESS(31,COLUMN())))</f>
        <v>41</v>
      </c>
      <c r="C37">
        <f t="shared" ca="1" si="8"/>
        <v>41</v>
      </c>
      <c r="D37">
        <f t="shared" ca="1" si="8"/>
        <v>41</v>
      </c>
      <c r="E37">
        <f t="shared" ca="1" si="8"/>
        <v>41</v>
      </c>
      <c r="F37">
        <f t="shared" ca="1" si="8"/>
        <v>43</v>
      </c>
      <c r="G37">
        <f t="shared" ca="1" si="8"/>
        <v>41</v>
      </c>
      <c r="H37">
        <f t="shared" ca="1" si="8"/>
        <v>41</v>
      </c>
      <c r="I37">
        <f t="shared" ca="1" si="8"/>
        <v>41</v>
      </c>
      <c r="J37">
        <f t="shared" ca="1" si="8"/>
        <v>41</v>
      </c>
      <c r="K37">
        <f t="shared" ca="1" si="8"/>
        <v>41</v>
      </c>
      <c r="M37">
        <f t="shared" ca="1" si="6"/>
        <v>41.2</v>
      </c>
      <c r="N37" s="4">
        <f t="shared" ca="1" si="7"/>
        <v>0.59999999999999987</v>
      </c>
    </row>
    <row r="38" spans="1:14" x14ac:dyDescent="0.35">
      <c r="A38" t="s">
        <v>36</v>
      </c>
      <c r="B38">
        <f t="shared" ref="B38:K38" ca="1" si="9">SUM(INDIRECT(ADDRESS(1,COLUMN())), INDIRECT(ADDRESS(4,COLUMN())),
      INDIRECT(ADDRESS(11,COLUMN())), INDIRECT(ADDRESS(13,COLUMN())),
      INDIRECT(ADDRESS(16,COLUMN())), INDIRECT(ADDRESS(24,COLUMN())),
      INDIRECT(ADDRESS(26,COLUMN())), INDIRECT(ADDRESS(30,COLUMN())))</f>
        <v>35</v>
      </c>
      <c r="C38">
        <f t="shared" ca="1" si="9"/>
        <v>35</v>
      </c>
      <c r="D38">
        <f t="shared" ca="1" si="9"/>
        <v>36</v>
      </c>
      <c r="E38">
        <f t="shared" ca="1" si="9"/>
        <v>36</v>
      </c>
      <c r="F38">
        <f t="shared" ca="1" si="9"/>
        <v>36</v>
      </c>
      <c r="G38">
        <f t="shared" ca="1" si="9"/>
        <v>35</v>
      </c>
      <c r="H38">
        <f t="shared" ca="1" si="9"/>
        <v>35</v>
      </c>
      <c r="I38">
        <f t="shared" ca="1" si="9"/>
        <v>35</v>
      </c>
      <c r="J38">
        <f t="shared" ca="1" si="9"/>
        <v>35</v>
      </c>
      <c r="K38">
        <f t="shared" ca="1" si="9"/>
        <v>35</v>
      </c>
      <c r="M38">
        <f t="shared" ca="1" si="6"/>
        <v>35.299999999999997</v>
      </c>
      <c r="N38" s="4">
        <f t="shared" ca="1" si="7"/>
        <v>0.45825756949558394</v>
      </c>
    </row>
    <row r="39" spans="1:14" x14ac:dyDescent="0.35">
      <c r="A39" s="2" t="s">
        <v>37</v>
      </c>
      <c r="B39">
        <f t="shared" ref="B39:K39" ca="1" si="10">SUM(INDIRECT(ADDRESS(6,COLUMN())), INDIRECT(ADDRESS(7,COLUMN())),
      INDIRECT(ADDRESS(8,COLUMN())), INDIRECT(ADDRESS(17,COLUMN())),
      INDIRECT(ADDRESS(20,COLUMN())), INDIRECT(ADDRESS(27,COLUMN())))</f>
        <v>28</v>
      </c>
      <c r="C39">
        <f t="shared" ca="1" si="10"/>
        <v>28</v>
      </c>
      <c r="D39">
        <f t="shared" ca="1" si="10"/>
        <v>28</v>
      </c>
      <c r="E39">
        <f t="shared" ca="1" si="10"/>
        <v>28</v>
      </c>
      <c r="F39">
        <f t="shared" ca="1" si="10"/>
        <v>28</v>
      </c>
      <c r="G39">
        <f t="shared" ca="1" si="10"/>
        <v>28</v>
      </c>
      <c r="H39">
        <f t="shared" ca="1" si="10"/>
        <v>28</v>
      </c>
      <c r="I39">
        <f t="shared" ca="1" si="10"/>
        <v>28</v>
      </c>
      <c r="J39">
        <f t="shared" ca="1" si="10"/>
        <v>28</v>
      </c>
      <c r="K39">
        <f t="shared" ca="1" si="10"/>
        <v>28</v>
      </c>
      <c r="M39">
        <f t="shared" ca="1" si="6"/>
        <v>28</v>
      </c>
      <c r="N39" s="4">
        <f t="shared" ca="1" si="7"/>
        <v>0</v>
      </c>
    </row>
    <row r="40" spans="1:14" x14ac:dyDescent="0.35">
      <c r="A40" t="s">
        <v>38</v>
      </c>
      <c r="B40">
        <f t="shared" ref="B40:K40" ca="1" si="11">SUM(B36:B39)</f>
        <v>153</v>
      </c>
      <c r="C40">
        <f t="shared" ca="1" si="11"/>
        <v>153</v>
      </c>
      <c r="D40">
        <f t="shared" ca="1" si="11"/>
        <v>154</v>
      </c>
      <c r="E40">
        <f t="shared" ca="1" si="11"/>
        <v>154</v>
      </c>
      <c r="F40">
        <f t="shared" ca="1" si="11"/>
        <v>156</v>
      </c>
      <c r="G40">
        <f t="shared" ca="1" si="11"/>
        <v>153</v>
      </c>
      <c r="H40">
        <f t="shared" ca="1" si="11"/>
        <v>153</v>
      </c>
      <c r="I40">
        <f t="shared" ca="1" si="11"/>
        <v>153</v>
      </c>
      <c r="J40">
        <f t="shared" ca="1" si="11"/>
        <v>153</v>
      </c>
      <c r="K40">
        <f t="shared" ca="1" si="11"/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32A2-600E-4165-A400-45E2A480F431}">
  <dimension ref="A1:N43"/>
  <sheetViews>
    <sheetView topLeftCell="A22" zoomScale="115" zoomScaleNormal="115" workbookViewId="0">
      <selection activeCell="A45" sqref="A45"/>
    </sheetView>
  </sheetViews>
  <sheetFormatPr defaultRowHeight="14.5" x14ac:dyDescent="0.35"/>
  <cols>
    <col min="1" max="1" width="121" customWidth="1"/>
    <col min="2" max="8" width="8.7265625" customWidth="1"/>
    <col min="13" max="13" width="8.54296875" customWidth="1"/>
    <col min="14" max="14" width="9.08984375" customWidth="1"/>
  </cols>
  <sheetData>
    <row r="1" spans="1:11" x14ac:dyDescent="0.35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</row>
    <row r="2" spans="1:11" x14ac:dyDescent="0.35">
      <c r="A2" t="s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</row>
    <row r="3" spans="1:11" x14ac:dyDescent="0.35">
      <c r="A3" t="s">
        <v>2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</row>
    <row r="4" spans="1:11" x14ac:dyDescent="0.35">
      <c r="A4" t="s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</row>
    <row r="5" spans="1:11" x14ac:dyDescent="0.35">
      <c r="A5" s="1" t="s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1" x14ac:dyDescent="0.35">
      <c r="A6" t="s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35">
      <c r="A7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</row>
    <row r="8" spans="1:11" x14ac:dyDescent="0.35">
      <c r="A8" t="s">
        <v>7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</row>
    <row r="9" spans="1:11" x14ac:dyDescent="0.35">
      <c r="A9" t="s"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35">
      <c r="A10" t="s">
        <v>9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</row>
    <row r="11" spans="1:11" x14ac:dyDescent="0.35">
      <c r="A11" t="s">
        <v>10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</row>
    <row r="12" spans="1:11" x14ac:dyDescent="0.35">
      <c r="A12" t="s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</row>
    <row r="13" spans="1:11" x14ac:dyDescent="0.35">
      <c r="A13" t="s">
        <v>12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</row>
    <row r="14" spans="1:11" x14ac:dyDescent="0.35">
      <c r="A14" t="s">
        <v>13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</row>
    <row r="15" spans="1:11" x14ac:dyDescent="0.35">
      <c r="A15" t="s">
        <v>14</v>
      </c>
      <c r="B15">
        <v>4</v>
      </c>
      <c r="C15">
        <v>5</v>
      </c>
      <c r="D15">
        <v>5</v>
      </c>
      <c r="E15">
        <v>5</v>
      </c>
      <c r="F15">
        <v>5</v>
      </c>
      <c r="G15">
        <v>4</v>
      </c>
      <c r="H15">
        <v>5</v>
      </c>
      <c r="I15">
        <v>5</v>
      </c>
      <c r="J15">
        <v>4</v>
      </c>
      <c r="K15">
        <v>4</v>
      </c>
    </row>
    <row r="16" spans="1:11" x14ac:dyDescent="0.35">
      <c r="A16" t="s">
        <v>15</v>
      </c>
      <c r="B16">
        <v>4</v>
      </c>
      <c r="C16">
        <v>4</v>
      </c>
      <c r="D16">
        <v>4</v>
      </c>
      <c r="E16">
        <v>5</v>
      </c>
      <c r="F16">
        <v>5</v>
      </c>
      <c r="G16">
        <v>4</v>
      </c>
      <c r="H16">
        <v>5</v>
      </c>
      <c r="I16">
        <v>5</v>
      </c>
      <c r="J16">
        <v>4</v>
      </c>
      <c r="K16">
        <v>4</v>
      </c>
    </row>
    <row r="17" spans="1:11" x14ac:dyDescent="0.35">
      <c r="A17" t="s">
        <v>16</v>
      </c>
      <c r="B17">
        <v>5</v>
      </c>
      <c r="C17">
        <v>4</v>
      </c>
      <c r="D17">
        <v>4</v>
      </c>
      <c r="E17">
        <v>4</v>
      </c>
      <c r="F17">
        <v>5</v>
      </c>
      <c r="G17">
        <v>5</v>
      </c>
      <c r="H17">
        <v>4</v>
      </c>
      <c r="I17">
        <v>4</v>
      </c>
      <c r="J17">
        <v>5</v>
      </c>
      <c r="K17">
        <v>5</v>
      </c>
    </row>
    <row r="18" spans="1:11" x14ac:dyDescent="0.35">
      <c r="A18" t="s">
        <v>17</v>
      </c>
      <c r="B18">
        <v>4</v>
      </c>
      <c r="C18">
        <v>5</v>
      </c>
      <c r="D18">
        <v>5</v>
      </c>
      <c r="E18">
        <v>5</v>
      </c>
      <c r="F18">
        <v>5</v>
      </c>
      <c r="G18">
        <v>4</v>
      </c>
      <c r="H18">
        <v>5</v>
      </c>
      <c r="I18">
        <v>5</v>
      </c>
      <c r="J18">
        <v>4</v>
      </c>
      <c r="K18">
        <v>4</v>
      </c>
    </row>
    <row r="19" spans="1:11" x14ac:dyDescent="0.35">
      <c r="A19" t="s">
        <v>18</v>
      </c>
      <c r="B19">
        <v>5</v>
      </c>
      <c r="C19">
        <v>5</v>
      </c>
      <c r="D19">
        <v>5</v>
      </c>
      <c r="E19">
        <v>5</v>
      </c>
      <c r="F19">
        <v>5</v>
      </c>
      <c r="G19">
        <v>4</v>
      </c>
      <c r="H19">
        <v>5</v>
      </c>
      <c r="I19">
        <v>5</v>
      </c>
      <c r="J19">
        <v>5</v>
      </c>
      <c r="K19">
        <v>5</v>
      </c>
    </row>
    <row r="20" spans="1:11" x14ac:dyDescent="0.35">
      <c r="A20" t="s">
        <v>19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</row>
    <row r="21" spans="1:11" x14ac:dyDescent="0.35">
      <c r="A21" t="s">
        <v>20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</row>
    <row r="22" spans="1:11" x14ac:dyDescent="0.35">
      <c r="A22" t="s">
        <v>21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</row>
    <row r="23" spans="1:11" x14ac:dyDescent="0.35">
      <c r="A23" t="s">
        <v>22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</row>
    <row r="24" spans="1:11" x14ac:dyDescent="0.35">
      <c r="A24" t="s">
        <v>23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</row>
    <row r="25" spans="1:11" x14ac:dyDescent="0.35">
      <c r="A25" t="s">
        <v>24</v>
      </c>
      <c r="B25">
        <v>4</v>
      </c>
      <c r="C25">
        <v>5</v>
      </c>
      <c r="D25">
        <v>5</v>
      </c>
      <c r="E25">
        <v>5</v>
      </c>
      <c r="F25">
        <v>5</v>
      </c>
      <c r="G25">
        <v>4</v>
      </c>
      <c r="H25">
        <v>5</v>
      </c>
      <c r="I25">
        <v>5</v>
      </c>
      <c r="J25">
        <v>4</v>
      </c>
      <c r="K25">
        <v>4</v>
      </c>
    </row>
    <row r="26" spans="1:11" x14ac:dyDescent="0.35">
      <c r="A26" t="s">
        <v>25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</row>
    <row r="27" spans="1:11" x14ac:dyDescent="0.35">
      <c r="A27" t="s">
        <v>26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</row>
    <row r="28" spans="1:11" x14ac:dyDescent="0.35">
      <c r="A28" s="1" t="s">
        <v>27</v>
      </c>
      <c r="B28">
        <v>4</v>
      </c>
      <c r="C28">
        <v>4</v>
      </c>
      <c r="D28">
        <v>4</v>
      </c>
      <c r="E28">
        <v>5</v>
      </c>
      <c r="F28">
        <v>5</v>
      </c>
      <c r="G28">
        <v>4</v>
      </c>
      <c r="H28">
        <v>4</v>
      </c>
      <c r="I28">
        <v>5</v>
      </c>
      <c r="J28">
        <v>4</v>
      </c>
      <c r="K28">
        <v>4</v>
      </c>
    </row>
    <row r="29" spans="1:11" x14ac:dyDescent="0.35">
      <c r="A29" t="s">
        <v>28</v>
      </c>
      <c r="B29">
        <v>4</v>
      </c>
      <c r="C29">
        <v>5</v>
      </c>
      <c r="D29">
        <v>5</v>
      </c>
      <c r="E29">
        <v>5</v>
      </c>
      <c r="F29">
        <v>5</v>
      </c>
      <c r="G29">
        <v>4</v>
      </c>
      <c r="H29">
        <v>5</v>
      </c>
      <c r="I29">
        <v>5</v>
      </c>
      <c r="J29">
        <v>4</v>
      </c>
      <c r="K29">
        <v>4</v>
      </c>
    </row>
    <row r="30" spans="1:11" x14ac:dyDescent="0.35">
      <c r="A30" t="s">
        <v>29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</row>
    <row r="31" spans="1:11" x14ac:dyDescent="0.35">
      <c r="A31" t="s">
        <v>30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</row>
    <row r="32" spans="1:11" x14ac:dyDescent="0.35">
      <c r="A32" t="s">
        <v>31</v>
      </c>
      <c r="B32">
        <v>4</v>
      </c>
      <c r="C32">
        <v>5</v>
      </c>
      <c r="D32">
        <v>5</v>
      </c>
      <c r="E32">
        <v>5</v>
      </c>
      <c r="F32">
        <v>5</v>
      </c>
      <c r="G32">
        <v>4</v>
      </c>
      <c r="H32">
        <v>5</v>
      </c>
      <c r="I32">
        <v>5</v>
      </c>
      <c r="J32">
        <v>4</v>
      </c>
      <c r="K32">
        <v>4</v>
      </c>
    </row>
    <row r="33" spans="1:14" x14ac:dyDescent="0.35">
      <c r="A33" s="1" t="s">
        <v>32</v>
      </c>
      <c r="B33">
        <v>4</v>
      </c>
      <c r="C33">
        <v>4</v>
      </c>
      <c r="D33">
        <v>4</v>
      </c>
      <c r="E33">
        <v>5</v>
      </c>
      <c r="F33">
        <v>5</v>
      </c>
      <c r="G33">
        <v>4</v>
      </c>
      <c r="H33">
        <v>4</v>
      </c>
      <c r="I33">
        <v>5</v>
      </c>
      <c r="J33">
        <v>4</v>
      </c>
      <c r="K33">
        <v>4</v>
      </c>
    </row>
    <row r="34" spans="1:14" x14ac:dyDescent="0.35">
      <c r="M34" t="s">
        <v>39</v>
      </c>
      <c r="N34" t="s">
        <v>40</v>
      </c>
    </row>
    <row r="35" spans="1:14" x14ac:dyDescent="0.35">
      <c r="A35" t="s">
        <v>33</v>
      </c>
      <c r="B35">
        <f t="shared" ref="B35:C35" si="0">SUM(B1:B33)</f>
        <v>145</v>
      </c>
      <c r="C35">
        <f t="shared" si="0"/>
        <v>149</v>
      </c>
      <c r="D35">
        <f t="shared" ref="D35:E35" si="1">SUM(D1:D33)</f>
        <v>149</v>
      </c>
      <c r="E35">
        <f t="shared" si="1"/>
        <v>152</v>
      </c>
      <c r="F35">
        <f t="shared" ref="F35:G35" si="2">SUM(F1:F33)</f>
        <v>153</v>
      </c>
      <c r="G35">
        <f t="shared" si="2"/>
        <v>144</v>
      </c>
      <c r="H35">
        <f t="shared" ref="H35:I35" si="3">SUM(H1:H33)</f>
        <v>150</v>
      </c>
      <c r="I35">
        <f t="shared" si="3"/>
        <v>152</v>
      </c>
      <c r="J35">
        <f t="shared" ref="J35:K35" si="4">SUM(J1:J33)</f>
        <v>145</v>
      </c>
      <c r="K35">
        <f t="shared" si="4"/>
        <v>145</v>
      </c>
      <c r="M35">
        <f>AVERAGE(B35:K35)</f>
        <v>148.4</v>
      </c>
      <c r="N35" s="4">
        <f>_xlfn.STDEV.P(B35:K35)</f>
        <v>3.2310988842807022</v>
      </c>
    </row>
    <row r="36" spans="1:14" ht="29" x14ac:dyDescent="0.35">
      <c r="A36" s="2" t="s">
        <v>34</v>
      </c>
      <c r="B36">
        <f t="shared" ref="B36:K36" ca="1" si="5">SUM(INDIRECT(ADDRESS(5,COLUMN())), INDIRECT(ADDRESS(9,COLUMN())),
      INDIRECT(ADDRESS(15,COLUMN())), INDIRECT(ADDRESS(18,COLUMN())),
      INDIRECT(ADDRESS(19,COLUMN())), INDIRECT(ADDRESS(22,COLUMN())),
      INDIRECT(ADDRESS(25,COLUMN())), INDIRECT(ADDRESS(29,COLUMN())),
      INDIRECT(ADDRESS(32,COLUMN())), INDIRECT(ADDRESS(33,COLUMN())))</f>
        <v>43</v>
      </c>
      <c r="C36">
        <f t="shared" ca="1" si="5"/>
        <v>48</v>
      </c>
      <c r="D36">
        <f t="shared" ca="1" si="5"/>
        <v>48</v>
      </c>
      <c r="E36">
        <f t="shared" ca="1" si="5"/>
        <v>49</v>
      </c>
      <c r="F36">
        <f t="shared" ca="1" si="5"/>
        <v>49</v>
      </c>
      <c r="G36">
        <f t="shared" ca="1" si="5"/>
        <v>42</v>
      </c>
      <c r="H36">
        <f t="shared" ca="1" si="5"/>
        <v>48</v>
      </c>
      <c r="I36">
        <f t="shared" ca="1" si="5"/>
        <v>49</v>
      </c>
      <c r="J36">
        <f t="shared" ca="1" si="5"/>
        <v>43</v>
      </c>
      <c r="K36">
        <f t="shared" ca="1" si="5"/>
        <v>43</v>
      </c>
      <c r="M36">
        <f t="shared" ref="M36:M39" ca="1" si="6">AVERAGE(B36:K36)</f>
        <v>46.2</v>
      </c>
      <c r="N36" s="4">
        <f t="shared" ref="N36:N39" ca="1" si="7">_xlfn.STDEV.P(B36:K36)</f>
        <v>2.8565713714171399</v>
      </c>
    </row>
    <row r="37" spans="1:14" x14ac:dyDescent="0.35">
      <c r="A37" t="s">
        <v>35</v>
      </c>
      <c r="B37">
        <f t="shared" ref="B37:K37" ca="1" si="8">SUM(INDIRECT(ADDRESS(2,COLUMN())), INDIRECT(ADDRESS(3,COLUMN())),
      INDIRECT(ADDRESS(10,COLUMN())), INDIRECT(ADDRESS(12,COLUMN())),
      INDIRECT(ADDRESS(14,COLUMN())), INDIRECT(ADDRESS(21,COLUMN())),
      INDIRECT(ADDRESS(23,COLUMN())), INDIRECT(ADDRESS(28,COLUMN())),
      INDIRECT(ADDRESS(31,COLUMN())))</f>
        <v>40</v>
      </c>
      <c r="C37">
        <f t="shared" ca="1" si="8"/>
        <v>40</v>
      </c>
      <c r="D37">
        <f t="shared" ca="1" si="8"/>
        <v>40</v>
      </c>
      <c r="E37">
        <f t="shared" ca="1" si="8"/>
        <v>41</v>
      </c>
      <c r="F37">
        <f t="shared" ca="1" si="8"/>
        <v>41</v>
      </c>
      <c r="G37">
        <f t="shared" ca="1" si="8"/>
        <v>40</v>
      </c>
      <c r="H37">
        <f t="shared" ca="1" si="8"/>
        <v>40</v>
      </c>
      <c r="I37">
        <f t="shared" ca="1" si="8"/>
        <v>41</v>
      </c>
      <c r="J37">
        <f t="shared" ca="1" si="8"/>
        <v>40</v>
      </c>
      <c r="K37">
        <f t="shared" ca="1" si="8"/>
        <v>40</v>
      </c>
      <c r="M37">
        <f t="shared" ca="1" si="6"/>
        <v>40.299999999999997</v>
      </c>
      <c r="N37" s="4">
        <f t="shared" ca="1" si="7"/>
        <v>0.45825756949558394</v>
      </c>
    </row>
    <row r="38" spans="1:14" x14ac:dyDescent="0.35">
      <c r="A38" t="s">
        <v>36</v>
      </c>
      <c r="B38">
        <f t="shared" ref="B38:K38" ca="1" si="9">SUM(INDIRECT(ADDRESS(1,COLUMN())), INDIRECT(ADDRESS(4,COLUMN())),
      INDIRECT(ADDRESS(11,COLUMN())), INDIRECT(ADDRESS(13,COLUMN())),
      INDIRECT(ADDRESS(16,COLUMN())), INDIRECT(ADDRESS(24,COLUMN())),
      INDIRECT(ADDRESS(26,COLUMN())), INDIRECT(ADDRESS(30,COLUMN())))</f>
        <v>34</v>
      </c>
      <c r="C38">
        <f t="shared" ca="1" si="9"/>
        <v>34</v>
      </c>
      <c r="D38">
        <f t="shared" ca="1" si="9"/>
        <v>34</v>
      </c>
      <c r="E38">
        <f t="shared" ca="1" si="9"/>
        <v>35</v>
      </c>
      <c r="F38">
        <f t="shared" ca="1" si="9"/>
        <v>35</v>
      </c>
      <c r="G38">
        <f t="shared" ca="1" si="9"/>
        <v>34</v>
      </c>
      <c r="H38">
        <f t="shared" ca="1" si="9"/>
        <v>35</v>
      </c>
      <c r="I38">
        <f t="shared" ca="1" si="9"/>
        <v>35</v>
      </c>
      <c r="J38">
        <f t="shared" ca="1" si="9"/>
        <v>34</v>
      </c>
      <c r="K38">
        <f t="shared" ca="1" si="9"/>
        <v>34</v>
      </c>
      <c r="M38">
        <f t="shared" ca="1" si="6"/>
        <v>34.4</v>
      </c>
      <c r="N38" s="4">
        <f t="shared" ca="1" si="7"/>
        <v>0.4898979485566356</v>
      </c>
    </row>
    <row r="39" spans="1:14" x14ac:dyDescent="0.35">
      <c r="A39" s="2" t="s">
        <v>37</v>
      </c>
      <c r="B39">
        <f t="shared" ref="B39:K39" ca="1" si="10">SUM(INDIRECT(ADDRESS(6,COLUMN())), INDIRECT(ADDRESS(7,COLUMN())),
      INDIRECT(ADDRESS(8,COLUMN())), INDIRECT(ADDRESS(17,COLUMN())),
      INDIRECT(ADDRESS(20,COLUMN())), INDIRECT(ADDRESS(27,COLUMN())))</f>
        <v>28</v>
      </c>
      <c r="C39">
        <f t="shared" ca="1" si="10"/>
        <v>27</v>
      </c>
      <c r="D39">
        <f t="shared" ca="1" si="10"/>
        <v>27</v>
      </c>
      <c r="E39">
        <f t="shared" ca="1" si="10"/>
        <v>27</v>
      </c>
      <c r="F39">
        <f t="shared" ca="1" si="10"/>
        <v>28</v>
      </c>
      <c r="G39">
        <f t="shared" ca="1" si="10"/>
        <v>28</v>
      </c>
      <c r="H39">
        <f t="shared" ca="1" si="10"/>
        <v>27</v>
      </c>
      <c r="I39">
        <f t="shared" ca="1" si="10"/>
        <v>27</v>
      </c>
      <c r="J39">
        <f t="shared" ca="1" si="10"/>
        <v>28</v>
      </c>
      <c r="K39">
        <f t="shared" ca="1" si="10"/>
        <v>28</v>
      </c>
      <c r="M39">
        <f t="shared" ca="1" si="6"/>
        <v>27.5</v>
      </c>
      <c r="N39" s="4">
        <f t="shared" ca="1" si="7"/>
        <v>0.5</v>
      </c>
    </row>
    <row r="40" spans="1:14" x14ac:dyDescent="0.35">
      <c r="A40" t="s">
        <v>38</v>
      </c>
      <c r="B40">
        <f t="shared" ref="B40:K40" ca="1" si="11">SUM(B36:B39)</f>
        <v>145</v>
      </c>
      <c r="C40">
        <f t="shared" ca="1" si="11"/>
        <v>149</v>
      </c>
      <c r="D40">
        <f t="shared" ca="1" si="11"/>
        <v>149</v>
      </c>
      <c r="E40">
        <f t="shared" ca="1" si="11"/>
        <v>152</v>
      </c>
      <c r="F40">
        <f t="shared" ca="1" si="11"/>
        <v>153</v>
      </c>
      <c r="G40">
        <f t="shared" ca="1" si="11"/>
        <v>144</v>
      </c>
      <c r="H40">
        <f t="shared" ca="1" si="11"/>
        <v>150</v>
      </c>
      <c r="I40">
        <f t="shared" ca="1" si="11"/>
        <v>152</v>
      </c>
      <c r="J40">
        <f t="shared" ca="1" si="11"/>
        <v>145</v>
      </c>
      <c r="K40">
        <f t="shared" ca="1" si="11"/>
        <v>145</v>
      </c>
    </row>
    <row r="43" spans="1:14" x14ac:dyDescent="0.35">
      <c r="A4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276E-8E9E-4267-B2C5-226A1C391AE8}">
  <dimension ref="A1:N40"/>
  <sheetViews>
    <sheetView topLeftCell="A22" workbookViewId="0">
      <selection activeCell="A47" sqref="A47"/>
    </sheetView>
  </sheetViews>
  <sheetFormatPr defaultRowHeight="14.5" x14ac:dyDescent="0.35"/>
  <cols>
    <col min="1" max="1" width="163.90625" bestFit="1" customWidth="1"/>
    <col min="2" max="9" width="8.7265625" customWidth="1"/>
    <col min="12" max="12" width="10.453125" customWidth="1"/>
  </cols>
  <sheetData>
    <row r="1" spans="1:11" x14ac:dyDescent="0.35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</row>
    <row r="2" spans="1:11" x14ac:dyDescent="0.35">
      <c r="A2" t="s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</row>
    <row r="3" spans="1:11" x14ac:dyDescent="0.35">
      <c r="A3" t="s">
        <v>2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</row>
    <row r="4" spans="1:11" x14ac:dyDescent="0.35">
      <c r="A4" t="s">
        <v>3</v>
      </c>
      <c r="B4">
        <v>4</v>
      </c>
      <c r="C4">
        <v>4</v>
      </c>
      <c r="D4">
        <v>4</v>
      </c>
      <c r="E4">
        <v>3</v>
      </c>
      <c r="F4">
        <v>3</v>
      </c>
      <c r="G4">
        <v>4</v>
      </c>
      <c r="H4">
        <v>4</v>
      </c>
      <c r="I4">
        <v>4</v>
      </c>
      <c r="J4">
        <v>4</v>
      </c>
      <c r="K4">
        <v>4</v>
      </c>
    </row>
    <row r="5" spans="1:11" x14ac:dyDescent="0.35">
      <c r="A5" s="1" t="s">
        <v>4</v>
      </c>
      <c r="B5">
        <v>4</v>
      </c>
      <c r="C5">
        <v>3</v>
      </c>
      <c r="D5">
        <v>3</v>
      </c>
      <c r="E5">
        <v>4</v>
      </c>
      <c r="F5">
        <v>4</v>
      </c>
      <c r="G5">
        <v>3</v>
      </c>
      <c r="H5">
        <v>3</v>
      </c>
      <c r="I5">
        <v>3</v>
      </c>
      <c r="J5">
        <v>4</v>
      </c>
      <c r="K5">
        <v>4</v>
      </c>
    </row>
    <row r="6" spans="1:11" x14ac:dyDescent="0.35">
      <c r="A6" t="s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35">
      <c r="A7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</row>
    <row r="8" spans="1:11" x14ac:dyDescent="0.35">
      <c r="A8" t="s">
        <v>7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</row>
    <row r="9" spans="1:11" x14ac:dyDescent="0.35">
      <c r="A9" t="s">
        <v>8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</row>
    <row r="10" spans="1:11" x14ac:dyDescent="0.35">
      <c r="A10" t="s">
        <v>9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</row>
    <row r="11" spans="1:11" x14ac:dyDescent="0.35">
      <c r="A11" t="s">
        <v>10</v>
      </c>
      <c r="B11">
        <v>3</v>
      </c>
      <c r="C11">
        <v>4</v>
      </c>
      <c r="D11">
        <v>3</v>
      </c>
      <c r="E11">
        <v>3</v>
      </c>
      <c r="F11">
        <v>3</v>
      </c>
      <c r="G11">
        <v>4</v>
      </c>
      <c r="H11">
        <v>4</v>
      </c>
      <c r="I11">
        <v>4</v>
      </c>
      <c r="J11">
        <v>3</v>
      </c>
      <c r="K11">
        <v>3</v>
      </c>
    </row>
    <row r="12" spans="1:11" x14ac:dyDescent="0.35">
      <c r="A12" t="s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3</v>
      </c>
      <c r="H12">
        <v>4</v>
      </c>
      <c r="I12">
        <v>4</v>
      </c>
      <c r="J12">
        <v>4</v>
      </c>
      <c r="K12">
        <v>4</v>
      </c>
    </row>
    <row r="13" spans="1:11" x14ac:dyDescent="0.35">
      <c r="A13" t="s">
        <v>12</v>
      </c>
      <c r="B13">
        <v>3</v>
      </c>
      <c r="C13">
        <v>3</v>
      </c>
      <c r="D13">
        <v>3</v>
      </c>
      <c r="E13">
        <v>3</v>
      </c>
      <c r="F13">
        <v>3</v>
      </c>
      <c r="G13">
        <v>4</v>
      </c>
      <c r="H13">
        <v>3</v>
      </c>
      <c r="I13">
        <v>3</v>
      </c>
      <c r="J13">
        <v>3</v>
      </c>
      <c r="K13">
        <v>3</v>
      </c>
    </row>
    <row r="14" spans="1:11" x14ac:dyDescent="0.35">
      <c r="A14" t="s">
        <v>13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</row>
    <row r="15" spans="1:11" x14ac:dyDescent="0.35">
      <c r="A15" t="s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</row>
    <row r="16" spans="1:11" x14ac:dyDescent="0.35">
      <c r="A16" t="s">
        <v>15</v>
      </c>
      <c r="B16">
        <v>4</v>
      </c>
      <c r="C16">
        <v>4</v>
      </c>
      <c r="D16">
        <v>4</v>
      </c>
      <c r="E16">
        <v>3</v>
      </c>
      <c r="F16">
        <v>3</v>
      </c>
      <c r="G16">
        <v>4</v>
      </c>
      <c r="H16">
        <v>4</v>
      </c>
      <c r="I16">
        <v>4</v>
      </c>
      <c r="J16">
        <v>4</v>
      </c>
      <c r="K16">
        <v>4</v>
      </c>
    </row>
    <row r="17" spans="1:11" x14ac:dyDescent="0.35">
      <c r="A17" t="s">
        <v>16</v>
      </c>
      <c r="B17">
        <v>5</v>
      </c>
      <c r="C17">
        <v>5</v>
      </c>
      <c r="D17">
        <v>5</v>
      </c>
      <c r="E17">
        <v>4</v>
      </c>
      <c r="F17">
        <v>4</v>
      </c>
      <c r="G17">
        <v>5</v>
      </c>
      <c r="H17">
        <v>5</v>
      </c>
      <c r="I17">
        <v>5</v>
      </c>
      <c r="J17">
        <v>5</v>
      </c>
      <c r="K17">
        <v>5</v>
      </c>
    </row>
    <row r="18" spans="1:11" x14ac:dyDescent="0.35">
      <c r="A18" t="s">
        <v>17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1:11" x14ac:dyDescent="0.35">
      <c r="A19" t="s">
        <v>18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</row>
    <row r="20" spans="1:11" x14ac:dyDescent="0.35">
      <c r="A20" t="s">
        <v>19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</row>
    <row r="21" spans="1:11" x14ac:dyDescent="0.35">
      <c r="A21" t="s">
        <v>20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</row>
    <row r="22" spans="1:11" x14ac:dyDescent="0.35">
      <c r="A22" t="s">
        <v>21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</row>
    <row r="23" spans="1:11" x14ac:dyDescent="0.35">
      <c r="A23" t="s">
        <v>22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</row>
    <row r="24" spans="1:11" x14ac:dyDescent="0.35">
      <c r="A24" t="s">
        <v>23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</row>
    <row r="25" spans="1:11" x14ac:dyDescent="0.35">
      <c r="A25" t="s">
        <v>24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</row>
    <row r="26" spans="1:11" x14ac:dyDescent="0.35">
      <c r="A26" t="s">
        <v>25</v>
      </c>
      <c r="B26">
        <v>4</v>
      </c>
      <c r="C26">
        <v>4</v>
      </c>
      <c r="D26">
        <v>4</v>
      </c>
      <c r="E26">
        <v>3</v>
      </c>
      <c r="F26">
        <v>3</v>
      </c>
      <c r="G26">
        <v>4</v>
      </c>
      <c r="H26">
        <v>4</v>
      </c>
      <c r="I26">
        <v>4</v>
      </c>
      <c r="J26">
        <v>4</v>
      </c>
      <c r="K26">
        <v>4</v>
      </c>
    </row>
    <row r="27" spans="1:11" x14ac:dyDescent="0.35">
      <c r="A27" t="s">
        <v>26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</row>
    <row r="28" spans="1:11" x14ac:dyDescent="0.35">
      <c r="A28" s="1" t="s">
        <v>27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</row>
    <row r="29" spans="1:11" x14ac:dyDescent="0.35">
      <c r="A29" t="s">
        <v>28</v>
      </c>
      <c r="B29">
        <v>4</v>
      </c>
      <c r="C29">
        <v>4</v>
      </c>
      <c r="D29">
        <v>4</v>
      </c>
      <c r="E29">
        <v>3</v>
      </c>
      <c r="F29">
        <v>3</v>
      </c>
      <c r="G29">
        <v>4</v>
      </c>
      <c r="H29">
        <v>4</v>
      </c>
      <c r="I29">
        <v>4</v>
      </c>
      <c r="J29">
        <v>4</v>
      </c>
      <c r="K29">
        <v>4</v>
      </c>
    </row>
    <row r="30" spans="1:11" x14ac:dyDescent="0.35">
      <c r="A30" t="s">
        <v>29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</row>
    <row r="31" spans="1:11" x14ac:dyDescent="0.35">
      <c r="A31" t="s">
        <v>30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</row>
    <row r="32" spans="1:11" x14ac:dyDescent="0.35">
      <c r="A32" t="s">
        <v>31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</row>
    <row r="33" spans="1:14" x14ac:dyDescent="0.35">
      <c r="A33" s="1" t="s">
        <v>32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</row>
    <row r="34" spans="1:14" x14ac:dyDescent="0.35">
      <c r="M34" t="s">
        <v>39</v>
      </c>
      <c r="N34" t="s">
        <v>40</v>
      </c>
    </row>
    <row r="35" spans="1:14" x14ac:dyDescent="0.35">
      <c r="A35" t="s">
        <v>33</v>
      </c>
      <c r="B35">
        <f t="shared" ref="B35:C35" si="0">SUM(B1:B33)</f>
        <v>140</v>
      </c>
      <c r="C35">
        <f t="shared" si="0"/>
        <v>140</v>
      </c>
      <c r="D35">
        <f t="shared" ref="D35:E35" si="1">SUM(D1:D33)</f>
        <v>139</v>
      </c>
      <c r="E35">
        <f t="shared" si="1"/>
        <v>135</v>
      </c>
      <c r="F35">
        <f t="shared" ref="F35:G35" si="2">SUM(F1:F33)</f>
        <v>135</v>
      </c>
      <c r="G35">
        <f t="shared" si="2"/>
        <v>140</v>
      </c>
      <c r="H35">
        <f t="shared" ref="H35:I35" si="3">SUM(H1:H33)</f>
        <v>140</v>
      </c>
      <c r="I35">
        <f t="shared" si="3"/>
        <v>140</v>
      </c>
      <c r="J35">
        <f t="shared" ref="J35:K35" si="4">SUM(J1:J33)</f>
        <v>140</v>
      </c>
      <c r="K35">
        <f t="shared" si="4"/>
        <v>140</v>
      </c>
      <c r="M35">
        <f>AVERAGE(B35:K35)</f>
        <v>138.9</v>
      </c>
      <c r="N35" s="4">
        <f>_xlfn.STDEV.P(B35:K35)</f>
        <v>1.972308292331602</v>
      </c>
    </row>
    <row r="36" spans="1:14" ht="29" x14ac:dyDescent="0.35">
      <c r="A36" s="2" t="s">
        <v>34</v>
      </c>
      <c r="B36">
        <f t="shared" ref="B36:K36" ca="1" si="5">SUM(INDIRECT(ADDRESS(5,COLUMN())), INDIRECT(ADDRESS(9,COLUMN())),
      INDIRECT(ADDRESS(15,COLUMN())), INDIRECT(ADDRESS(18,COLUMN())),
      INDIRECT(ADDRESS(19,COLUMN())), INDIRECT(ADDRESS(22,COLUMN())),
      INDIRECT(ADDRESS(25,COLUMN())), INDIRECT(ADDRESS(29,COLUMN())),
      INDIRECT(ADDRESS(32,COLUMN())), INDIRECT(ADDRESS(33,COLUMN())))</f>
        <v>40</v>
      </c>
      <c r="C36">
        <f t="shared" ca="1" si="5"/>
        <v>39</v>
      </c>
      <c r="D36">
        <f t="shared" ca="1" si="5"/>
        <v>39</v>
      </c>
      <c r="E36">
        <f t="shared" ca="1" si="5"/>
        <v>39</v>
      </c>
      <c r="F36">
        <f t="shared" ca="1" si="5"/>
        <v>39</v>
      </c>
      <c r="G36">
        <f t="shared" ca="1" si="5"/>
        <v>39</v>
      </c>
      <c r="H36">
        <f t="shared" ca="1" si="5"/>
        <v>39</v>
      </c>
      <c r="I36">
        <f t="shared" ca="1" si="5"/>
        <v>39</v>
      </c>
      <c r="J36">
        <f t="shared" ca="1" si="5"/>
        <v>40</v>
      </c>
      <c r="K36">
        <f t="shared" ca="1" si="5"/>
        <v>40</v>
      </c>
      <c r="M36">
        <f t="shared" ref="M36:M39" ca="1" si="6">AVERAGE(B36:K36)</f>
        <v>39.299999999999997</v>
      </c>
      <c r="N36" s="4">
        <f t="shared" ref="N36:N39" ca="1" si="7">_xlfn.STDEV.P(B36:K36)</f>
        <v>0.45825756949558405</v>
      </c>
    </row>
    <row r="37" spans="1:14" x14ac:dyDescent="0.35">
      <c r="A37" t="s">
        <v>35</v>
      </c>
      <c r="B37">
        <f t="shared" ref="B37:K37" ca="1" si="8">SUM(INDIRECT(ADDRESS(2,COLUMN())), INDIRECT(ADDRESS(3,COLUMN())),
      INDIRECT(ADDRESS(10,COLUMN())), INDIRECT(ADDRESS(12,COLUMN())),
      INDIRECT(ADDRESS(14,COLUMN())), INDIRECT(ADDRESS(21,COLUMN())),
      INDIRECT(ADDRESS(23,COLUMN())), INDIRECT(ADDRESS(28,COLUMN())),
      INDIRECT(ADDRESS(31,COLUMN())))</f>
        <v>42</v>
      </c>
      <c r="C37">
        <f t="shared" ca="1" si="8"/>
        <v>42</v>
      </c>
      <c r="D37">
        <f t="shared" ca="1" si="8"/>
        <v>42</v>
      </c>
      <c r="E37">
        <f t="shared" ca="1" si="8"/>
        <v>42</v>
      </c>
      <c r="F37">
        <f t="shared" ca="1" si="8"/>
        <v>42</v>
      </c>
      <c r="G37">
        <f t="shared" ca="1" si="8"/>
        <v>41</v>
      </c>
      <c r="H37">
        <f t="shared" ca="1" si="8"/>
        <v>42</v>
      </c>
      <c r="I37">
        <f t="shared" ca="1" si="8"/>
        <v>42</v>
      </c>
      <c r="J37">
        <f t="shared" ca="1" si="8"/>
        <v>42</v>
      </c>
      <c r="K37">
        <f t="shared" ca="1" si="8"/>
        <v>42</v>
      </c>
      <c r="M37">
        <f t="shared" ca="1" si="6"/>
        <v>41.9</v>
      </c>
      <c r="N37" s="4">
        <f t="shared" ca="1" si="7"/>
        <v>0.29999999999999993</v>
      </c>
    </row>
    <row r="38" spans="1:14" x14ac:dyDescent="0.35">
      <c r="A38" t="s">
        <v>36</v>
      </c>
      <c r="B38">
        <f t="shared" ref="B38:K38" ca="1" si="9">SUM(INDIRECT(ADDRESS(1,COLUMN())), INDIRECT(ADDRESS(4,COLUMN())),
      INDIRECT(ADDRESS(11,COLUMN())), INDIRECT(ADDRESS(13,COLUMN())),
      INDIRECT(ADDRESS(16,COLUMN())), INDIRECT(ADDRESS(24,COLUMN())),
      INDIRECT(ADDRESS(26,COLUMN())), INDIRECT(ADDRESS(30,COLUMN())))</f>
        <v>30</v>
      </c>
      <c r="C38">
        <f t="shared" ca="1" si="9"/>
        <v>31</v>
      </c>
      <c r="D38">
        <f t="shared" ca="1" si="9"/>
        <v>30</v>
      </c>
      <c r="E38">
        <f t="shared" ca="1" si="9"/>
        <v>27</v>
      </c>
      <c r="F38">
        <f t="shared" ca="1" si="9"/>
        <v>27</v>
      </c>
      <c r="G38">
        <f t="shared" ca="1" si="9"/>
        <v>32</v>
      </c>
      <c r="H38">
        <f t="shared" ca="1" si="9"/>
        <v>31</v>
      </c>
      <c r="I38">
        <f t="shared" ca="1" si="9"/>
        <v>31</v>
      </c>
      <c r="J38">
        <f t="shared" ca="1" si="9"/>
        <v>30</v>
      </c>
      <c r="K38">
        <f t="shared" ca="1" si="9"/>
        <v>30</v>
      </c>
      <c r="M38">
        <f t="shared" ca="1" si="6"/>
        <v>29.9</v>
      </c>
      <c r="N38" s="4">
        <f t="shared" ca="1" si="7"/>
        <v>1.5779733838059502</v>
      </c>
    </row>
    <row r="39" spans="1:14" x14ac:dyDescent="0.35">
      <c r="A39" s="2" t="s">
        <v>37</v>
      </c>
      <c r="B39">
        <f t="shared" ref="B39:K39" ca="1" si="10">SUM(INDIRECT(ADDRESS(6,COLUMN())), INDIRECT(ADDRESS(7,COLUMN())),
      INDIRECT(ADDRESS(8,COLUMN())), INDIRECT(ADDRESS(17,COLUMN())),
      INDIRECT(ADDRESS(20,COLUMN())), INDIRECT(ADDRESS(27,COLUMN())))</f>
        <v>28</v>
      </c>
      <c r="C39">
        <f t="shared" ca="1" si="10"/>
        <v>28</v>
      </c>
      <c r="D39">
        <f t="shared" ca="1" si="10"/>
        <v>28</v>
      </c>
      <c r="E39">
        <f t="shared" ca="1" si="10"/>
        <v>27</v>
      </c>
      <c r="F39">
        <f t="shared" ca="1" si="10"/>
        <v>27</v>
      </c>
      <c r="G39">
        <f t="shared" ca="1" si="10"/>
        <v>28</v>
      </c>
      <c r="H39">
        <f t="shared" ca="1" si="10"/>
        <v>28</v>
      </c>
      <c r="I39">
        <f t="shared" ca="1" si="10"/>
        <v>28</v>
      </c>
      <c r="J39">
        <f t="shared" ca="1" si="10"/>
        <v>28</v>
      </c>
      <c r="K39">
        <f t="shared" ca="1" si="10"/>
        <v>28</v>
      </c>
      <c r="M39">
        <f t="shared" ca="1" si="6"/>
        <v>27.8</v>
      </c>
      <c r="N39" s="4">
        <f t="shared" ca="1" si="7"/>
        <v>0.4</v>
      </c>
    </row>
    <row r="40" spans="1:14" x14ac:dyDescent="0.35">
      <c r="A40" t="s">
        <v>38</v>
      </c>
      <c r="B40">
        <f t="shared" ref="B40:J40" ca="1" si="11">SUM(B36:B39)</f>
        <v>140</v>
      </c>
      <c r="C40">
        <f t="shared" ca="1" si="11"/>
        <v>140</v>
      </c>
      <c r="D40">
        <f t="shared" ca="1" si="11"/>
        <v>139</v>
      </c>
      <c r="E40">
        <f t="shared" ca="1" si="11"/>
        <v>135</v>
      </c>
      <c r="F40">
        <f t="shared" ca="1" si="11"/>
        <v>135</v>
      </c>
      <c r="G40">
        <f t="shared" ca="1" si="11"/>
        <v>140</v>
      </c>
      <c r="H40">
        <f t="shared" ca="1" si="11"/>
        <v>140</v>
      </c>
      <c r="I40">
        <f t="shared" ca="1" si="11"/>
        <v>140</v>
      </c>
      <c r="J40">
        <f t="shared" ca="1" si="11"/>
        <v>140</v>
      </c>
      <c r="K40">
        <f t="shared" ref="K40" ca="1" si="12">SUM(K36:K39)</f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8956-4B1E-4FAA-98D2-3E578255573B}">
  <dimension ref="A1:N43"/>
  <sheetViews>
    <sheetView topLeftCell="A15" zoomScale="115" zoomScaleNormal="115" workbookViewId="0">
      <selection activeCell="A45" sqref="A45"/>
    </sheetView>
  </sheetViews>
  <sheetFormatPr defaultRowHeight="14.5" x14ac:dyDescent="0.35"/>
  <cols>
    <col min="1" max="1" width="103.26953125" customWidth="1"/>
    <col min="2" max="4" width="8.7265625" customWidth="1"/>
    <col min="5" max="5" width="5.1796875" customWidth="1"/>
    <col min="6" max="8" width="8.7265625" customWidth="1"/>
    <col min="13" max="13" width="8.1796875" customWidth="1"/>
  </cols>
  <sheetData>
    <row r="1" spans="1:11" x14ac:dyDescent="0.35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</row>
    <row r="2" spans="1:11" x14ac:dyDescent="0.35">
      <c r="A2" t="s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</row>
    <row r="3" spans="1:11" x14ac:dyDescent="0.35">
      <c r="A3" t="s">
        <v>2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</row>
    <row r="4" spans="1:11" x14ac:dyDescent="0.35">
      <c r="A4" t="s">
        <v>3</v>
      </c>
      <c r="B4">
        <v>4</v>
      </c>
      <c r="C4">
        <v>5</v>
      </c>
      <c r="D4">
        <v>4</v>
      </c>
      <c r="E4">
        <v>3</v>
      </c>
      <c r="F4">
        <v>3</v>
      </c>
      <c r="G4">
        <v>4</v>
      </c>
      <c r="H4">
        <v>4</v>
      </c>
      <c r="I4">
        <v>4</v>
      </c>
      <c r="J4">
        <v>3</v>
      </c>
      <c r="K4">
        <v>3</v>
      </c>
    </row>
    <row r="5" spans="1:11" x14ac:dyDescent="0.35">
      <c r="A5" s="1" t="s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3</v>
      </c>
      <c r="H5">
        <v>4</v>
      </c>
      <c r="I5">
        <v>3</v>
      </c>
      <c r="J5">
        <v>4</v>
      </c>
      <c r="K5">
        <v>4</v>
      </c>
    </row>
    <row r="6" spans="1:11" x14ac:dyDescent="0.35">
      <c r="A6" t="s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35">
      <c r="A7" t="s">
        <v>6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</row>
    <row r="8" spans="1:11" x14ac:dyDescent="0.35">
      <c r="A8" t="s">
        <v>7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</row>
    <row r="9" spans="1:11" x14ac:dyDescent="0.35">
      <c r="A9" t="s">
        <v>8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</row>
    <row r="10" spans="1:11" x14ac:dyDescent="0.35">
      <c r="A10" t="s">
        <v>9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</row>
    <row r="11" spans="1:11" x14ac:dyDescent="0.35">
      <c r="A11" t="s">
        <v>10</v>
      </c>
      <c r="B11">
        <v>3</v>
      </c>
      <c r="C11">
        <v>3</v>
      </c>
      <c r="D11">
        <v>3</v>
      </c>
      <c r="E11">
        <v>3</v>
      </c>
      <c r="F11">
        <v>3</v>
      </c>
      <c r="G11">
        <v>4</v>
      </c>
      <c r="H11">
        <v>3</v>
      </c>
      <c r="I11">
        <v>3</v>
      </c>
      <c r="J11">
        <v>3</v>
      </c>
      <c r="K11">
        <v>3</v>
      </c>
    </row>
    <row r="12" spans="1:11" x14ac:dyDescent="0.35">
      <c r="A12" t="s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</row>
    <row r="13" spans="1:11" x14ac:dyDescent="0.35">
      <c r="A13" t="s">
        <v>12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</row>
    <row r="14" spans="1:11" x14ac:dyDescent="0.35">
      <c r="A14" t="s">
        <v>13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</row>
    <row r="15" spans="1:11" x14ac:dyDescent="0.35">
      <c r="A15" t="s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</row>
    <row r="16" spans="1:11" x14ac:dyDescent="0.35">
      <c r="A16" t="s">
        <v>15</v>
      </c>
      <c r="B16">
        <v>4</v>
      </c>
      <c r="C16">
        <v>4</v>
      </c>
      <c r="D16">
        <v>4</v>
      </c>
      <c r="E16">
        <v>3</v>
      </c>
      <c r="F16">
        <v>3</v>
      </c>
      <c r="G16">
        <v>4</v>
      </c>
      <c r="H16">
        <v>4</v>
      </c>
      <c r="I16">
        <v>4</v>
      </c>
      <c r="J16">
        <v>3</v>
      </c>
      <c r="K16">
        <v>3</v>
      </c>
    </row>
    <row r="17" spans="1:11" x14ac:dyDescent="0.35">
      <c r="A17" t="s">
        <v>16</v>
      </c>
      <c r="B17">
        <v>5</v>
      </c>
      <c r="C17">
        <v>5</v>
      </c>
      <c r="D17">
        <v>5</v>
      </c>
      <c r="E17">
        <v>4</v>
      </c>
      <c r="F17">
        <v>4</v>
      </c>
      <c r="G17">
        <v>5</v>
      </c>
      <c r="H17">
        <v>5</v>
      </c>
      <c r="I17">
        <v>5</v>
      </c>
      <c r="J17">
        <v>4</v>
      </c>
      <c r="K17">
        <v>4</v>
      </c>
    </row>
    <row r="18" spans="1:11" x14ac:dyDescent="0.35">
      <c r="A18" t="s">
        <v>17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1:11" x14ac:dyDescent="0.35">
      <c r="A19" t="s">
        <v>18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</row>
    <row r="20" spans="1:11" x14ac:dyDescent="0.35">
      <c r="A20" t="s">
        <v>19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</row>
    <row r="21" spans="1:11" x14ac:dyDescent="0.35">
      <c r="A21" t="s">
        <v>20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</row>
    <row r="22" spans="1:11" x14ac:dyDescent="0.35">
      <c r="A22" t="s">
        <v>21</v>
      </c>
      <c r="B22">
        <v>4</v>
      </c>
      <c r="C22">
        <v>5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</row>
    <row r="23" spans="1:11" x14ac:dyDescent="0.35">
      <c r="A23" t="s">
        <v>22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</row>
    <row r="24" spans="1:11" x14ac:dyDescent="0.35">
      <c r="A24" t="s">
        <v>23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</row>
    <row r="25" spans="1:11" x14ac:dyDescent="0.35">
      <c r="A25" t="s">
        <v>24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</row>
    <row r="26" spans="1:11" x14ac:dyDescent="0.35">
      <c r="A26" t="s">
        <v>25</v>
      </c>
      <c r="B26">
        <v>3</v>
      </c>
      <c r="C26">
        <v>5</v>
      </c>
      <c r="D26">
        <v>4</v>
      </c>
      <c r="E26">
        <v>4</v>
      </c>
      <c r="F26">
        <v>3</v>
      </c>
      <c r="G26">
        <v>4</v>
      </c>
      <c r="H26">
        <v>4</v>
      </c>
      <c r="I26">
        <v>4</v>
      </c>
      <c r="J26">
        <v>3</v>
      </c>
      <c r="K26">
        <v>3</v>
      </c>
    </row>
    <row r="27" spans="1:11" x14ac:dyDescent="0.35">
      <c r="A27" t="s">
        <v>26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</row>
    <row r="28" spans="1:11" x14ac:dyDescent="0.35">
      <c r="A28" s="1" t="s">
        <v>27</v>
      </c>
      <c r="B28">
        <v>5</v>
      </c>
      <c r="C28">
        <v>5</v>
      </c>
      <c r="D28">
        <v>4</v>
      </c>
      <c r="E28">
        <v>4</v>
      </c>
      <c r="F28">
        <v>4</v>
      </c>
      <c r="G28">
        <v>5</v>
      </c>
      <c r="H28">
        <v>5</v>
      </c>
      <c r="I28">
        <v>4</v>
      </c>
      <c r="J28">
        <v>5</v>
      </c>
      <c r="K28">
        <v>5</v>
      </c>
    </row>
    <row r="29" spans="1:11" x14ac:dyDescent="0.35">
      <c r="A29" t="s">
        <v>28</v>
      </c>
      <c r="B29">
        <v>4</v>
      </c>
      <c r="C29">
        <v>4</v>
      </c>
      <c r="D29">
        <v>4</v>
      </c>
      <c r="E29">
        <v>4</v>
      </c>
      <c r="F29">
        <v>3</v>
      </c>
      <c r="G29">
        <v>4</v>
      </c>
      <c r="H29">
        <v>4</v>
      </c>
      <c r="I29">
        <v>4</v>
      </c>
      <c r="J29">
        <v>3</v>
      </c>
      <c r="K29">
        <v>3</v>
      </c>
    </row>
    <row r="30" spans="1:11" x14ac:dyDescent="0.35">
      <c r="A30" t="s">
        <v>29</v>
      </c>
      <c r="B30">
        <v>4</v>
      </c>
      <c r="C30">
        <v>5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</row>
    <row r="31" spans="1:11" x14ac:dyDescent="0.35">
      <c r="A31" t="s">
        <v>30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</row>
    <row r="32" spans="1:11" x14ac:dyDescent="0.35">
      <c r="A32" t="s">
        <v>31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</row>
    <row r="33" spans="1:14" x14ac:dyDescent="0.35">
      <c r="A33" s="1" t="s">
        <v>32</v>
      </c>
      <c r="B33">
        <v>4</v>
      </c>
      <c r="C33">
        <v>4</v>
      </c>
      <c r="D33">
        <v>4</v>
      </c>
      <c r="E33">
        <v>4</v>
      </c>
      <c r="F33">
        <v>4</v>
      </c>
      <c r="G33">
        <v>3</v>
      </c>
      <c r="H33">
        <v>4</v>
      </c>
      <c r="I33">
        <v>3</v>
      </c>
      <c r="J33">
        <v>4</v>
      </c>
      <c r="K33">
        <v>4</v>
      </c>
    </row>
    <row r="34" spans="1:14" x14ac:dyDescent="0.35">
      <c r="M34" t="s">
        <v>42</v>
      </c>
      <c r="N34" t="s">
        <v>40</v>
      </c>
    </row>
    <row r="35" spans="1:14" x14ac:dyDescent="0.35">
      <c r="A35" t="s">
        <v>33</v>
      </c>
      <c r="B35">
        <f t="shared" ref="B35:C35" si="0">SUM(B1:B33)</f>
        <v>139</v>
      </c>
      <c r="C35">
        <f t="shared" si="0"/>
        <v>144</v>
      </c>
      <c r="D35">
        <f t="shared" ref="D35:E35" si="1">SUM(D1:D33)</f>
        <v>139</v>
      </c>
      <c r="E35">
        <f t="shared" si="1"/>
        <v>136</v>
      </c>
      <c r="F35">
        <f t="shared" ref="F35:G35" si="2">SUM(F1:F33)</f>
        <v>134</v>
      </c>
      <c r="G35">
        <f t="shared" si="2"/>
        <v>139</v>
      </c>
      <c r="H35">
        <f t="shared" ref="H35:I35" si="3">SUM(H1:H33)</f>
        <v>140</v>
      </c>
      <c r="I35">
        <f t="shared" si="3"/>
        <v>137</v>
      </c>
      <c r="J35">
        <f t="shared" ref="J35:K35" si="4">SUM(J1:J33)</f>
        <v>135</v>
      </c>
      <c r="K35">
        <f t="shared" si="4"/>
        <v>135</v>
      </c>
      <c r="M35">
        <f>AVERAGE(B35:K35)</f>
        <v>137.80000000000001</v>
      </c>
      <c r="N35" s="4">
        <f>_xlfn.STDEV.P(B35:K35)</f>
        <v>2.8565713714171395</v>
      </c>
    </row>
    <row r="36" spans="1:14" ht="29" x14ac:dyDescent="0.35">
      <c r="A36" s="2" t="s">
        <v>34</v>
      </c>
      <c r="B36">
        <f t="shared" ref="B36:K36" ca="1" si="5">SUM(INDIRECT(ADDRESS(5,COLUMN())), INDIRECT(ADDRESS(9,COLUMN())),
      INDIRECT(ADDRESS(15,COLUMN())), INDIRECT(ADDRESS(18,COLUMN())),
      INDIRECT(ADDRESS(19,COLUMN())), INDIRECT(ADDRESS(22,COLUMN())),
      INDIRECT(ADDRESS(25,COLUMN())), INDIRECT(ADDRESS(29,COLUMN())),
      INDIRECT(ADDRESS(32,COLUMN())), INDIRECT(ADDRESS(33,COLUMN())))</f>
        <v>40</v>
      </c>
      <c r="C36">
        <f t="shared" ca="1" si="5"/>
        <v>41</v>
      </c>
      <c r="D36">
        <f t="shared" ca="1" si="5"/>
        <v>40</v>
      </c>
      <c r="E36">
        <f t="shared" ca="1" si="5"/>
        <v>40</v>
      </c>
      <c r="F36">
        <f t="shared" ca="1" si="5"/>
        <v>39</v>
      </c>
      <c r="G36">
        <f t="shared" ca="1" si="5"/>
        <v>38</v>
      </c>
      <c r="H36">
        <f t="shared" ca="1" si="5"/>
        <v>40</v>
      </c>
      <c r="I36">
        <f t="shared" ca="1" si="5"/>
        <v>38</v>
      </c>
      <c r="J36">
        <f t="shared" ca="1" si="5"/>
        <v>39</v>
      </c>
      <c r="K36">
        <f t="shared" ca="1" si="5"/>
        <v>39</v>
      </c>
      <c r="M36">
        <f t="shared" ref="M36:M39" ca="1" si="6">AVERAGE(B36:K36)</f>
        <v>39.4</v>
      </c>
      <c r="N36" s="4">
        <f t="shared" ref="N36:N39" ca="1" si="7">_xlfn.STDEV.P(B36:K36)</f>
        <v>0.91651513899116788</v>
      </c>
    </row>
    <row r="37" spans="1:14" x14ac:dyDescent="0.35">
      <c r="A37" t="s">
        <v>35</v>
      </c>
      <c r="B37">
        <f t="shared" ref="B37:K37" ca="1" si="8">SUM(INDIRECT(ADDRESS(2,COLUMN())), INDIRECT(ADDRESS(3,COLUMN())),
      INDIRECT(ADDRESS(10,COLUMN())), INDIRECT(ADDRESS(12,COLUMN())),
      INDIRECT(ADDRESS(14,COLUMN())), INDIRECT(ADDRESS(21,COLUMN())),
      INDIRECT(ADDRESS(23,COLUMN())), INDIRECT(ADDRESS(28,COLUMN())),
      INDIRECT(ADDRESS(31,COLUMN())))</f>
        <v>42</v>
      </c>
      <c r="C37">
        <f t="shared" ca="1" si="8"/>
        <v>42</v>
      </c>
      <c r="D37">
        <f t="shared" ca="1" si="8"/>
        <v>41</v>
      </c>
      <c r="E37">
        <f t="shared" ca="1" si="8"/>
        <v>41</v>
      </c>
      <c r="F37">
        <f t="shared" ca="1" si="8"/>
        <v>41</v>
      </c>
      <c r="G37">
        <f t="shared" ca="1" si="8"/>
        <v>42</v>
      </c>
      <c r="H37">
        <f t="shared" ca="1" si="8"/>
        <v>42</v>
      </c>
      <c r="I37">
        <f t="shared" ca="1" si="8"/>
        <v>41</v>
      </c>
      <c r="J37">
        <f t="shared" ca="1" si="8"/>
        <v>42</v>
      </c>
      <c r="K37">
        <f t="shared" ca="1" si="8"/>
        <v>42</v>
      </c>
      <c r="M37">
        <f t="shared" ca="1" si="6"/>
        <v>41.6</v>
      </c>
      <c r="N37" s="4">
        <f t="shared" ca="1" si="7"/>
        <v>0.4898979485566356</v>
      </c>
    </row>
    <row r="38" spans="1:14" x14ac:dyDescent="0.35">
      <c r="A38" t="s">
        <v>36</v>
      </c>
      <c r="B38">
        <f t="shared" ref="B38:K38" ca="1" si="9">SUM(INDIRECT(ADDRESS(1,COLUMN())), INDIRECT(ADDRESS(4,COLUMN())),
      INDIRECT(ADDRESS(11,COLUMN())), INDIRECT(ADDRESS(13,COLUMN())),
      INDIRECT(ADDRESS(16,COLUMN())), INDIRECT(ADDRESS(24,COLUMN())),
      INDIRECT(ADDRESS(26,COLUMN())), INDIRECT(ADDRESS(30,COLUMN())))</f>
        <v>29</v>
      </c>
      <c r="C38">
        <f t="shared" ca="1" si="9"/>
        <v>33</v>
      </c>
      <c r="D38">
        <f t="shared" ca="1" si="9"/>
        <v>30</v>
      </c>
      <c r="E38">
        <f t="shared" ca="1" si="9"/>
        <v>28</v>
      </c>
      <c r="F38">
        <f t="shared" ca="1" si="9"/>
        <v>27</v>
      </c>
      <c r="G38">
        <f t="shared" ca="1" si="9"/>
        <v>31</v>
      </c>
      <c r="H38">
        <f t="shared" ca="1" si="9"/>
        <v>30</v>
      </c>
      <c r="I38">
        <f t="shared" ca="1" si="9"/>
        <v>30</v>
      </c>
      <c r="J38">
        <f t="shared" ca="1" si="9"/>
        <v>27</v>
      </c>
      <c r="K38">
        <f t="shared" ca="1" si="9"/>
        <v>27</v>
      </c>
      <c r="M38">
        <f t="shared" ca="1" si="6"/>
        <v>29.2</v>
      </c>
      <c r="N38" s="4">
        <f t="shared" ca="1" si="7"/>
        <v>1.8867962264113207</v>
      </c>
    </row>
    <row r="39" spans="1:14" x14ac:dyDescent="0.35">
      <c r="A39" s="2" t="s">
        <v>37</v>
      </c>
      <c r="B39">
        <f t="shared" ref="B39:K39" ca="1" si="10">SUM(INDIRECT(ADDRESS(6,COLUMN())), INDIRECT(ADDRESS(7,COLUMN())),
      INDIRECT(ADDRESS(8,COLUMN())), INDIRECT(ADDRESS(17,COLUMN())),
      INDIRECT(ADDRESS(20,COLUMN())), INDIRECT(ADDRESS(27,COLUMN())))</f>
        <v>28</v>
      </c>
      <c r="C39">
        <f t="shared" ca="1" si="10"/>
        <v>28</v>
      </c>
      <c r="D39">
        <f t="shared" ca="1" si="10"/>
        <v>28</v>
      </c>
      <c r="E39">
        <f t="shared" ca="1" si="10"/>
        <v>27</v>
      </c>
      <c r="F39">
        <f t="shared" ca="1" si="10"/>
        <v>27</v>
      </c>
      <c r="G39">
        <f t="shared" ca="1" si="10"/>
        <v>28</v>
      </c>
      <c r="H39">
        <f t="shared" ca="1" si="10"/>
        <v>28</v>
      </c>
      <c r="I39">
        <f t="shared" ca="1" si="10"/>
        <v>28</v>
      </c>
      <c r="J39">
        <f t="shared" ca="1" si="10"/>
        <v>27</v>
      </c>
      <c r="K39">
        <f t="shared" ca="1" si="10"/>
        <v>27</v>
      </c>
      <c r="M39">
        <f t="shared" ca="1" si="6"/>
        <v>27.6</v>
      </c>
      <c r="N39" s="4">
        <f t="shared" ca="1" si="7"/>
        <v>0.4898979485566356</v>
      </c>
    </row>
    <row r="40" spans="1:14" x14ac:dyDescent="0.35">
      <c r="A40" t="s">
        <v>38</v>
      </c>
      <c r="B40">
        <f t="shared" ref="B40:C40" ca="1" si="11">SUM(B36:B39)</f>
        <v>139</v>
      </c>
      <c r="C40">
        <f t="shared" ca="1" si="11"/>
        <v>144</v>
      </c>
      <c r="D40">
        <f t="shared" ref="D40:E40" ca="1" si="12">SUM(D36:D39)</f>
        <v>139</v>
      </c>
      <c r="E40">
        <f t="shared" ca="1" si="12"/>
        <v>136</v>
      </c>
      <c r="F40">
        <f t="shared" ref="F40:G40" ca="1" si="13">SUM(F36:F39)</f>
        <v>134</v>
      </c>
      <c r="G40">
        <f t="shared" ca="1" si="13"/>
        <v>139</v>
      </c>
      <c r="H40">
        <f t="shared" ref="H40:I40" ca="1" si="14">SUM(H36:H39)</f>
        <v>140</v>
      </c>
      <c r="I40">
        <f t="shared" ca="1" si="14"/>
        <v>137</v>
      </c>
      <c r="J40">
        <f t="shared" ref="J40:K40" ca="1" si="15">SUM(J36:J39)</f>
        <v>135</v>
      </c>
      <c r="K40">
        <f t="shared" ca="1" si="15"/>
        <v>135</v>
      </c>
    </row>
    <row r="43" spans="1:14" x14ac:dyDescent="0.35">
      <c r="A4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4F30-D91C-47A5-8358-928CCE853FC0}">
  <dimension ref="A1:N40"/>
  <sheetViews>
    <sheetView topLeftCell="A20" zoomScale="116" zoomScaleNormal="115" workbookViewId="0">
      <selection activeCell="A48" sqref="A48"/>
    </sheetView>
  </sheetViews>
  <sheetFormatPr defaultRowHeight="14.5" x14ac:dyDescent="0.35"/>
  <cols>
    <col min="1" max="1" width="105.90625" customWidth="1"/>
    <col min="2" max="9" width="8.7265625" customWidth="1"/>
    <col min="13" max="13" width="11.36328125" customWidth="1"/>
  </cols>
  <sheetData>
    <row r="1" spans="1:11" x14ac:dyDescent="0.35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</row>
    <row r="2" spans="1:11" x14ac:dyDescent="0.35">
      <c r="A2" t="s">
        <v>1</v>
      </c>
      <c r="B2">
        <v>5</v>
      </c>
      <c r="C2">
        <v>5</v>
      </c>
      <c r="D2">
        <v>5</v>
      </c>
      <c r="E2">
        <v>5</v>
      </c>
      <c r="F2">
        <v>4</v>
      </c>
      <c r="G2">
        <v>5</v>
      </c>
      <c r="H2">
        <v>5</v>
      </c>
      <c r="I2">
        <v>5</v>
      </c>
      <c r="J2">
        <v>5</v>
      </c>
      <c r="K2">
        <v>5</v>
      </c>
    </row>
    <row r="3" spans="1:11" x14ac:dyDescent="0.35">
      <c r="A3" t="s">
        <v>2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</row>
    <row r="4" spans="1:11" x14ac:dyDescent="0.35">
      <c r="A4" t="s">
        <v>3</v>
      </c>
      <c r="B4">
        <v>4</v>
      </c>
      <c r="C4">
        <v>5</v>
      </c>
      <c r="D4">
        <v>5</v>
      </c>
      <c r="E4">
        <v>4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</row>
    <row r="5" spans="1:11" x14ac:dyDescent="0.35">
      <c r="A5" s="1" t="s">
        <v>4</v>
      </c>
      <c r="B5">
        <v>4</v>
      </c>
      <c r="C5">
        <v>5</v>
      </c>
      <c r="D5">
        <v>5</v>
      </c>
      <c r="E5">
        <v>4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</row>
    <row r="6" spans="1:11" x14ac:dyDescent="0.35">
      <c r="A6" t="s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</row>
    <row r="7" spans="1:11" x14ac:dyDescent="0.35">
      <c r="A7" t="s">
        <v>6</v>
      </c>
      <c r="B7">
        <v>4</v>
      </c>
      <c r="C7">
        <v>5</v>
      </c>
      <c r="D7">
        <v>5</v>
      </c>
      <c r="E7">
        <v>4</v>
      </c>
      <c r="F7">
        <v>5</v>
      </c>
      <c r="G7">
        <v>5</v>
      </c>
      <c r="H7">
        <v>5</v>
      </c>
      <c r="I7">
        <v>4</v>
      </c>
      <c r="J7">
        <v>5</v>
      </c>
      <c r="K7">
        <v>5</v>
      </c>
    </row>
    <row r="8" spans="1:11" x14ac:dyDescent="0.35">
      <c r="A8" t="s">
        <v>7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</row>
    <row r="9" spans="1:11" x14ac:dyDescent="0.35">
      <c r="A9" t="s"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35">
      <c r="A10" t="s">
        <v>9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</row>
    <row r="11" spans="1:11" x14ac:dyDescent="0.35">
      <c r="A11" t="s">
        <v>10</v>
      </c>
      <c r="B11">
        <v>4</v>
      </c>
      <c r="C11">
        <v>5</v>
      </c>
      <c r="D11">
        <v>5</v>
      </c>
      <c r="E11">
        <v>4</v>
      </c>
      <c r="F11">
        <v>5</v>
      </c>
      <c r="G11">
        <v>5</v>
      </c>
      <c r="H11">
        <v>5</v>
      </c>
      <c r="I11">
        <v>4</v>
      </c>
      <c r="J11">
        <v>4</v>
      </c>
      <c r="K11">
        <v>5</v>
      </c>
    </row>
    <row r="12" spans="1:11" x14ac:dyDescent="0.35">
      <c r="A12" t="s">
        <v>11</v>
      </c>
      <c r="B12">
        <v>5</v>
      </c>
      <c r="C12">
        <v>5</v>
      </c>
      <c r="D12">
        <v>5</v>
      </c>
      <c r="E12">
        <v>4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</row>
    <row r="13" spans="1:11" x14ac:dyDescent="0.35">
      <c r="A13" t="s">
        <v>12</v>
      </c>
      <c r="B13">
        <v>4</v>
      </c>
      <c r="C13">
        <v>5</v>
      </c>
      <c r="D13">
        <v>5</v>
      </c>
      <c r="E13">
        <v>4</v>
      </c>
      <c r="F13">
        <v>5</v>
      </c>
      <c r="G13">
        <v>5</v>
      </c>
      <c r="H13">
        <v>5</v>
      </c>
      <c r="I13">
        <v>4</v>
      </c>
      <c r="J13">
        <v>4</v>
      </c>
      <c r="K13">
        <v>5</v>
      </c>
    </row>
    <row r="14" spans="1:11" x14ac:dyDescent="0.35">
      <c r="A14" t="s">
        <v>13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</row>
    <row r="15" spans="1:11" x14ac:dyDescent="0.35">
      <c r="A15" t="s">
        <v>14</v>
      </c>
      <c r="B15">
        <v>5</v>
      </c>
      <c r="C15">
        <v>5</v>
      </c>
      <c r="D15">
        <v>5</v>
      </c>
      <c r="E15">
        <v>4</v>
      </c>
      <c r="F15">
        <v>5</v>
      </c>
      <c r="G15">
        <v>5</v>
      </c>
      <c r="H15">
        <v>5</v>
      </c>
      <c r="I15">
        <v>5</v>
      </c>
      <c r="J15">
        <v>4</v>
      </c>
      <c r="K15">
        <v>5</v>
      </c>
    </row>
    <row r="16" spans="1:11" x14ac:dyDescent="0.35">
      <c r="A16" t="s">
        <v>15</v>
      </c>
      <c r="B16">
        <v>5</v>
      </c>
      <c r="C16">
        <v>5</v>
      </c>
      <c r="D16">
        <v>5</v>
      </c>
      <c r="E16">
        <v>4</v>
      </c>
      <c r="F16">
        <v>5</v>
      </c>
      <c r="G16">
        <v>5</v>
      </c>
      <c r="H16">
        <v>5</v>
      </c>
      <c r="I16">
        <v>5</v>
      </c>
      <c r="J16">
        <v>4</v>
      </c>
      <c r="K16">
        <v>5</v>
      </c>
    </row>
    <row r="17" spans="1:11" x14ac:dyDescent="0.35">
      <c r="A17" t="s">
        <v>16</v>
      </c>
      <c r="B17">
        <v>5</v>
      </c>
      <c r="C17">
        <v>5</v>
      </c>
      <c r="D17">
        <v>5</v>
      </c>
      <c r="E17">
        <v>4</v>
      </c>
      <c r="F17">
        <v>5</v>
      </c>
      <c r="G17">
        <v>5</v>
      </c>
      <c r="H17">
        <v>5</v>
      </c>
      <c r="I17">
        <v>5</v>
      </c>
      <c r="J17">
        <v>4</v>
      </c>
      <c r="K17">
        <v>5</v>
      </c>
    </row>
    <row r="18" spans="1:11" x14ac:dyDescent="0.35">
      <c r="A18" t="s">
        <v>17</v>
      </c>
      <c r="B18">
        <v>5</v>
      </c>
      <c r="C18">
        <v>5</v>
      </c>
      <c r="D18">
        <v>5</v>
      </c>
      <c r="E18">
        <v>4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</row>
    <row r="19" spans="1:11" x14ac:dyDescent="0.35">
      <c r="A19" t="s">
        <v>18</v>
      </c>
      <c r="B19">
        <v>5</v>
      </c>
      <c r="C19">
        <v>5</v>
      </c>
      <c r="D19">
        <v>5</v>
      </c>
      <c r="E19">
        <v>4</v>
      </c>
      <c r="F19">
        <v>5</v>
      </c>
      <c r="G19">
        <v>5</v>
      </c>
      <c r="H19">
        <v>5</v>
      </c>
      <c r="I19">
        <v>5</v>
      </c>
      <c r="J19">
        <v>4</v>
      </c>
      <c r="K19">
        <v>5</v>
      </c>
    </row>
    <row r="20" spans="1:11" x14ac:dyDescent="0.35">
      <c r="A20" t="s">
        <v>19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</row>
    <row r="21" spans="1:11" x14ac:dyDescent="0.35">
      <c r="A21" t="s">
        <v>20</v>
      </c>
      <c r="B21">
        <v>5</v>
      </c>
      <c r="C21">
        <v>5</v>
      </c>
      <c r="D21">
        <v>5</v>
      </c>
      <c r="E21">
        <v>4</v>
      </c>
      <c r="F21">
        <v>5</v>
      </c>
      <c r="G21">
        <v>5</v>
      </c>
      <c r="H21">
        <v>5</v>
      </c>
      <c r="I21">
        <v>5</v>
      </c>
      <c r="J21">
        <v>4</v>
      </c>
      <c r="K21">
        <v>5</v>
      </c>
    </row>
    <row r="22" spans="1:11" x14ac:dyDescent="0.35">
      <c r="A22" t="s">
        <v>21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</row>
    <row r="23" spans="1:11" x14ac:dyDescent="0.35">
      <c r="A23" t="s">
        <v>22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</row>
    <row r="24" spans="1:11" x14ac:dyDescent="0.35">
      <c r="A24" t="s">
        <v>23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</row>
    <row r="25" spans="1:11" x14ac:dyDescent="0.35">
      <c r="A25" t="s">
        <v>24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 spans="1:11" x14ac:dyDescent="0.35">
      <c r="A26" t="s">
        <v>25</v>
      </c>
      <c r="B26">
        <v>5</v>
      </c>
      <c r="C26">
        <v>5</v>
      </c>
      <c r="D26">
        <v>5</v>
      </c>
      <c r="E26">
        <v>4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</row>
    <row r="27" spans="1:11" x14ac:dyDescent="0.35">
      <c r="A27" t="s">
        <v>26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4</v>
      </c>
      <c r="K27">
        <v>5</v>
      </c>
    </row>
    <row r="28" spans="1:11" x14ac:dyDescent="0.35">
      <c r="A28" s="1" t="s">
        <v>27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</row>
    <row r="29" spans="1:11" x14ac:dyDescent="0.35">
      <c r="A29" t="s">
        <v>28</v>
      </c>
      <c r="B29">
        <v>5</v>
      </c>
      <c r="C29">
        <v>4</v>
      </c>
      <c r="D29">
        <v>5</v>
      </c>
      <c r="E29">
        <v>4</v>
      </c>
      <c r="F29">
        <v>5</v>
      </c>
      <c r="G29">
        <v>5</v>
      </c>
      <c r="H29">
        <v>5</v>
      </c>
      <c r="I29">
        <v>5</v>
      </c>
      <c r="J29">
        <v>4</v>
      </c>
      <c r="K29">
        <v>5</v>
      </c>
    </row>
    <row r="30" spans="1:11" x14ac:dyDescent="0.35">
      <c r="A30" t="s">
        <v>29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</row>
    <row r="31" spans="1:11" x14ac:dyDescent="0.35">
      <c r="A31" t="s">
        <v>30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</row>
    <row r="32" spans="1:11" x14ac:dyDescent="0.35">
      <c r="A32" t="s">
        <v>31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</row>
    <row r="33" spans="1:14" x14ac:dyDescent="0.35">
      <c r="A33" s="1" t="s">
        <v>32</v>
      </c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</row>
    <row r="34" spans="1:14" x14ac:dyDescent="0.35">
      <c r="M34" t="s">
        <v>42</v>
      </c>
      <c r="N34" t="s">
        <v>43</v>
      </c>
    </row>
    <row r="35" spans="1:14" x14ac:dyDescent="0.35">
      <c r="A35" t="s">
        <v>33</v>
      </c>
      <c r="B35">
        <f t="shared" ref="B35:C35" si="0">SUM(B1:B33)</f>
        <v>159</v>
      </c>
      <c r="C35">
        <f t="shared" si="0"/>
        <v>163</v>
      </c>
      <c r="D35">
        <f t="shared" ref="D35:E35" si="1">SUM(D1:D33)</f>
        <v>164</v>
      </c>
      <c r="E35">
        <f t="shared" si="1"/>
        <v>150</v>
      </c>
      <c r="F35">
        <f t="shared" ref="F35" si="2">SUM(F1:F33)</f>
        <v>163</v>
      </c>
      <c r="G35">
        <f>SUM(G1:G33)</f>
        <v>164</v>
      </c>
      <c r="H35">
        <f>SUM(H1:H33)</f>
        <v>164</v>
      </c>
      <c r="I35">
        <f>SUM(I1:I33)</f>
        <v>161</v>
      </c>
      <c r="J35">
        <f>SUM(J1:J33)</f>
        <v>155</v>
      </c>
      <c r="K35">
        <f>SUM(K1:K33)</f>
        <v>164</v>
      </c>
      <c r="M35">
        <f>AVERAGE(B35:K35)</f>
        <v>160.69999999999999</v>
      </c>
      <c r="N35" s="4">
        <f>_xlfn.STDEV.P(B35:K35)</f>
        <v>4.5177427992306063</v>
      </c>
    </row>
    <row r="36" spans="1:14" ht="29" x14ac:dyDescent="0.35">
      <c r="A36" s="2" t="s">
        <v>34</v>
      </c>
      <c r="B36">
        <f t="shared" ref="B36:K36" ca="1" si="3">SUM(INDIRECT(ADDRESS(5,COLUMN())), INDIRECT(ADDRESS(9,COLUMN())),
      INDIRECT(ADDRESS(15,COLUMN())), INDIRECT(ADDRESS(18,COLUMN())),
      INDIRECT(ADDRESS(19,COLUMN())), INDIRECT(ADDRESS(22,COLUMN())),
      INDIRECT(ADDRESS(25,COLUMN())), INDIRECT(ADDRESS(29,COLUMN())),
      INDIRECT(ADDRESS(32,COLUMN())), INDIRECT(ADDRESS(33,COLUMN())))</f>
        <v>49</v>
      </c>
      <c r="C36">
        <f t="shared" ca="1" si="3"/>
        <v>49</v>
      </c>
      <c r="D36">
        <f t="shared" ca="1" si="3"/>
        <v>50</v>
      </c>
      <c r="E36">
        <f t="shared" ca="1" si="3"/>
        <v>45</v>
      </c>
      <c r="F36">
        <f t="shared" ca="1" si="3"/>
        <v>50</v>
      </c>
      <c r="G36">
        <f t="shared" ca="1" si="3"/>
        <v>50</v>
      </c>
      <c r="H36">
        <f t="shared" ca="1" si="3"/>
        <v>50</v>
      </c>
      <c r="I36">
        <f t="shared" ca="1" si="3"/>
        <v>50</v>
      </c>
      <c r="J36">
        <f t="shared" ca="1" si="3"/>
        <v>47</v>
      </c>
      <c r="K36">
        <f t="shared" ca="1" si="3"/>
        <v>50</v>
      </c>
      <c r="M36">
        <f t="shared" ref="M36:M39" ca="1" si="4">AVERAGE(B36:K36)</f>
        <v>49</v>
      </c>
      <c r="N36" s="4">
        <f t="shared" ref="N36:N39" ca="1" si="5">_xlfn.STDEV.P(B36:K36)</f>
        <v>1.61245154965971</v>
      </c>
    </row>
    <row r="37" spans="1:14" x14ac:dyDescent="0.35">
      <c r="A37" t="s">
        <v>35</v>
      </c>
      <c r="B37">
        <f t="shared" ref="B37:K37" ca="1" si="6">SUM(INDIRECT(ADDRESS(2,COLUMN())), INDIRECT(ADDRESS(3,COLUMN())),
      INDIRECT(ADDRESS(10,COLUMN())), INDIRECT(ADDRESS(12,COLUMN())),
      INDIRECT(ADDRESS(14,COLUMN())), INDIRECT(ADDRESS(21,COLUMN())),
      INDIRECT(ADDRESS(23,COLUMN())), INDIRECT(ADDRESS(28,COLUMN())),
      INDIRECT(ADDRESS(31,COLUMN())))</f>
        <v>45</v>
      </c>
      <c r="C37">
        <f t="shared" ca="1" si="6"/>
        <v>45</v>
      </c>
      <c r="D37">
        <f t="shared" ca="1" si="6"/>
        <v>45</v>
      </c>
      <c r="E37">
        <f t="shared" ca="1" si="6"/>
        <v>43</v>
      </c>
      <c r="F37">
        <f t="shared" ca="1" si="6"/>
        <v>44</v>
      </c>
      <c r="G37">
        <f t="shared" ca="1" si="6"/>
        <v>45</v>
      </c>
      <c r="H37">
        <f t="shared" ca="1" si="6"/>
        <v>45</v>
      </c>
      <c r="I37">
        <f t="shared" ca="1" si="6"/>
        <v>45</v>
      </c>
      <c r="J37">
        <f t="shared" ca="1" si="6"/>
        <v>44</v>
      </c>
      <c r="K37">
        <f t="shared" ca="1" si="6"/>
        <v>45</v>
      </c>
      <c r="M37">
        <f t="shared" ca="1" si="4"/>
        <v>44.6</v>
      </c>
      <c r="N37" s="4">
        <f t="shared" ca="1" si="5"/>
        <v>0.66332495807108005</v>
      </c>
    </row>
    <row r="38" spans="1:14" x14ac:dyDescent="0.35">
      <c r="A38" t="s">
        <v>36</v>
      </c>
      <c r="B38">
        <f t="shared" ref="B38:K38" ca="1" si="7">SUM(INDIRECT(ADDRESS(1,COLUMN())), INDIRECT(ADDRESS(4,COLUMN())),
      INDIRECT(ADDRESS(11,COLUMN())), INDIRECT(ADDRESS(13,COLUMN())),
      INDIRECT(ADDRESS(16,COLUMN())), INDIRECT(ADDRESS(24,COLUMN())),
      INDIRECT(ADDRESS(26,COLUMN())), INDIRECT(ADDRESS(30,COLUMN())))</f>
        <v>36</v>
      </c>
      <c r="C38">
        <f t="shared" ca="1" si="7"/>
        <v>39</v>
      </c>
      <c r="D38">
        <f t="shared" ca="1" si="7"/>
        <v>39</v>
      </c>
      <c r="E38">
        <f t="shared" ca="1" si="7"/>
        <v>34</v>
      </c>
      <c r="F38">
        <f t="shared" ca="1" si="7"/>
        <v>39</v>
      </c>
      <c r="G38">
        <f t="shared" ca="1" si="7"/>
        <v>39</v>
      </c>
      <c r="H38">
        <f t="shared" ca="1" si="7"/>
        <v>39</v>
      </c>
      <c r="I38">
        <f t="shared" ca="1" si="7"/>
        <v>37</v>
      </c>
      <c r="J38">
        <f t="shared" ca="1" si="7"/>
        <v>36</v>
      </c>
      <c r="K38">
        <f t="shared" ca="1" si="7"/>
        <v>39</v>
      </c>
      <c r="M38">
        <f t="shared" ca="1" si="4"/>
        <v>37.700000000000003</v>
      </c>
      <c r="N38" s="4">
        <f t="shared" ca="1" si="5"/>
        <v>1.7349351572897473</v>
      </c>
    </row>
    <row r="39" spans="1:14" x14ac:dyDescent="0.35">
      <c r="A39" s="2" t="s">
        <v>37</v>
      </c>
      <c r="B39">
        <f t="shared" ref="B39:K39" ca="1" si="8">SUM(INDIRECT(ADDRESS(6,COLUMN())), INDIRECT(ADDRESS(7,COLUMN())),
      INDIRECT(ADDRESS(8,COLUMN())), INDIRECT(ADDRESS(17,COLUMN())),
      INDIRECT(ADDRESS(20,COLUMN())), INDIRECT(ADDRESS(27,COLUMN())))</f>
        <v>29</v>
      </c>
      <c r="C39">
        <f t="shared" ca="1" si="8"/>
        <v>30</v>
      </c>
      <c r="D39">
        <f t="shared" ca="1" si="8"/>
        <v>30</v>
      </c>
      <c r="E39">
        <f t="shared" ca="1" si="8"/>
        <v>28</v>
      </c>
      <c r="F39">
        <f t="shared" ca="1" si="8"/>
        <v>30</v>
      </c>
      <c r="G39">
        <f t="shared" ca="1" si="8"/>
        <v>30</v>
      </c>
      <c r="H39">
        <f t="shared" ca="1" si="8"/>
        <v>30</v>
      </c>
      <c r="I39">
        <f t="shared" ca="1" si="8"/>
        <v>29</v>
      </c>
      <c r="J39">
        <f t="shared" ca="1" si="8"/>
        <v>28</v>
      </c>
      <c r="K39">
        <f t="shared" ca="1" si="8"/>
        <v>30</v>
      </c>
      <c r="M39">
        <f t="shared" ca="1" si="4"/>
        <v>29.4</v>
      </c>
      <c r="N39" s="4">
        <f t="shared" ca="1" si="5"/>
        <v>0.79999999999999993</v>
      </c>
    </row>
    <row r="40" spans="1:14" x14ac:dyDescent="0.35">
      <c r="A40" t="s">
        <v>38</v>
      </c>
      <c r="B40">
        <f t="shared" ref="B40:C40" ca="1" si="9">SUM(B36:B39)</f>
        <v>159</v>
      </c>
      <c r="C40">
        <f t="shared" ca="1" si="9"/>
        <v>163</v>
      </c>
      <c r="D40">
        <f t="shared" ref="D40:E40" ca="1" si="10">SUM(D36:D39)</f>
        <v>164</v>
      </c>
      <c r="E40">
        <f t="shared" ca="1" si="10"/>
        <v>150</v>
      </c>
      <c r="F40">
        <f t="shared" ref="F40:G40" ca="1" si="11">SUM(F36:F39)</f>
        <v>163</v>
      </c>
      <c r="G40">
        <f t="shared" ca="1" si="11"/>
        <v>164</v>
      </c>
      <c r="H40">
        <f t="shared" ref="H40:I40" ca="1" si="12">SUM(H36:H39)</f>
        <v>164</v>
      </c>
      <c r="I40">
        <f t="shared" ca="1" si="12"/>
        <v>161</v>
      </c>
      <c r="J40">
        <f t="shared" ref="J40:K40" ca="1" si="13">SUM(J36:J39)</f>
        <v>155</v>
      </c>
      <c r="K40">
        <f t="shared" ca="1" si="13"/>
        <v>164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CC2D-5D85-40FA-BCC0-A6A4A7112F32}">
  <dimension ref="A1:N43"/>
  <sheetViews>
    <sheetView topLeftCell="A33" zoomScale="136" workbookViewId="0">
      <selection activeCell="A46" sqref="A46"/>
    </sheetView>
  </sheetViews>
  <sheetFormatPr defaultRowHeight="14.5" x14ac:dyDescent="0.35"/>
  <cols>
    <col min="1" max="1" width="77.54296875" customWidth="1"/>
    <col min="2" max="8" width="8.7265625" customWidth="1"/>
    <col min="13" max="13" width="11.36328125" customWidth="1"/>
    <col min="14" max="14" width="9.26953125" customWidth="1"/>
  </cols>
  <sheetData>
    <row r="1" spans="1:11" x14ac:dyDescent="0.35">
      <c r="A1" t="s">
        <v>0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</row>
    <row r="2" spans="1:11" x14ac:dyDescent="0.35">
      <c r="A2" t="s">
        <v>1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</row>
    <row r="3" spans="1:11" x14ac:dyDescent="0.35">
      <c r="A3" t="s">
        <v>2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</row>
    <row r="4" spans="1:11" x14ac:dyDescent="0.35">
      <c r="A4" t="s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5</v>
      </c>
      <c r="I4">
        <v>5</v>
      </c>
      <c r="J4">
        <v>5</v>
      </c>
      <c r="K4">
        <v>4</v>
      </c>
    </row>
    <row r="5" spans="1:11" x14ac:dyDescent="0.35">
      <c r="A5" s="1" t="s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5</v>
      </c>
      <c r="I5">
        <v>4</v>
      </c>
      <c r="J5">
        <v>4</v>
      </c>
      <c r="K5">
        <v>4</v>
      </c>
    </row>
    <row r="6" spans="1:11" x14ac:dyDescent="0.35">
      <c r="A6" t="s">
        <v>5</v>
      </c>
      <c r="B6">
        <v>4</v>
      </c>
      <c r="C6">
        <v>4</v>
      </c>
      <c r="D6">
        <v>5</v>
      </c>
      <c r="E6">
        <v>5</v>
      </c>
      <c r="F6">
        <v>5</v>
      </c>
      <c r="G6">
        <v>4</v>
      </c>
      <c r="H6">
        <v>4</v>
      </c>
      <c r="I6">
        <v>5</v>
      </c>
      <c r="J6">
        <v>5</v>
      </c>
      <c r="K6">
        <v>5</v>
      </c>
    </row>
    <row r="7" spans="1:11" x14ac:dyDescent="0.35">
      <c r="A7" t="s">
        <v>6</v>
      </c>
      <c r="B7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5</v>
      </c>
      <c r="I7">
        <v>4</v>
      </c>
      <c r="J7">
        <v>4</v>
      </c>
      <c r="K7">
        <v>4</v>
      </c>
    </row>
    <row r="8" spans="1:11" x14ac:dyDescent="0.35">
      <c r="A8" t="s">
        <v>7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</row>
    <row r="9" spans="1:11" x14ac:dyDescent="0.35">
      <c r="A9" t="s"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</row>
    <row r="10" spans="1:11" x14ac:dyDescent="0.35">
      <c r="A10" t="s">
        <v>9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</row>
    <row r="11" spans="1:11" x14ac:dyDescent="0.35">
      <c r="A11" t="s">
        <v>10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</row>
    <row r="12" spans="1:11" x14ac:dyDescent="0.35">
      <c r="A12" t="s">
        <v>11</v>
      </c>
      <c r="B12">
        <v>4</v>
      </c>
      <c r="C12">
        <v>4</v>
      </c>
      <c r="D12">
        <v>5</v>
      </c>
      <c r="E12">
        <v>4</v>
      </c>
      <c r="F12">
        <v>4</v>
      </c>
      <c r="G12">
        <v>5</v>
      </c>
      <c r="H12">
        <v>5</v>
      </c>
      <c r="I12">
        <v>5</v>
      </c>
      <c r="J12">
        <v>5</v>
      </c>
      <c r="K12">
        <v>4</v>
      </c>
    </row>
    <row r="13" spans="1:11" x14ac:dyDescent="0.35">
      <c r="A13" t="s">
        <v>12</v>
      </c>
      <c r="B13">
        <v>4</v>
      </c>
      <c r="C13">
        <v>3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</row>
    <row r="14" spans="1:11" x14ac:dyDescent="0.35">
      <c r="A14" t="s">
        <v>13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</row>
    <row r="15" spans="1:11" x14ac:dyDescent="0.35">
      <c r="A15" t="s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5</v>
      </c>
      <c r="H15">
        <v>4</v>
      </c>
      <c r="I15">
        <v>4</v>
      </c>
      <c r="J15">
        <v>5</v>
      </c>
      <c r="K15">
        <v>4</v>
      </c>
    </row>
    <row r="16" spans="1:11" x14ac:dyDescent="0.35">
      <c r="A16" t="s">
        <v>15</v>
      </c>
      <c r="B16">
        <v>4</v>
      </c>
      <c r="C16">
        <v>4</v>
      </c>
      <c r="D16">
        <v>4</v>
      </c>
      <c r="E16">
        <v>4</v>
      </c>
      <c r="F16">
        <v>4</v>
      </c>
      <c r="G16">
        <v>5</v>
      </c>
      <c r="H16">
        <v>4</v>
      </c>
      <c r="I16">
        <v>4</v>
      </c>
      <c r="J16">
        <v>5</v>
      </c>
      <c r="K16">
        <v>4</v>
      </c>
    </row>
    <row r="17" spans="1:11" x14ac:dyDescent="0.35">
      <c r="A17" t="s">
        <v>16</v>
      </c>
      <c r="B17">
        <v>4</v>
      </c>
      <c r="C17">
        <v>5</v>
      </c>
      <c r="D17">
        <v>5</v>
      </c>
      <c r="E17">
        <v>4</v>
      </c>
      <c r="F17">
        <v>4</v>
      </c>
      <c r="G17">
        <v>4</v>
      </c>
      <c r="H17">
        <v>4</v>
      </c>
      <c r="I17">
        <v>5</v>
      </c>
      <c r="J17">
        <v>4</v>
      </c>
      <c r="K17">
        <v>4</v>
      </c>
    </row>
    <row r="18" spans="1:11" x14ac:dyDescent="0.35">
      <c r="A18" t="s">
        <v>17</v>
      </c>
      <c r="B18">
        <v>4</v>
      </c>
      <c r="C18">
        <v>4</v>
      </c>
      <c r="D18">
        <v>4</v>
      </c>
      <c r="E18">
        <v>4</v>
      </c>
      <c r="F18">
        <v>4</v>
      </c>
      <c r="G18">
        <v>5</v>
      </c>
      <c r="H18">
        <v>4</v>
      </c>
      <c r="I18">
        <v>4</v>
      </c>
      <c r="J18">
        <v>5</v>
      </c>
      <c r="K18">
        <v>4</v>
      </c>
    </row>
    <row r="19" spans="1:11" x14ac:dyDescent="0.35">
      <c r="A19" t="s">
        <v>18</v>
      </c>
      <c r="B19">
        <v>4</v>
      </c>
      <c r="C19">
        <v>4</v>
      </c>
      <c r="D19">
        <v>5</v>
      </c>
      <c r="E19">
        <v>4</v>
      </c>
      <c r="F19">
        <v>4</v>
      </c>
      <c r="G19">
        <v>5</v>
      </c>
      <c r="H19">
        <v>4</v>
      </c>
      <c r="I19">
        <v>4</v>
      </c>
      <c r="J19">
        <v>5</v>
      </c>
      <c r="K19">
        <v>4</v>
      </c>
    </row>
    <row r="20" spans="1:11" x14ac:dyDescent="0.35">
      <c r="A20" t="s">
        <v>19</v>
      </c>
      <c r="B20">
        <v>4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</row>
    <row r="21" spans="1:11" x14ac:dyDescent="0.35">
      <c r="A21" t="s">
        <v>20</v>
      </c>
      <c r="B21">
        <v>4</v>
      </c>
      <c r="C21">
        <v>4</v>
      </c>
      <c r="D21">
        <v>5</v>
      </c>
      <c r="E21">
        <v>4</v>
      </c>
      <c r="F21">
        <v>4</v>
      </c>
      <c r="G21">
        <v>5</v>
      </c>
      <c r="H21">
        <v>4</v>
      </c>
      <c r="I21">
        <v>4</v>
      </c>
      <c r="J21">
        <v>5</v>
      </c>
      <c r="K21">
        <v>4</v>
      </c>
    </row>
    <row r="22" spans="1:11" x14ac:dyDescent="0.35">
      <c r="A22" t="s">
        <v>21</v>
      </c>
      <c r="B22">
        <v>4</v>
      </c>
      <c r="C22">
        <v>4</v>
      </c>
      <c r="D22">
        <v>5</v>
      </c>
      <c r="E22">
        <v>4</v>
      </c>
      <c r="F22">
        <v>5</v>
      </c>
      <c r="G22">
        <v>5</v>
      </c>
      <c r="H22">
        <v>5</v>
      </c>
      <c r="I22">
        <v>4</v>
      </c>
      <c r="J22">
        <v>5</v>
      </c>
      <c r="K22">
        <v>5</v>
      </c>
    </row>
    <row r="23" spans="1:11" x14ac:dyDescent="0.35">
      <c r="A23" t="s">
        <v>22</v>
      </c>
      <c r="B23">
        <v>4</v>
      </c>
      <c r="C23">
        <v>5</v>
      </c>
      <c r="D23">
        <v>5</v>
      </c>
      <c r="E23">
        <v>4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</row>
    <row r="24" spans="1:11" x14ac:dyDescent="0.35">
      <c r="A24" t="s">
        <v>23</v>
      </c>
      <c r="B24">
        <v>4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</row>
    <row r="25" spans="1:11" x14ac:dyDescent="0.35">
      <c r="A25" t="s">
        <v>24</v>
      </c>
      <c r="B25">
        <v>4</v>
      </c>
      <c r="C25">
        <v>4</v>
      </c>
      <c r="D25">
        <v>5</v>
      </c>
      <c r="E25">
        <v>5</v>
      </c>
      <c r="F25">
        <v>5</v>
      </c>
      <c r="G25">
        <v>5</v>
      </c>
      <c r="H25">
        <v>5</v>
      </c>
      <c r="I25">
        <v>4</v>
      </c>
      <c r="J25">
        <v>5</v>
      </c>
      <c r="K25">
        <v>5</v>
      </c>
    </row>
    <row r="26" spans="1:11" x14ac:dyDescent="0.35">
      <c r="A26" t="s">
        <v>25</v>
      </c>
      <c r="B26">
        <v>4</v>
      </c>
      <c r="C26">
        <v>4</v>
      </c>
      <c r="D26">
        <v>4</v>
      </c>
      <c r="E26">
        <v>5</v>
      </c>
      <c r="F26">
        <v>5</v>
      </c>
      <c r="G26">
        <v>5</v>
      </c>
      <c r="H26">
        <v>5</v>
      </c>
      <c r="I26">
        <v>4</v>
      </c>
      <c r="J26">
        <v>5</v>
      </c>
      <c r="K26">
        <v>5</v>
      </c>
    </row>
    <row r="27" spans="1:11" x14ac:dyDescent="0.35">
      <c r="A27" t="s">
        <v>26</v>
      </c>
      <c r="B27">
        <v>4</v>
      </c>
      <c r="C27">
        <v>4</v>
      </c>
      <c r="D27">
        <v>5</v>
      </c>
      <c r="E27">
        <v>4</v>
      </c>
      <c r="F27">
        <v>4</v>
      </c>
      <c r="G27">
        <v>5</v>
      </c>
      <c r="H27">
        <v>4</v>
      </c>
      <c r="I27">
        <v>4</v>
      </c>
      <c r="J27">
        <v>5</v>
      </c>
      <c r="K27">
        <v>4</v>
      </c>
    </row>
    <row r="28" spans="1:11" x14ac:dyDescent="0.35">
      <c r="A28" s="1" t="s">
        <v>27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</row>
    <row r="29" spans="1:11" x14ac:dyDescent="0.35">
      <c r="A29" t="s">
        <v>28</v>
      </c>
      <c r="B29">
        <v>4</v>
      </c>
      <c r="C29">
        <v>4</v>
      </c>
      <c r="D29">
        <v>4</v>
      </c>
      <c r="E29">
        <v>4</v>
      </c>
      <c r="F29">
        <v>4</v>
      </c>
      <c r="G29">
        <v>5</v>
      </c>
      <c r="H29">
        <v>4</v>
      </c>
      <c r="I29">
        <v>4</v>
      </c>
      <c r="J29">
        <v>5</v>
      </c>
      <c r="K29">
        <v>5</v>
      </c>
    </row>
    <row r="30" spans="1:11" x14ac:dyDescent="0.35">
      <c r="A30" t="s">
        <v>29</v>
      </c>
      <c r="B30">
        <v>4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</row>
    <row r="31" spans="1:11" x14ac:dyDescent="0.35">
      <c r="A31" t="s">
        <v>30</v>
      </c>
      <c r="B31">
        <v>4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</row>
    <row r="32" spans="1:11" x14ac:dyDescent="0.35">
      <c r="A32" t="s">
        <v>31</v>
      </c>
      <c r="B32">
        <v>4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</row>
    <row r="33" spans="1:14" x14ac:dyDescent="0.35">
      <c r="A33" s="1" t="s">
        <v>32</v>
      </c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</row>
    <row r="34" spans="1:14" x14ac:dyDescent="0.35">
      <c r="M34" t="s">
        <v>39</v>
      </c>
      <c r="N34" t="s">
        <v>40</v>
      </c>
    </row>
    <row r="35" spans="1:14" x14ac:dyDescent="0.35">
      <c r="A35" t="s">
        <v>33</v>
      </c>
      <c r="B35">
        <f t="shared" ref="B35:C35" si="0">SUM(B1:B33)</f>
        <v>140</v>
      </c>
      <c r="C35">
        <f t="shared" si="0"/>
        <v>146</v>
      </c>
      <c r="D35">
        <f t="shared" ref="D35:E35" si="1">SUM(D1:D33)</f>
        <v>155</v>
      </c>
      <c r="E35">
        <f t="shared" si="1"/>
        <v>149</v>
      </c>
      <c r="F35">
        <f t="shared" ref="F35:G35" si="2">SUM(F1:F33)</f>
        <v>151</v>
      </c>
      <c r="G35">
        <f t="shared" si="2"/>
        <v>158</v>
      </c>
      <c r="H35">
        <f t="shared" ref="H35:I35" si="3">SUM(H1:H33)</f>
        <v>153</v>
      </c>
      <c r="I35">
        <f t="shared" si="3"/>
        <v>150</v>
      </c>
      <c r="J35">
        <f t="shared" ref="J35:K35" si="4">SUM(J1:J33)</f>
        <v>159</v>
      </c>
      <c r="K35">
        <f t="shared" si="4"/>
        <v>151</v>
      </c>
      <c r="M35">
        <f>AVERAGE(B35:K35)</f>
        <v>151.19999999999999</v>
      </c>
      <c r="N35" s="4">
        <f>_xlfn.STDEV.P(B35:K35)</f>
        <v>5.3254107822777383</v>
      </c>
    </row>
    <row r="36" spans="1:14" ht="29" x14ac:dyDescent="0.35">
      <c r="A36" s="2" t="s">
        <v>34</v>
      </c>
      <c r="B36">
        <f t="shared" ref="B36:K36" ca="1" si="5">SUM(INDIRECT(ADDRESS(5,COLUMN())), INDIRECT(ADDRESS(9,COLUMN())),
      INDIRECT(ADDRESS(15,COLUMN())), INDIRECT(ADDRESS(18,COLUMN())),
      INDIRECT(ADDRESS(19,COLUMN())), INDIRECT(ADDRESS(22,COLUMN())),
      INDIRECT(ADDRESS(25,COLUMN())), INDIRECT(ADDRESS(29,COLUMN())),
      INDIRECT(ADDRESS(32,COLUMN())), INDIRECT(ADDRESS(33,COLUMN())))</f>
        <v>42</v>
      </c>
      <c r="C36">
        <f t="shared" ca="1" si="5"/>
        <v>43</v>
      </c>
      <c r="D36">
        <f t="shared" ca="1" si="5"/>
        <v>46</v>
      </c>
      <c r="E36">
        <f t="shared" ca="1" si="5"/>
        <v>44</v>
      </c>
      <c r="F36">
        <f t="shared" ca="1" si="5"/>
        <v>45</v>
      </c>
      <c r="G36">
        <f t="shared" ca="1" si="5"/>
        <v>49</v>
      </c>
      <c r="H36">
        <f t="shared" ca="1" si="5"/>
        <v>46</v>
      </c>
      <c r="I36">
        <f t="shared" ca="1" si="5"/>
        <v>43</v>
      </c>
      <c r="J36">
        <f t="shared" ca="1" si="5"/>
        <v>49</v>
      </c>
      <c r="K36">
        <f t="shared" ca="1" si="5"/>
        <v>46</v>
      </c>
      <c r="M36">
        <f t="shared" ref="M36:M39" ca="1" si="6">AVERAGE(B36:K36)</f>
        <v>45.3</v>
      </c>
      <c r="N36" s="4">
        <f t="shared" ref="N36:N39" ca="1" si="7">_xlfn.STDEV.P(B36:K36)</f>
        <v>2.2825424421026654</v>
      </c>
    </row>
    <row r="37" spans="1:14" x14ac:dyDescent="0.35">
      <c r="A37" t="s">
        <v>35</v>
      </c>
      <c r="B37">
        <f t="shared" ref="B37:K37" ca="1" si="8">SUM(INDIRECT(ADDRESS(2,COLUMN())), INDIRECT(ADDRESS(3,COLUMN())),
      INDIRECT(ADDRESS(10,COLUMN())), INDIRECT(ADDRESS(12,COLUMN())),
      INDIRECT(ADDRESS(14,COLUMN())), INDIRECT(ADDRESS(21,COLUMN())),
      INDIRECT(ADDRESS(23,COLUMN())), INDIRECT(ADDRESS(28,COLUMN())),
      INDIRECT(ADDRESS(31,COLUMN())))</f>
        <v>41</v>
      </c>
      <c r="C37">
        <f t="shared" ca="1" si="8"/>
        <v>43</v>
      </c>
      <c r="D37">
        <f t="shared" ca="1" si="8"/>
        <v>45</v>
      </c>
      <c r="E37">
        <f t="shared" ca="1" si="8"/>
        <v>42</v>
      </c>
      <c r="F37">
        <f t="shared" ca="1" si="8"/>
        <v>43</v>
      </c>
      <c r="G37">
        <f t="shared" ca="1" si="8"/>
        <v>45</v>
      </c>
      <c r="H37">
        <f t="shared" ca="1" si="8"/>
        <v>44</v>
      </c>
      <c r="I37">
        <f t="shared" ca="1" si="8"/>
        <v>44</v>
      </c>
      <c r="J37">
        <f t="shared" ca="1" si="8"/>
        <v>45</v>
      </c>
      <c r="K37">
        <f t="shared" ca="1" si="8"/>
        <v>43</v>
      </c>
      <c r="M37">
        <f t="shared" ca="1" si="6"/>
        <v>43.5</v>
      </c>
      <c r="N37" s="4">
        <f t="shared" ca="1" si="7"/>
        <v>1.2845232578665129</v>
      </c>
    </row>
    <row r="38" spans="1:14" x14ac:dyDescent="0.35">
      <c r="A38" t="s">
        <v>36</v>
      </c>
      <c r="B38">
        <f t="shared" ref="B38:K38" ca="1" si="9">SUM(INDIRECT(ADDRESS(1,COLUMN())), INDIRECT(ADDRESS(4,COLUMN())),
      INDIRECT(ADDRESS(11,COLUMN())), INDIRECT(ADDRESS(13,COLUMN())),
      INDIRECT(ADDRESS(16,COLUMN())), INDIRECT(ADDRESS(24,COLUMN())),
      INDIRECT(ADDRESS(26,COLUMN())), INDIRECT(ADDRESS(30,COLUMN())))</f>
        <v>32</v>
      </c>
      <c r="C38">
        <f t="shared" ca="1" si="9"/>
        <v>33</v>
      </c>
      <c r="D38">
        <f t="shared" ca="1" si="9"/>
        <v>34</v>
      </c>
      <c r="E38">
        <f t="shared" ca="1" si="9"/>
        <v>35</v>
      </c>
      <c r="F38">
        <f t="shared" ca="1" si="9"/>
        <v>35</v>
      </c>
      <c r="G38">
        <f t="shared" ca="1" si="9"/>
        <v>36</v>
      </c>
      <c r="H38">
        <f t="shared" ca="1" si="9"/>
        <v>36</v>
      </c>
      <c r="I38">
        <f t="shared" ca="1" si="9"/>
        <v>35</v>
      </c>
      <c r="J38">
        <f t="shared" ca="1" si="9"/>
        <v>37</v>
      </c>
      <c r="K38">
        <f t="shared" ca="1" si="9"/>
        <v>35</v>
      </c>
      <c r="M38">
        <f t="shared" ca="1" si="6"/>
        <v>34.799999999999997</v>
      </c>
      <c r="N38" s="4">
        <f t="shared" ca="1" si="7"/>
        <v>1.4</v>
      </c>
    </row>
    <row r="39" spans="1:14" x14ac:dyDescent="0.35">
      <c r="A39" s="2" t="s">
        <v>37</v>
      </c>
      <c r="B39">
        <f t="shared" ref="B39:K39" ca="1" si="10">SUM(INDIRECT(ADDRESS(6,COLUMN())), INDIRECT(ADDRESS(7,COLUMN())),
      INDIRECT(ADDRESS(8,COLUMN())), INDIRECT(ADDRESS(17,COLUMN())),
      INDIRECT(ADDRESS(20,COLUMN())), INDIRECT(ADDRESS(27,COLUMN())))</f>
        <v>25</v>
      </c>
      <c r="C39">
        <f t="shared" ca="1" si="10"/>
        <v>27</v>
      </c>
      <c r="D39">
        <f t="shared" ca="1" si="10"/>
        <v>30</v>
      </c>
      <c r="E39">
        <f t="shared" ca="1" si="10"/>
        <v>28</v>
      </c>
      <c r="F39">
        <f t="shared" ca="1" si="10"/>
        <v>28</v>
      </c>
      <c r="G39">
        <f t="shared" ca="1" si="10"/>
        <v>28</v>
      </c>
      <c r="H39">
        <f t="shared" ca="1" si="10"/>
        <v>27</v>
      </c>
      <c r="I39">
        <f t="shared" ca="1" si="10"/>
        <v>28</v>
      </c>
      <c r="J39">
        <f t="shared" ca="1" si="10"/>
        <v>28</v>
      </c>
      <c r="K39">
        <f t="shared" ca="1" si="10"/>
        <v>27</v>
      </c>
      <c r="M39">
        <f t="shared" ca="1" si="6"/>
        <v>27.6</v>
      </c>
      <c r="N39" s="4">
        <f t="shared" ca="1" si="7"/>
        <v>1.2</v>
      </c>
    </row>
    <row r="40" spans="1:14" x14ac:dyDescent="0.35">
      <c r="A40" t="s">
        <v>38</v>
      </c>
      <c r="B40">
        <f t="shared" ref="B40:C40" ca="1" si="11">SUM(B36:B39)</f>
        <v>140</v>
      </c>
      <c r="C40">
        <f t="shared" ca="1" si="11"/>
        <v>146</v>
      </c>
      <c r="D40">
        <f t="shared" ref="D40:E40" ca="1" si="12">SUM(D36:D39)</f>
        <v>155</v>
      </c>
      <c r="E40">
        <f t="shared" ca="1" si="12"/>
        <v>149</v>
      </c>
      <c r="F40">
        <f t="shared" ref="F40:G40" ca="1" si="13">SUM(F36:F39)</f>
        <v>151</v>
      </c>
      <c r="G40">
        <f t="shared" ca="1" si="13"/>
        <v>158</v>
      </c>
      <c r="H40">
        <f t="shared" ref="H40:I40" ca="1" si="14">SUM(H36:H39)</f>
        <v>153</v>
      </c>
      <c r="I40">
        <f t="shared" ca="1" si="14"/>
        <v>150</v>
      </c>
      <c r="J40">
        <f t="shared" ref="J40:K40" ca="1" si="15">SUM(J36:J39)</f>
        <v>159</v>
      </c>
      <c r="K40">
        <f t="shared" ca="1" si="15"/>
        <v>151</v>
      </c>
    </row>
    <row r="43" spans="1:14" x14ac:dyDescent="0.35">
      <c r="A4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0BBA-D1F6-43FD-9A14-9FD8FD6DA56B}">
  <dimension ref="A1:N40"/>
  <sheetViews>
    <sheetView topLeftCell="A29" zoomScale="121" zoomScaleNormal="70" workbookViewId="0">
      <selection activeCell="A54" sqref="A54"/>
    </sheetView>
  </sheetViews>
  <sheetFormatPr defaultRowHeight="14.5" x14ac:dyDescent="0.35"/>
  <cols>
    <col min="1" max="1" width="74.54296875" customWidth="1"/>
    <col min="2" max="2" width="8.7265625" customWidth="1"/>
    <col min="3" max="3" width="9.1796875" customWidth="1"/>
    <col min="4" max="7" width="8.7265625" customWidth="1"/>
    <col min="13" max="13" width="9.26953125" customWidth="1"/>
    <col min="14" max="14" width="10.1796875" customWidth="1"/>
  </cols>
  <sheetData>
    <row r="1" spans="1:11" x14ac:dyDescent="0.35">
      <c r="A1" t="s">
        <v>0</v>
      </c>
      <c r="B1">
        <v>4</v>
      </c>
      <c r="C1">
        <v>5</v>
      </c>
      <c r="D1">
        <v>4</v>
      </c>
      <c r="E1">
        <v>3</v>
      </c>
      <c r="F1">
        <v>5</v>
      </c>
      <c r="G1">
        <v>3</v>
      </c>
      <c r="H1">
        <v>3</v>
      </c>
      <c r="I1">
        <v>5</v>
      </c>
      <c r="J1">
        <v>4</v>
      </c>
      <c r="K1">
        <v>3</v>
      </c>
    </row>
    <row r="2" spans="1:11" x14ac:dyDescent="0.35">
      <c r="A2" t="s">
        <v>1</v>
      </c>
      <c r="B2">
        <v>4</v>
      </c>
      <c r="C2">
        <v>5</v>
      </c>
      <c r="D2">
        <v>4</v>
      </c>
      <c r="E2">
        <v>4</v>
      </c>
      <c r="F2">
        <v>5</v>
      </c>
      <c r="G2">
        <v>5</v>
      </c>
      <c r="H2">
        <v>4</v>
      </c>
      <c r="I2">
        <v>4</v>
      </c>
      <c r="J2">
        <v>2</v>
      </c>
      <c r="K2">
        <v>2</v>
      </c>
    </row>
    <row r="3" spans="1:11" x14ac:dyDescent="0.35">
      <c r="A3" t="s">
        <v>2</v>
      </c>
      <c r="B3">
        <v>4</v>
      </c>
      <c r="C3">
        <v>5</v>
      </c>
      <c r="D3">
        <v>4</v>
      </c>
      <c r="E3">
        <v>5</v>
      </c>
      <c r="F3">
        <v>4</v>
      </c>
      <c r="G3">
        <v>2</v>
      </c>
      <c r="H3">
        <v>4</v>
      </c>
      <c r="I3">
        <v>5</v>
      </c>
      <c r="J3">
        <v>2</v>
      </c>
      <c r="K3">
        <v>2</v>
      </c>
    </row>
    <row r="4" spans="1:11" x14ac:dyDescent="0.35">
      <c r="A4" t="s">
        <v>3</v>
      </c>
      <c r="B4">
        <v>4</v>
      </c>
      <c r="C4">
        <v>5</v>
      </c>
      <c r="D4">
        <v>5</v>
      </c>
      <c r="E4">
        <v>4</v>
      </c>
      <c r="F4">
        <v>5</v>
      </c>
      <c r="G4">
        <v>5</v>
      </c>
      <c r="H4">
        <v>5</v>
      </c>
      <c r="I4">
        <v>4</v>
      </c>
      <c r="J4">
        <v>4</v>
      </c>
      <c r="K4">
        <v>3</v>
      </c>
    </row>
    <row r="5" spans="1:11" x14ac:dyDescent="0.35">
      <c r="A5" s="1" t="s">
        <v>4</v>
      </c>
      <c r="B5">
        <v>3</v>
      </c>
      <c r="C5">
        <v>4</v>
      </c>
      <c r="D5">
        <v>3</v>
      </c>
      <c r="E5">
        <v>3</v>
      </c>
      <c r="F5">
        <v>1</v>
      </c>
      <c r="G5">
        <v>3</v>
      </c>
      <c r="H5">
        <v>4</v>
      </c>
      <c r="I5">
        <v>4</v>
      </c>
      <c r="J5">
        <v>3</v>
      </c>
      <c r="K5">
        <v>5</v>
      </c>
    </row>
    <row r="6" spans="1:11" x14ac:dyDescent="0.35">
      <c r="A6" t="s">
        <v>5</v>
      </c>
      <c r="B6">
        <v>5</v>
      </c>
      <c r="C6">
        <v>5</v>
      </c>
      <c r="D6">
        <v>5</v>
      </c>
      <c r="E6">
        <v>4</v>
      </c>
      <c r="F6">
        <v>5</v>
      </c>
      <c r="G6">
        <v>5</v>
      </c>
      <c r="H6">
        <v>4</v>
      </c>
      <c r="I6">
        <v>5</v>
      </c>
      <c r="J6">
        <v>5</v>
      </c>
      <c r="K6">
        <v>4</v>
      </c>
    </row>
    <row r="7" spans="1:11" x14ac:dyDescent="0.35">
      <c r="A7" t="s">
        <v>6</v>
      </c>
      <c r="B7">
        <v>5</v>
      </c>
      <c r="C7">
        <v>4</v>
      </c>
      <c r="D7">
        <v>4</v>
      </c>
      <c r="E7">
        <v>4</v>
      </c>
      <c r="F7">
        <v>5</v>
      </c>
      <c r="G7">
        <v>3</v>
      </c>
      <c r="H7">
        <v>3</v>
      </c>
      <c r="I7">
        <v>3</v>
      </c>
      <c r="J7">
        <v>4</v>
      </c>
      <c r="K7">
        <v>3</v>
      </c>
    </row>
    <row r="8" spans="1:11" x14ac:dyDescent="0.35">
      <c r="A8" t="s">
        <v>7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4</v>
      </c>
    </row>
    <row r="9" spans="1:11" x14ac:dyDescent="0.35">
      <c r="A9" t="s">
        <v>8</v>
      </c>
      <c r="B9">
        <v>5</v>
      </c>
      <c r="C9">
        <v>4</v>
      </c>
      <c r="D9">
        <v>4</v>
      </c>
      <c r="E9">
        <v>4</v>
      </c>
      <c r="F9">
        <v>5</v>
      </c>
      <c r="G9">
        <v>4</v>
      </c>
      <c r="H9">
        <v>4</v>
      </c>
      <c r="I9">
        <v>4</v>
      </c>
      <c r="J9">
        <v>4</v>
      </c>
      <c r="K9">
        <v>4</v>
      </c>
    </row>
    <row r="10" spans="1:11" x14ac:dyDescent="0.35">
      <c r="A10" t="s">
        <v>9</v>
      </c>
      <c r="B10">
        <v>4</v>
      </c>
      <c r="C10">
        <v>5</v>
      </c>
      <c r="D10">
        <v>5</v>
      </c>
      <c r="E10">
        <v>3</v>
      </c>
      <c r="F10">
        <v>5</v>
      </c>
      <c r="G10">
        <v>5</v>
      </c>
      <c r="H10">
        <v>4</v>
      </c>
      <c r="I10">
        <v>5</v>
      </c>
      <c r="J10">
        <v>3</v>
      </c>
      <c r="K10">
        <v>3</v>
      </c>
    </row>
    <row r="11" spans="1:11" x14ac:dyDescent="0.35">
      <c r="A11" t="s">
        <v>10</v>
      </c>
      <c r="B11">
        <v>4</v>
      </c>
      <c r="C11">
        <v>4</v>
      </c>
      <c r="D11">
        <v>4</v>
      </c>
      <c r="E11">
        <v>2</v>
      </c>
      <c r="F11">
        <v>5</v>
      </c>
      <c r="G11">
        <v>1</v>
      </c>
      <c r="H11">
        <v>3</v>
      </c>
      <c r="I11">
        <v>4</v>
      </c>
      <c r="J11">
        <v>3</v>
      </c>
      <c r="K11">
        <v>2</v>
      </c>
    </row>
    <row r="12" spans="1:11" x14ac:dyDescent="0.35">
      <c r="A12" t="s">
        <v>11</v>
      </c>
      <c r="B12">
        <v>5</v>
      </c>
      <c r="C12">
        <v>5</v>
      </c>
      <c r="D12">
        <v>4</v>
      </c>
      <c r="E12">
        <v>3</v>
      </c>
      <c r="F12">
        <v>5</v>
      </c>
      <c r="G12">
        <v>2</v>
      </c>
      <c r="H12">
        <v>4</v>
      </c>
      <c r="I12">
        <v>5</v>
      </c>
      <c r="J12">
        <v>5</v>
      </c>
      <c r="K12">
        <v>2</v>
      </c>
    </row>
    <row r="13" spans="1:11" x14ac:dyDescent="0.35">
      <c r="A13" t="s">
        <v>12</v>
      </c>
      <c r="B13">
        <v>5</v>
      </c>
      <c r="C13">
        <v>4</v>
      </c>
      <c r="D13">
        <v>4</v>
      </c>
      <c r="E13">
        <v>4</v>
      </c>
      <c r="F13">
        <v>5</v>
      </c>
      <c r="G13">
        <v>3</v>
      </c>
      <c r="H13">
        <v>5</v>
      </c>
      <c r="I13">
        <v>3</v>
      </c>
      <c r="J13">
        <v>4</v>
      </c>
      <c r="K13">
        <v>1</v>
      </c>
    </row>
    <row r="14" spans="1:11" x14ac:dyDescent="0.35">
      <c r="A14" t="s">
        <v>13</v>
      </c>
      <c r="B14">
        <v>5</v>
      </c>
      <c r="C14">
        <v>5</v>
      </c>
      <c r="D14">
        <v>4</v>
      </c>
      <c r="E14">
        <v>3</v>
      </c>
      <c r="F14">
        <v>5</v>
      </c>
      <c r="G14">
        <v>5</v>
      </c>
      <c r="H14">
        <v>4</v>
      </c>
      <c r="I14">
        <v>4</v>
      </c>
      <c r="J14">
        <v>5</v>
      </c>
      <c r="K14">
        <v>2</v>
      </c>
    </row>
    <row r="15" spans="1:11" x14ac:dyDescent="0.35">
      <c r="A15" t="s">
        <v>14</v>
      </c>
      <c r="B15">
        <v>5</v>
      </c>
      <c r="C15">
        <v>5</v>
      </c>
      <c r="D15">
        <v>4</v>
      </c>
      <c r="E15">
        <v>3</v>
      </c>
      <c r="F15">
        <v>3</v>
      </c>
      <c r="G15">
        <v>1</v>
      </c>
      <c r="H15">
        <v>3</v>
      </c>
      <c r="I15">
        <v>2</v>
      </c>
      <c r="J15">
        <v>3</v>
      </c>
      <c r="K15">
        <v>4</v>
      </c>
    </row>
    <row r="16" spans="1:11" x14ac:dyDescent="0.35">
      <c r="A16" t="s">
        <v>15</v>
      </c>
      <c r="B16">
        <v>4</v>
      </c>
      <c r="C16">
        <v>5</v>
      </c>
      <c r="D16">
        <v>4</v>
      </c>
      <c r="E16">
        <v>4</v>
      </c>
      <c r="F16">
        <v>5</v>
      </c>
      <c r="G16">
        <v>5</v>
      </c>
      <c r="H16">
        <v>4</v>
      </c>
      <c r="I16">
        <v>3</v>
      </c>
      <c r="J16">
        <v>4</v>
      </c>
      <c r="K16">
        <v>2</v>
      </c>
    </row>
    <row r="17" spans="1:11" x14ac:dyDescent="0.35">
      <c r="A17" t="s">
        <v>16</v>
      </c>
      <c r="B17">
        <v>5</v>
      </c>
      <c r="C17">
        <v>4</v>
      </c>
      <c r="D17">
        <v>4</v>
      </c>
      <c r="E17">
        <v>4</v>
      </c>
      <c r="F17">
        <v>5</v>
      </c>
      <c r="G17">
        <v>4</v>
      </c>
      <c r="H17">
        <v>4</v>
      </c>
      <c r="I17">
        <v>3</v>
      </c>
      <c r="J17">
        <v>4</v>
      </c>
      <c r="K17">
        <v>3</v>
      </c>
    </row>
    <row r="18" spans="1:11" x14ac:dyDescent="0.35">
      <c r="A18" t="s">
        <v>17</v>
      </c>
      <c r="B18">
        <v>5</v>
      </c>
      <c r="C18">
        <v>4</v>
      </c>
      <c r="D18">
        <v>3</v>
      </c>
      <c r="E18">
        <v>3</v>
      </c>
      <c r="F18">
        <v>5</v>
      </c>
      <c r="G18">
        <v>1</v>
      </c>
      <c r="H18">
        <v>4</v>
      </c>
      <c r="I18">
        <v>4</v>
      </c>
      <c r="J18">
        <v>4</v>
      </c>
      <c r="K18">
        <v>4</v>
      </c>
    </row>
    <row r="19" spans="1:11" x14ac:dyDescent="0.35">
      <c r="A19" t="s">
        <v>18</v>
      </c>
      <c r="B19">
        <v>5</v>
      </c>
      <c r="C19">
        <v>4</v>
      </c>
      <c r="D19">
        <v>4</v>
      </c>
      <c r="E19">
        <v>5</v>
      </c>
      <c r="F19">
        <v>5</v>
      </c>
      <c r="G19">
        <v>2</v>
      </c>
      <c r="H19">
        <v>3</v>
      </c>
      <c r="I19">
        <v>5</v>
      </c>
      <c r="J19">
        <v>3</v>
      </c>
      <c r="K19">
        <v>3</v>
      </c>
    </row>
    <row r="20" spans="1:11" x14ac:dyDescent="0.35">
      <c r="A20" t="s">
        <v>19</v>
      </c>
      <c r="B20">
        <v>5</v>
      </c>
      <c r="C20">
        <v>5</v>
      </c>
      <c r="D20">
        <v>4</v>
      </c>
      <c r="E20">
        <v>4</v>
      </c>
      <c r="F20">
        <v>5</v>
      </c>
      <c r="G20">
        <v>5</v>
      </c>
      <c r="H20">
        <v>4</v>
      </c>
      <c r="I20">
        <v>3</v>
      </c>
      <c r="J20">
        <v>5</v>
      </c>
      <c r="K20">
        <v>4</v>
      </c>
    </row>
    <row r="21" spans="1:11" x14ac:dyDescent="0.35">
      <c r="A21" t="s">
        <v>20</v>
      </c>
      <c r="B21">
        <v>5</v>
      </c>
      <c r="C21">
        <v>4</v>
      </c>
      <c r="D21">
        <v>4</v>
      </c>
      <c r="E21">
        <v>5</v>
      </c>
      <c r="F21">
        <v>5</v>
      </c>
      <c r="G21">
        <v>1</v>
      </c>
      <c r="H21">
        <v>4</v>
      </c>
      <c r="I21">
        <v>3</v>
      </c>
      <c r="J21">
        <v>4</v>
      </c>
      <c r="K21">
        <v>4</v>
      </c>
    </row>
    <row r="22" spans="1:11" x14ac:dyDescent="0.35">
      <c r="A22" t="s">
        <v>21</v>
      </c>
      <c r="B22">
        <v>5</v>
      </c>
      <c r="C22">
        <v>5</v>
      </c>
      <c r="D22">
        <v>4</v>
      </c>
      <c r="E22">
        <v>5</v>
      </c>
      <c r="F22">
        <v>5</v>
      </c>
      <c r="G22">
        <v>3</v>
      </c>
      <c r="H22">
        <v>4</v>
      </c>
      <c r="I22">
        <v>4</v>
      </c>
      <c r="J22">
        <v>4</v>
      </c>
      <c r="K22">
        <v>4</v>
      </c>
    </row>
    <row r="23" spans="1:11" x14ac:dyDescent="0.35">
      <c r="A23" t="s">
        <v>22</v>
      </c>
      <c r="B23">
        <v>5</v>
      </c>
      <c r="C23">
        <v>5</v>
      </c>
      <c r="D23">
        <v>4</v>
      </c>
      <c r="E23">
        <v>4</v>
      </c>
      <c r="F23">
        <v>5</v>
      </c>
      <c r="G23">
        <v>5</v>
      </c>
      <c r="H23">
        <v>4</v>
      </c>
      <c r="I23">
        <v>3</v>
      </c>
      <c r="J23">
        <v>5</v>
      </c>
      <c r="K23">
        <v>3</v>
      </c>
    </row>
    <row r="24" spans="1:11" x14ac:dyDescent="0.35">
      <c r="A24" t="s">
        <v>23</v>
      </c>
      <c r="B24">
        <v>5</v>
      </c>
      <c r="C24">
        <v>5</v>
      </c>
      <c r="D24">
        <v>4</v>
      </c>
      <c r="E24">
        <v>3</v>
      </c>
      <c r="F24">
        <v>5</v>
      </c>
      <c r="G24">
        <v>5</v>
      </c>
      <c r="H24">
        <v>5</v>
      </c>
      <c r="I24">
        <v>5</v>
      </c>
      <c r="J24">
        <v>5</v>
      </c>
      <c r="K24">
        <v>3</v>
      </c>
    </row>
    <row r="25" spans="1:11" x14ac:dyDescent="0.35">
      <c r="A25" t="s">
        <v>24</v>
      </c>
      <c r="B25">
        <v>5</v>
      </c>
      <c r="C25">
        <v>4</v>
      </c>
      <c r="D25">
        <v>4</v>
      </c>
      <c r="E25">
        <v>4</v>
      </c>
      <c r="F25">
        <v>5</v>
      </c>
      <c r="G25">
        <v>1</v>
      </c>
      <c r="H25">
        <v>3</v>
      </c>
      <c r="I25">
        <v>4</v>
      </c>
      <c r="J25">
        <v>5</v>
      </c>
      <c r="K25">
        <v>4</v>
      </c>
    </row>
    <row r="26" spans="1:11" x14ac:dyDescent="0.35">
      <c r="A26" t="s">
        <v>25</v>
      </c>
      <c r="B26">
        <v>5</v>
      </c>
      <c r="C26">
        <v>4</v>
      </c>
      <c r="D26">
        <v>4</v>
      </c>
      <c r="E26">
        <v>3</v>
      </c>
      <c r="F26">
        <v>5</v>
      </c>
      <c r="G26">
        <v>5</v>
      </c>
      <c r="H26">
        <v>2</v>
      </c>
      <c r="I26">
        <v>4</v>
      </c>
      <c r="J26">
        <v>4</v>
      </c>
      <c r="K26">
        <v>4</v>
      </c>
    </row>
    <row r="27" spans="1:11" x14ac:dyDescent="0.35">
      <c r="A27" t="s">
        <v>26</v>
      </c>
      <c r="B27">
        <v>5</v>
      </c>
      <c r="C27">
        <v>4</v>
      </c>
      <c r="D27">
        <v>4</v>
      </c>
      <c r="E27">
        <v>5</v>
      </c>
      <c r="F27">
        <v>5</v>
      </c>
      <c r="G27">
        <v>5</v>
      </c>
      <c r="H27">
        <v>4</v>
      </c>
      <c r="I27">
        <v>3</v>
      </c>
      <c r="J27">
        <v>4</v>
      </c>
      <c r="K27">
        <v>3</v>
      </c>
    </row>
    <row r="28" spans="1:11" ht="17.5" customHeight="1" x14ac:dyDescent="0.35">
      <c r="A28" s="1" t="s">
        <v>27</v>
      </c>
      <c r="B28">
        <v>4</v>
      </c>
      <c r="C28">
        <v>4</v>
      </c>
      <c r="D28">
        <v>4</v>
      </c>
      <c r="E28">
        <v>5</v>
      </c>
      <c r="F28">
        <v>4</v>
      </c>
      <c r="G28">
        <v>5</v>
      </c>
      <c r="H28">
        <v>5</v>
      </c>
      <c r="I28">
        <v>1</v>
      </c>
      <c r="J28">
        <v>5</v>
      </c>
      <c r="K28">
        <v>3</v>
      </c>
    </row>
    <row r="29" spans="1:11" x14ac:dyDescent="0.35">
      <c r="A29" t="s">
        <v>28</v>
      </c>
      <c r="B29">
        <v>5</v>
      </c>
      <c r="C29">
        <v>4</v>
      </c>
      <c r="D29">
        <v>3</v>
      </c>
      <c r="E29">
        <v>3</v>
      </c>
      <c r="F29">
        <v>5</v>
      </c>
      <c r="G29">
        <v>1</v>
      </c>
      <c r="H29">
        <v>2</v>
      </c>
      <c r="I29">
        <v>3</v>
      </c>
      <c r="J29">
        <v>4</v>
      </c>
      <c r="K29">
        <v>4</v>
      </c>
    </row>
    <row r="30" spans="1:11" x14ac:dyDescent="0.35">
      <c r="A30" t="s">
        <v>29</v>
      </c>
      <c r="B30">
        <v>5</v>
      </c>
      <c r="C30">
        <v>5</v>
      </c>
      <c r="D30">
        <v>4</v>
      </c>
      <c r="E30">
        <v>4</v>
      </c>
      <c r="F30">
        <v>5</v>
      </c>
      <c r="G30">
        <v>5</v>
      </c>
      <c r="H30">
        <v>5</v>
      </c>
      <c r="I30">
        <v>4</v>
      </c>
      <c r="J30">
        <v>5</v>
      </c>
      <c r="K30">
        <v>2</v>
      </c>
    </row>
    <row r="31" spans="1:11" x14ac:dyDescent="0.35">
      <c r="A31" t="s">
        <v>30</v>
      </c>
      <c r="B31">
        <v>5</v>
      </c>
      <c r="C31">
        <v>5</v>
      </c>
      <c r="D31">
        <v>4</v>
      </c>
      <c r="E31">
        <v>4</v>
      </c>
      <c r="F31">
        <v>5</v>
      </c>
      <c r="G31">
        <v>5</v>
      </c>
      <c r="H31">
        <v>4</v>
      </c>
      <c r="I31">
        <v>3</v>
      </c>
      <c r="J31">
        <v>5</v>
      </c>
      <c r="K31">
        <v>3</v>
      </c>
    </row>
    <row r="32" spans="1:11" x14ac:dyDescent="0.35">
      <c r="A32" t="s">
        <v>31</v>
      </c>
      <c r="B32">
        <v>5</v>
      </c>
      <c r="C32">
        <v>4</v>
      </c>
      <c r="D32">
        <v>4</v>
      </c>
      <c r="E32">
        <v>3</v>
      </c>
      <c r="F32">
        <v>5</v>
      </c>
      <c r="G32">
        <v>3</v>
      </c>
      <c r="H32">
        <v>4</v>
      </c>
      <c r="I32">
        <v>4</v>
      </c>
      <c r="J32">
        <v>5</v>
      </c>
      <c r="K32">
        <v>4</v>
      </c>
    </row>
    <row r="33" spans="1:14" x14ac:dyDescent="0.35">
      <c r="A33" s="1" t="s">
        <v>32</v>
      </c>
      <c r="B33">
        <v>3</v>
      </c>
      <c r="C33">
        <v>4</v>
      </c>
      <c r="D33">
        <v>3</v>
      </c>
      <c r="E33">
        <v>3</v>
      </c>
      <c r="F33">
        <v>3</v>
      </c>
      <c r="G33">
        <v>5</v>
      </c>
      <c r="H33">
        <v>3</v>
      </c>
      <c r="I33">
        <v>2</v>
      </c>
      <c r="J33">
        <v>5</v>
      </c>
      <c r="K33">
        <v>2</v>
      </c>
    </row>
    <row r="34" spans="1:14" x14ac:dyDescent="0.35">
      <c r="M34" t="s">
        <v>39</v>
      </c>
      <c r="N34" t="s">
        <v>40</v>
      </c>
    </row>
    <row r="35" spans="1:14" x14ac:dyDescent="0.35">
      <c r="A35" t="s">
        <v>33</v>
      </c>
      <c r="B35">
        <f t="shared" ref="B35:C35" si="0">SUM(B1:B33)</f>
        <v>153</v>
      </c>
      <c r="C35">
        <f t="shared" si="0"/>
        <v>149</v>
      </c>
      <c r="D35">
        <f t="shared" ref="D35:E35" si="1">SUM(D1:D33)</f>
        <v>132</v>
      </c>
      <c r="E35">
        <f t="shared" si="1"/>
        <v>125</v>
      </c>
      <c r="F35">
        <f t="shared" ref="F35:G35" si="2">SUM(F1:F33)</f>
        <v>155</v>
      </c>
      <c r="G35">
        <f t="shared" si="2"/>
        <v>118</v>
      </c>
      <c r="H35">
        <f t="shared" ref="H35:I35" si="3">SUM(H1:H33)</f>
        <v>127</v>
      </c>
      <c r="I35">
        <f t="shared" si="3"/>
        <v>123</v>
      </c>
      <c r="J35">
        <f t="shared" ref="J35:K35" si="4">SUM(J1:J33)</f>
        <v>136</v>
      </c>
      <c r="K35">
        <f t="shared" si="4"/>
        <v>103</v>
      </c>
      <c r="M35">
        <f>AVERAGE(B35:K35)</f>
        <v>132.1</v>
      </c>
      <c r="N35" s="4">
        <f>_xlfn.STDEV.P(B35:K35)</f>
        <v>15.706368135250109</v>
      </c>
    </row>
    <row r="36" spans="1:14" ht="29" x14ac:dyDescent="0.35">
      <c r="A36" s="2" t="s">
        <v>34</v>
      </c>
      <c r="B36">
        <f t="shared" ref="B36:K36" ca="1" si="5">SUM(INDIRECT(ADDRESS(5,COLUMN())), INDIRECT(ADDRESS(9,COLUMN())),
      INDIRECT(ADDRESS(15,COLUMN())), INDIRECT(ADDRESS(18,COLUMN())),
      INDIRECT(ADDRESS(19,COLUMN())), INDIRECT(ADDRESS(22,COLUMN())),
      INDIRECT(ADDRESS(25,COLUMN())), INDIRECT(ADDRESS(29,COLUMN())),
      INDIRECT(ADDRESS(32,COLUMN())), INDIRECT(ADDRESS(33,COLUMN())))</f>
        <v>46</v>
      </c>
      <c r="C36">
        <f t="shared" ca="1" si="5"/>
        <v>42</v>
      </c>
      <c r="D36">
        <f t="shared" ca="1" si="5"/>
        <v>36</v>
      </c>
      <c r="E36">
        <f t="shared" ca="1" si="5"/>
        <v>36</v>
      </c>
      <c r="F36">
        <f t="shared" ca="1" si="5"/>
        <v>42</v>
      </c>
      <c r="G36">
        <f t="shared" ca="1" si="5"/>
        <v>24</v>
      </c>
      <c r="H36">
        <f t="shared" ca="1" si="5"/>
        <v>34</v>
      </c>
      <c r="I36">
        <f t="shared" ca="1" si="5"/>
        <v>36</v>
      </c>
      <c r="J36">
        <f t="shared" ca="1" si="5"/>
        <v>40</v>
      </c>
      <c r="K36">
        <f t="shared" ca="1" si="5"/>
        <v>38</v>
      </c>
      <c r="M36">
        <f t="shared" ref="M36:M39" ca="1" si="6">AVERAGE(B36:K36)</f>
        <v>37.4</v>
      </c>
      <c r="N36" s="4">
        <f t="shared" ref="N36:N39" ca="1" si="7">_xlfn.STDEV.P(B36:K36)</f>
        <v>5.6603886792339626</v>
      </c>
    </row>
    <row r="37" spans="1:14" x14ac:dyDescent="0.35">
      <c r="A37" t="s">
        <v>35</v>
      </c>
      <c r="B37">
        <f t="shared" ref="B37:K37" ca="1" si="8">SUM(INDIRECT(ADDRESS(2,COLUMN())), INDIRECT(ADDRESS(3,COLUMN())),
      INDIRECT(ADDRESS(10,COLUMN())), INDIRECT(ADDRESS(12,COLUMN())),
      INDIRECT(ADDRESS(14,COLUMN())), INDIRECT(ADDRESS(21,COLUMN())),
      INDIRECT(ADDRESS(23,COLUMN())), INDIRECT(ADDRESS(28,COLUMN())),
      INDIRECT(ADDRESS(31,COLUMN())))</f>
        <v>41</v>
      </c>
      <c r="C37">
        <f t="shared" ca="1" si="8"/>
        <v>43</v>
      </c>
      <c r="D37">
        <f t="shared" ca="1" si="8"/>
        <v>37</v>
      </c>
      <c r="E37">
        <f t="shared" ca="1" si="8"/>
        <v>36</v>
      </c>
      <c r="F37">
        <f t="shared" ca="1" si="8"/>
        <v>43</v>
      </c>
      <c r="G37">
        <f t="shared" ca="1" si="8"/>
        <v>35</v>
      </c>
      <c r="H37">
        <f t="shared" ca="1" si="8"/>
        <v>37</v>
      </c>
      <c r="I37">
        <f t="shared" ca="1" si="8"/>
        <v>33</v>
      </c>
      <c r="J37">
        <f t="shared" ca="1" si="8"/>
        <v>36</v>
      </c>
      <c r="K37">
        <f t="shared" ca="1" si="8"/>
        <v>24</v>
      </c>
      <c r="M37">
        <f t="shared" ca="1" si="6"/>
        <v>36.5</v>
      </c>
      <c r="N37" s="4">
        <f t="shared" ca="1" si="7"/>
        <v>5.2583267300539625</v>
      </c>
    </row>
    <row r="38" spans="1:14" x14ac:dyDescent="0.35">
      <c r="A38" t="s">
        <v>36</v>
      </c>
      <c r="B38">
        <f t="shared" ref="B38:K38" ca="1" si="9">SUM(INDIRECT(ADDRESS(1,COLUMN())), INDIRECT(ADDRESS(4,COLUMN())),
      INDIRECT(ADDRESS(11,COLUMN())), INDIRECT(ADDRESS(13,COLUMN())),
      INDIRECT(ADDRESS(16,COLUMN())), INDIRECT(ADDRESS(24,COLUMN())),
      INDIRECT(ADDRESS(26,COLUMN())), INDIRECT(ADDRESS(30,COLUMN())))</f>
        <v>36</v>
      </c>
      <c r="C38">
        <f t="shared" ca="1" si="9"/>
        <v>37</v>
      </c>
      <c r="D38">
        <f t="shared" ca="1" si="9"/>
        <v>33</v>
      </c>
      <c r="E38">
        <f t="shared" ca="1" si="9"/>
        <v>27</v>
      </c>
      <c r="F38">
        <f t="shared" ca="1" si="9"/>
        <v>40</v>
      </c>
      <c r="G38">
        <f t="shared" ca="1" si="9"/>
        <v>32</v>
      </c>
      <c r="H38">
        <f t="shared" ca="1" si="9"/>
        <v>32</v>
      </c>
      <c r="I38">
        <f t="shared" ca="1" si="9"/>
        <v>32</v>
      </c>
      <c r="J38">
        <f t="shared" ca="1" si="9"/>
        <v>33</v>
      </c>
      <c r="K38">
        <f t="shared" ca="1" si="9"/>
        <v>20</v>
      </c>
      <c r="M38">
        <f t="shared" ca="1" si="6"/>
        <v>32.200000000000003</v>
      </c>
      <c r="N38" s="4">
        <f t="shared" ca="1" si="7"/>
        <v>5.2497618993626745</v>
      </c>
    </row>
    <row r="39" spans="1:14" x14ac:dyDescent="0.35">
      <c r="A39" s="2" t="s">
        <v>37</v>
      </c>
      <c r="B39">
        <f t="shared" ref="B39:K39" ca="1" si="10">SUM(INDIRECT(ADDRESS(6,COLUMN())), INDIRECT(ADDRESS(7,COLUMN())),
      INDIRECT(ADDRESS(8,COLUMN())), INDIRECT(ADDRESS(17,COLUMN())),
      INDIRECT(ADDRESS(20,COLUMN())), INDIRECT(ADDRESS(27,COLUMN())))</f>
        <v>30</v>
      </c>
      <c r="C39">
        <f t="shared" ca="1" si="10"/>
        <v>27</v>
      </c>
      <c r="D39">
        <f t="shared" ca="1" si="10"/>
        <v>26</v>
      </c>
      <c r="E39">
        <f t="shared" ca="1" si="10"/>
        <v>26</v>
      </c>
      <c r="F39">
        <f t="shared" ca="1" si="10"/>
        <v>30</v>
      </c>
      <c r="G39">
        <f t="shared" ca="1" si="10"/>
        <v>27</v>
      </c>
      <c r="H39">
        <f t="shared" ca="1" si="10"/>
        <v>24</v>
      </c>
      <c r="I39">
        <f t="shared" ca="1" si="10"/>
        <v>22</v>
      </c>
      <c r="J39">
        <f t="shared" ca="1" si="10"/>
        <v>27</v>
      </c>
      <c r="K39">
        <f t="shared" ca="1" si="10"/>
        <v>21</v>
      </c>
      <c r="M39">
        <f t="shared" ca="1" si="6"/>
        <v>26</v>
      </c>
      <c r="N39" s="4">
        <f t="shared" ca="1" si="7"/>
        <v>2.8284271247461903</v>
      </c>
    </row>
    <row r="40" spans="1:14" x14ac:dyDescent="0.35">
      <c r="A40" t="s">
        <v>38</v>
      </c>
      <c r="B40">
        <f t="shared" ref="B40:C40" ca="1" si="11">SUM(B36:B39)</f>
        <v>153</v>
      </c>
      <c r="C40">
        <f t="shared" ca="1" si="11"/>
        <v>149</v>
      </c>
      <c r="D40">
        <f t="shared" ref="D40:E40" ca="1" si="12">SUM(D36:D39)</f>
        <v>132</v>
      </c>
      <c r="E40">
        <f t="shared" ca="1" si="12"/>
        <v>125</v>
      </c>
      <c r="F40">
        <f t="shared" ref="F40:G40" ca="1" si="13">SUM(F36:F39)</f>
        <v>155</v>
      </c>
      <c r="G40">
        <f t="shared" ca="1" si="13"/>
        <v>118</v>
      </c>
      <c r="H40">
        <f t="shared" ref="H40:I40" ca="1" si="14">SUM(H36:H39)</f>
        <v>127</v>
      </c>
      <c r="I40">
        <f t="shared" ca="1" si="14"/>
        <v>123</v>
      </c>
      <c r="J40">
        <f t="shared" ref="J40:K40" ca="1" si="15">SUM(J36:J39)</f>
        <v>136</v>
      </c>
      <c r="K40">
        <f t="shared" ca="1" si="15"/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Copilot First Prompt</vt:lpstr>
      <vt:lpstr>Copilot Second Prompt</vt:lpstr>
      <vt:lpstr>Gemini 2.0 Flash First Prompt</vt:lpstr>
      <vt:lpstr>Gemini 2.0 Flash Second Prompt </vt:lpstr>
      <vt:lpstr>QWEN 2.5 Max First Prompt </vt:lpstr>
      <vt:lpstr>QWEN 2.5 Max Second Prompt </vt:lpstr>
      <vt:lpstr>Meta First Prompt</vt:lpstr>
      <vt:lpstr>Meta Second Prompt</vt:lpstr>
      <vt:lpstr>Obi Wan Roar First Prompt</vt:lpstr>
      <vt:lpstr>Obi Wan Roar Second Prompt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Chok</dc:creator>
  <cp:lastModifiedBy>Nigel Chok</cp:lastModifiedBy>
  <dcterms:created xsi:type="dcterms:W3CDTF">2025-02-26T16:07:01Z</dcterms:created>
  <dcterms:modified xsi:type="dcterms:W3CDTF">2025-03-17T09:51:08Z</dcterms:modified>
</cp:coreProperties>
</file>