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versitypretoria-my.sharepoint.com/personal/u17055696_up_ac_za/Documents/AL 2021/BPJ Students/Dickinson Hasting/"/>
    </mc:Choice>
  </mc:AlternateContent>
  <bookViews>
    <workbookView xWindow="0" yWindow="0" windowWidth="23040" windowHeight="9192"/>
  </bookViews>
  <sheets>
    <sheet name="Internal Examiner" sheetId="1" r:id="rId1"/>
    <sheet name="External Examin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15" i="2"/>
  <c r="D21" i="1"/>
  <c r="D15" i="1"/>
</calcChain>
</file>

<file path=xl/sharedStrings.xml><?xml version="1.0" encoding="utf-8"?>
<sst xmlns="http://schemas.openxmlformats.org/spreadsheetml/2006/main" count="185" uniqueCount="72">
  <si>
    <t>2021 BPJ 420 EXAM DELIVERABLES ASSESSMENT</t>
  </si>
  <si>
    <r>
      <t xml:space="preserve">Examiner should assess four ECSA Graduate Attributes, </t>
    </r>
    <r>
      <rPr>
        <b/>
        <i/>
        <sz val="14"/>
        <color theme="1"/>
        <rFont val="Times New Roman"/>
        <family val="1"/>
      </rPr>
      <t>declaring that the student failed/achieved the GA on an exit level</t>
    </r>
  </si>
  <si>
    <t>Student:</t>
  </si>
  <si>
    <t>Charles Dickinson</t>
  </si>
  <si>
    <t>Note that the statement per GA, obtained from E-02-PE (2020) is quoted.</t>
  </si>
  <si>
    <t>St. Number:</t>
  </si>
  <si>
    <r>
      <t xml:space="preserve">GA 1*:  Problem solving. </t>
    </r>
    <r>
      <rPr>
        <sz val="11"/>
        <color theme="1"/>
        <rFont val="Times New Roman"/>
        <family val="1"/>
      </rPr>
      <t xml:space="preserve">As the first part of their final year project, students are required to </t>
    </r>
    <r>
      <rPr>
        <i/>
        <sz val="11"/>
        <color theme="1"/>
        <rFont val="Times New Roman"/>
        <family val="1"/>
      </rPr>
      <t>"identify, formulate and analyse and solve complex engineering problems"</t>
    </r>
    <r>
      <rPr>
        <sz val="11"/>
        <color theme="1"/>
        <rFont val="Times New Roman"/>
        <family val="1"/>
      </rPr>
      <t>.</t>
    </r>
  </si>
  <si>
    <t>Examiner Declaration (Select with x)</t>
  </si>
  <si>
    <t>Comment</t>
  </si>
  <si>
    <t>Examiner:</t>
  </si>
  <si>
    <t>Elizabeth Olivier</t>
  </si>
  <si>
    <t>Failed GA 1 (a)</t>
  </si>
  <si>
    <t>Achieved GA 1 (a)</t>
  </si>
  <si>
    <t>The...</t>
  </si>
  <si>
    <t>FINAL PROJECT REPORT</t>
  </si>
  <si>
    <t>(a) Identify, formulate and analyse the problem and criteria for an acceptable solution.</t>
  </si>
  <si>
    <t>x</t>
  </si>
  <si>
    <r>
      <rPr>
        <b/>
        <sz val="11"/>
        <color theme="1"/>
        <rFont val="Times New Roman"/>
        <family val="1"/>
      </rPr>
      <t xml:space="preserve">Instructions: </t>
    </r>
    <r>
      <rPr>
        <sz val="11"/>
        <color theme="1"/>
        <rFont val="Times New Roman"/>
        <family val="1"/>
      </rPr>
      <t>Use the performance indicators (1 to 10) to grade the degree to which the student demonstrates performance regarding the criterion. The total is calculated automatically. In the "Motivation' " column, provide for a grade between 0 and 6 guidance on what acceptable performance would be, for a grade 6 and 7 constructive criticism, and for a grade between 8 and 10 a motivation/justification.</t>
    </r>
  </si>
  <si>
    <t>Failed GA 1 (b)</t>
  </si>
  <si>
    <t>Achieved GA 1 (b)</t>
  </si>
  <si>
    <t>(b) Evaluate/validate/implement a preliminary solution for the problem, providing evidence that the solution will address the problem.</t>
  </si>
  <si>
    <t>Criterion No</t>
  </si>
  <si>
    <t>Criteria</t>
  </si>
  <si>
    <t>Weight</t>
  </si>
  <si>
    <t>Final report                (0 to 10)</t>
  </si>
  <si>
    <t>Motivation</t>
  </si>
  <si>
    <r>
      <t xml:space="preserve">GA 3*: Engineering design. </t>
    </r>
    <r>
      <rPr>
        <sz val="11"/>
        <color theme="1"/>
        <rFont val="Times New Roman"/>
        <family val="1"/>
      </rPr>
      <t>As part of their final year project students are required to demonstrate how they "</t>
    </r>
    <r>
      <rPr>
        <i/>
        <sz val="11"/>
        <color theme="1"/>
        <rFont val="Times New Roman"/>
        <family val="1"/>
      </rPr>
      <t>perform creative, procedural and non-procedural design and synthesis of components, systems, engineering works, products or processes</t>
    </r>
    <r>
      <rPr>
        <sz val="11"/>
        <color theme="1"/>
        <rFont val="Times New Roman"/>
        <family val="1"/>
      </rPr>
      <t>" in the following way:</t>
    </r>
  </si>
  <si>
    <t>E1-1</t>
  </si>
  <si>
    <t>Is the project properly motivated and has the problem/directive/opportunity/need been identified, formulated and addressed? [Also assessed in BPJ 410]</t>
  </si>
  <si>
    <t>Failed GA 3 (a)</t>
  </si>
  <si>
    <t>Achieved GA 3 (a)</t>
  </si>
  <si>
    <t>E1-2</t>
  </si>
  <si>
    <t>Have the appropriate IE mechanisms (methods, skills, tools and techniques) been considered in formulating a development approach? [Also assessed in BPJ 410]</t>
  </si>
  <si>
    <t>(a) Perform design tasks applying appropriate knowledge, information, resources and techniques, e.g. identifying and comparing/prioritizing alternative solutions (or solution components) against requirements/criteria, or performing quantitative modelling and optimization given design requirements/criteria.</t>
  </si>
  <si>
    <t>E1-3</t>
  </si>
  <si>
    <t>Were alternative solutions considered and evaluated (against stated criteria, including technical and financial) for selecting the preferred solution?</t>
  </si>
  <si>
    <t>Failed GA 3 (b)</t>
  </si>
  <si>
    <t>Achieved GA 3 (b)</t>
  </si>
  <si>
    <t>E1-4</t>
  </si>
  <si>
    <t>Was the development approach applied in designing the final solution? [Partially assessed in BPJ 410]</t>
  </si>
  <si>
    <t>(b) Communicate and synthesize the design logic for the selected solution.</t>
  </si>
  <si>
    <t>E1-5</t>
  </si>
  <si>
    <t>Does the preferred solution address and solve the problem / project aim? Was the solution validated/evaluated (against initial requirements/ objectives or other appropriate means)?</t>
  </si>
  <si>
    <r>
      <t>ECSA 5*: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 xml:space="preserve">Engineering methods, skills, tools, information technology. </t>
    </r>
    <r>
      <rPr>
        <sz val="11"/>
        <color theme="1"/>
        <rFont val="Times New Roman"/>
        <family val="1"/>
      </rPr>
      <t>As part of their final year project students are required to "</t>
    </r>
    <r>
      <rPr>
        <i/>
        <sz val="11"/>
        <color theme="1"/>
        <rFont val="Times New Roman"/>
        <family val="1"/>
      </rPr>
      <t>demonstrate competence to use appropriate engineering methods, skills and tools, including those based on information technology</t>
    </r>
    <r>
      <rPr>
        <sz val="11"/>
        <color theme="1"/>
        <rFont val="Times New Roman"/>
        <family val="1"/>
      </rPr>
      <t xml:space="preserve">", as follows: </t>
    </r>
  </si>
  <si>
    <t>E1-6</t>
  </si>
  <si>
    <t>Is the document written in a scientific and professional style? [Also assessed in BPJ 410]</t>
  </si>
  <si>
    <t>Failed GA 5</t>
  </si>
  <si>
    <t>Achieved GA 5</t>
  </si>
  <si>
    <t xml:space="preserve">Total ( /100)  </t>
  </si>
  <si>
    <t>Identify and select available industrial engineering methods, tools and/or techniques that can be used in design and/or problem-solving. Develop supplementary methods, tools and/or techniques where appropriate to assist them with a design/solution.</t>
  </si>
  <si>
    <t>POSTER</t>
  </si>
  <si>
    <r>
      <t xml:space="preserve">GA 6*:  Professional and technical communication. </t>
    </r>
    <r>
      <rPr>
        <sz val="11"/>
        <color theme="1"/>
        <rFont val="Times New Roman"/>
        <family val="1"/>
      </rPr>
      <t>As part of their final year project students are required to "</t>
    </r>
    <r>
      <rPr>
        <i/>
        <sz val="11"/>
        <color theme="1"/>
        <rFont val="Times New Roman"/>
        <family val="1"/>
      </rPr>
      <t>demonstrate competence to communicate effectively, both orally and in writing, with engineering audiences and the community at large</t>
    </r>
    <r>
      <rPr>
        <sz val="11"/>
        <color theme="1"/>
        <rFont val="Times New Roman"/>
        <family val="1"/>
      </rPr>
      <t>", demonstrated by:</t>
    </r>
  </si>
  <si>
    <t>Examiner Declaration (Indicate with x)</t>
  </si>
  <si>
    <t>Poster               (0 to 10)</t>
  </si>
  <si>
    <t>E2-1</t>
  </si>
  <si>
    <t>Is it clear what the project deals with?</t>
  </si>
  <si>
    <t>Failed GA 6 (a)</t>
  </si>
  <si>
    <t>Achieved GA 6 (a)</t>
  </si>
  <si>
    <t>E2-2</t>
  </si>
  <si>
    <t>Is the use of industrial engineering techniques clear?</t>
  </si>
  <si>
    <r>
      <t xml:space="preserve">(a) Documenting their project in a scientific, professional and appropriate style, i.e. </t>
    </r>
    <r>
      <rPr>
        <i/>
        <sz val="11"/>
        <color theme="1"/>
        <rFont val="Times New Roman"/>
        <family val="1"/>
      </rPr>
      <t xml:space="preserve">demonstrating effective communication in writing </t>
    </r>
    <r>
      <rPr>
        <sz val="11"/>
        <color theme="1"/>
        <rFont val="Times New Roman"/>
        <family val="1"/>
      </rPr>
      <t>with engineering audiences and the community at large.</t>
    </r>
  </si>
  <si>
    <t>E2-3</t>
  </si>
  <si>
    <t>What is the general appearance and readability of the poster?</t>
  </si>
  <si>
    <t>Failed GA 6 (b)</t>
  </si>
  <si>
    <t>Achieved GA 6 (b)</t>
  </si>
  <si>
    <r>
      <t xml:space="preserve">(b) Presenting their project orally, i.e. </t>
    </r>
    <r>
      <rPr>
        <i/>
        <sz val="11"/>
        <color theme="1"/>
        <rFont val="Times New Roman"/>
        <family val="1"/>
      </rPr>
      <t>demonstrating effective communication orally</t>
    </r>
    <r>
      <rPr>
        <sz val="11"/>
        <color theme="1"/>
        <rFont val="Times New Roman"/>
        <family val="1"/>
      </rPr>
      <t xml:space="preserve"> with engineering audiences and the community at large</t>
    </r>
  </si>
  <si>
    <t>J vd Merwe</t>
  </si>
  <si>
    <t>The solution did not seem to address the stated problem</t>
  </si>
  <si>
    <t>The student did not submit all deliverables, hence the solution was not cummunicated fully.</t>
  </si>
  <si>
    <t>No working solution</t>
  </si>
  <si>
    <t>Spelling and grammer errors</t>
  </si>
  <si>
    <t>The solution aims to address the problem, however no working solution was presented.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</si>
</sst>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8"/>
      <name val="Times New Roman"/>
      <family val="1"/>
    </font>
    <font>
      <sz val="17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medium">
        <color rgb="FFFF0000"/>
      </right>
      <top/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2" xfId="0" applyFont="1" applyBorder="1" applyAlignment="1" applyProtection="1">
      <alignment horizontal="left" vertical="top"/>
      <protection locked="0"/>
    </xf>
    <xf numFmtId="0" fontId="3" fillId="0" borderId="3" xfId="0" applyFont="1" applyBorder="1" applyAlignment="1" applyProtection="1">
      <alignment horizontal="right" wrapText="1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0" borderId="4" xfId="0" applyFont="1" applyBorder="1" applyAlignment="1" applyProtection="1">
      <alignment horizontal="right" vertical="center" wrapText="1"/>
      <protection locked="0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vertical="top"/>
      <protection locked="0"/>
    </xf>
    <xf numFmtId="0" fontId="3" fillId="0" borderId="6" xfId="0" applyFont="1" applyBorder="1" applyAlignment="1" applyProtection="1">
      <alignment horizontal="right" wrapText="1"/>
      <protection locked="0"/>
    </xf>
    <xf numFmtId="0" fontId="0" fillId="0" borderId="0" xfId="0" applyFont="1" applyAlignment="1" applyProtection="1">
      <alignment vertical="top"/>
      <protection locked="0"/>
    </xf>
    <xf numFmtId="0" fontId="7" fillId="0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0" fillId="0" borderId="3" xfId="0" applyFont="1" applyBorder="1"/>
    <xf numFmtId="0" fontId="8" fillId="0" borderId="5" xfId="0" applyFont="1" applyBorder="1" applyAlignment="1" applyProtection="1">
      <alignment horizontal="left" vertical="center" wrapText="1"/>
      <protection locked="0"/>
    </xf>
    <xf numFmtId="0" fontId="9" fillId="2" borderId="7" xfId="0" applyFont="1" applyFill="1" applyBorder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8" fillId="0" borderId="11" xfId="0" applyFont="1" applyBorder="1" applyAlignment="1" applyProtection="1">
      <alignment vertical="center" wrapText="1"/>
      <protection locked="0"/>
    </xf>
    <xf numFmtId="0" fontId="8" fillId="0" borderId="11" xfId="0" applyFont="1" applyBorder="1" applyAlignment="1" applyProtection="1">
      <alignment vertical="top"/>
      <protection locked="0"/>
    </xf>
    <xf numFmtId="0" fontId="8" fillId="0" borderId="12" xfId="0" applyFont="1" applyBorder="1" applyAlignment="1" applyProtection="1">
      <alignment vertical="top" wrapText="1"/>
      <protection locked="0"/>
    </xf>
    <xf numFmtId="0" fontId="9" fillId="2" borderId="13" xfId="0" applyFont="1" applyFill="1" applyBorder="1" applyAlignment="1">
      <alignment horizontal="left" wrapText="1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0" fillId="0" borderId="16" xfId="0" applyFont="1" applyBorder="1" applyAlignment="1" applyProtection="1">
      <alignment horizontal="left" vertical="top"/>
      <protection locked="0"/>
    </xf>
    <xf numFmtId="0" fontId="7" fillId="0" borderId="13" xfId="0" applyFont="1" applyBorder="1" applyAlignment="1" applyProtection="1">
      <alignment horizontal="left" vertical="top"/>
      <protection locked="0"/>
    </xf>
    <xf numFmtId="0" fontId="7" fillId="0" borderId="11" xfId="0" applyFont="1" applyBorder="1" applyAlignment="1" applyProtection="1">
      <alignment horizontal="left" vertical="top"/>
      <protection locked="0"/>
    </xf>
    <xf numFmtId="0" fontId="7" fillId="0" borderId="12" xfId="0" applyFont="1" applyBorder="1" applyAlignment="1" applyProtection="1">
      <alignment horizontal="left" vertical="top"/>
      <protection locked="0"/>
    </xf>
    <xf numFmtId="0" fontId="10" fillId="2" borderId="4" xfId="0" applyFont="1" applyFill="1" applyBorder="1" applyAlignment="1">
      <alignment horizontal="justify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0" fillId="0" borderId="12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0" fillId="0" borderId="17" xfId="0" applyFont="1" applyBorder="1" applyAlignment="1" applyProtection="1">
      <alignment horizontal="left" vertical="top" wrapText="1"/>
      <protection locked="0"/>
    </xf>
    <xf numFmtId="0" fontId="10" fillId="0" borderId="16" xfId="0" applyFont="1" applyBorder="1" applyAlignment="1" applyProtection="1">
      <alignment horizontal="left" vertical="top" wrapText="1"/>
      <protection locked="0"/>
    </xf>
    <xf numFmtId="0" fontId="10" fillId="0" borderId="18" xfId="0" applyFont="1" applyBorder="1" applyAlignment="1" applyProtection="1">
      <alignment horizontal="left" vertical="top"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2" borderId="13" xfId="0" applyFont="1" applyFill="1" applyBorder="1" applyAlignment="1">
      <alignment horizontal="justify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0" fillId="0" borderId="12" xfId="0" applyFont="1" applyBorder="1" applyAlignment="1"/>
    <xf numFmtId="0" fontId="7" fillId="0" borderId="21" xfId="0" applyFont="1" applyBorder="1" applyAlignment="1" applyProtection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</xf>
    <xf numFmtId="9" fontId="7" fillId="3" borderId="22" xfId="0" applyNumberFormat="1" applyFont="1" applyFill="1" applyBorder="1" applyAlignment="1" applyProtection="1">
      <alignment horizontal="center" vertical="center" wrapText="1"/>
    </xf>
    <xf numFmtId="9" fontId="7" fillId="0" borderId="23" xfId="0" applyNumberFormat="1" applyFont="1" applyBorder="1" applyAlignment="1" applyProtection="1">
      <alignment horizontal="center" vertical="center" wrapText="1"/>
      <protection locked="0"/>
    </xf>
    <xf numFmtId="9" fontId="7" fillId="0" borderId="22" xfId="0" applyNumberFormat="1" applyFont="1" applyBorder="1" applyAlignment="1" applyProtection="1">
      <alignment horizontal="center" vertical="center" wrapText="1"/>
      <protection locked="0"/>
    </xf>
    <xf numFmtId="9" fontId="7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5" xfId="0" applyNumberFormat="1" applyFont="1" applyBorder="1" applyAlignment="1" applyProtection="1">
      <alignment horizontal="left" wrapText="1"/>
      <protection locked="0"/>
    </xf>
    <xf numFmtId="49" fontId="8" fillId="0" borderId="30" xfId="0" applyNumberFormat="1" applyFont="1" applyBorder="1" applyAlignment="1" applyProtection="1">
      <alignment horizontal="left" wrapText="1"/>
      <protection locked="0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/>
    </xf>
    <xf numFmtId="0" fontId="8" fillId="0" borderId="5" xfId="0" applyFont="1" applyBorder="1" applyAlignment="1" applyProtection="1">
      <alignment vertical="center" wrapText="1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8" fillId="4" borderId="5" xfId="0" applyFont="1" applyFill="1" applyBorder="1" applyAlignment="1" applyProtection="1">
      <alignment vertical="center" wrapText="1"/>
    </xf>
    <xf numFmtId="49" fontId="8" fillId="0" borderId="29" xfId="0" applyNumberFormat="1" applyFont="1" applyBorder="1" applyAlignment="1" applyProtection="1">
      <alignment horizontal="left" wrapText="1"/>
      <protection locked="0"/>
    </xf>
    <xf numFmtId="49" fontId="8" fillId="0" borderId="10" xfId="0" applyNumberFormat="1" applyFont="1" applyBorder="1" applyAlignment="1" applyProtection="1">
      <alignment horizontal="left" wrapText="1"/>
      <protection locked="0"/>
    </xf>
    <xf numFmtId="0" fontId="14" fillId="2" borderId="1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 applyProtection="1">
      <alignment vertical="center" wrapText="1"/>
    </xf>
    <xf numFmtId="0" fontId="10" fillId="2" borderId="13" xfId="0" applyFont="1" applyFill="1" applyBorder="1" applyAlignment="1">
      <alignment horizontal="justify" vertical="top" wrapText="1"/>
    </xf>
    <xf numFmtId="0" fontId="12" fillId="2" borderId="8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center"/>
    </xf>
    <xf numFmtId="0" fontId="8" fillId="0" borderId="5" xfId="0" applyNumberFormat="1" applyFont="1" applyBorder="1" applyAlignment="1" applyProtection="1">
      <alignment vertical="center" wrapText="1"/>
    </xf>
    <xf numFmtId="0" fontId="0" fillId="0" borderId="35" xfId="0" applyFont="1" applyBorder="1" applyAlignment="1">
      <alignment horizontal="left" vertical="top"/>
    </xf>
    <xf numFmtId="0" fontId="8" fillId="3" borderId="36" xfId="0" applyFont="1" applyFill="1" applyBorder="1" applyAlignment="1" applyProtection="1">
      <alignment vertical="top"/>
      <protection locked="0"/>
    </xf>
    <xf numFmtId="0" fontId="7" fillId="3" borderId="37" xfId="0" applyFont="1" applyFill="1" applyBorder="1" applyAlignment="1" applyProtection="1">
      <alignment horizontal="right" vertical="top" wrapText="1"/>
    </xf>
    <xf numFmtId="0" fontId="7" fillId="3" borderId="38" xfId="0" applyFont="1" applyFill="1" applyBorder="1" applyAlignment="1" applyProtection="1">
      <alignment horizontal="right" vertical="top" wrapText="1"/>
    </xf>
    <xf numFmtId="0" fontId="17" fillId="3" borderId="37" xfId="0" applyFont="1" applyFill="1" applyBorder="1" applyAlignment="1" applyProtection="1">
      <alignment horizontal="center" vertical="top"/>
    </xf>
    <xf numFmtId="0" fontId="18" fillId="3" borderId="37" xfId="0" applyFont="1" applyFill="1" applyBorder="1" applyAlignment="1" applyProtection="1">
      <alignment horizontal="center" vertical="top"/>
      <protection locked="0"/>
    </xf>
    <xf numFmtId="0" fontId="18" fillId="3" borderId="39" xfId="0" applyFont="1" applyFill="1" applyBorder="1" applyAlignment="1" applyProtection="1">
      <alignment horizontal="center" vertical="top"/>
      <protection locked="0"/>
    </xf>
    <xf numFmtId="0" fontId="15" fillId="0" borderId="19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top"/>
    </xf>
    <xf numFmtId="0" fontId="7" fillId="0" borderId="4" xfId="0" applyFont="1" applyBorder="1" applyAlignment="1" applyProtection="1">
      <alignment horizontal="left" vertical="top"/>
      <protection locked="0"/>
    </xf>
    <xf numFmtId="0" fontId="7" fillId="0" borderId="41" xfId="0" applyFont="1" applyBorder="1" applyAlignment="1" applyProtection="1">
      <alignment horizontal="left" vertical="top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8" fillId="0" borderId="0" xfId="0" applyFont="1" applyFill="1" applyBorder="1"/>
    <xf numFmtId="0" fontId="9" fillId="2" borderId="42" xfId="0" applyFont="1" applyFill="1" applyBorder="1" applyAlignment="1">
      <alignment horizontal="left" wrapText="1"/>
    </xf>
    <xf numFmtId="0" fontId="13" fillId="2" borderId="16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left" wrapText="1"/>
    </xf>
    <xf numFmtId="0" fontId="12" fillId="2" borderId="44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6" fillId="0" borderId="5" xfId="1" applyFont="1" applyFill="1" applyBorder="1" applyAlignment="1">
      <alignment vertical="center" wrapText="1"/>
    </xf>
    <xf numFmtId="0" fontId="16" fillId="3" borderId="5" xfId="1" applyFont="1" applyFill="1" applyBorder="1" applyAlignment="1">
      <alignment horizontal="center" vertical="center" wrapText="1"/>
    </xf>
    <xf numFmtId="0" fontId="0" fillId="0" borderId="0" xfId="0" applyAlignment="1" applyProtection="1">
      <alignment vertical="top"/>
      <protection locked="0"/>
    </xf>
    <xf numFmtId="0" fontId="9" fillId="2" borderId="46" xfId="0" applyFont="1" applyFill="1" applyBorder="1" applyAlignment="1">
      <alignment horizontal="left" wrapText="1"/>
    </xf>
    <xf numFmtId="0" fontId="14" fillId="2" borderId="14" xfId="0" applyFont="1" applyFill="1" applyBorder="1" applyAlignment="1">
      <alignment vertical="center" wrapText="1"/>
    </xf>
    <xf numFmtId="0" fontId="14" fillId="2" borderId="15" xfId="0" applyFont="1" applyFill="1" applyBorder="1" applyAlignment="1">
      <alignment vertical="center" wrapText="1"/>
    </xf>
    <xf numFmtId="0" fontId="8" fillId="0" borderId="5" xfId="1" applyFont="1" applyFill="1" applyBorder="1" applyAlignment="1">
      <alignment horizontal="left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left" vertical="center" wrapText="1"/>
    </xf>
    <xf numFmtId="0" fontId="10" fillId="2" borderId="47" xfId="0" applyFont="1" applyFill="1" applyBorder="1" applyAlignment="1">
      <alignment horizontal="justify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0" fillId="0" borderId="39" xfId="0" applyFont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654844</xdr:colOff>
      <xdr:row>0</xdr:row>
      <xdr:rowOff>0</xdr:rowOff>
    </xdr:from>
    <xdr:to>
      <xdr:col>5</xdr:col>
      <xdr:colOff>53952</xdr:colOff>
      <xdr:row>3</xdr:row>
      <xdr:rowOff>150883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08"/>
        <a:stretch/>
      </xdr:blipFill>
      <xdr:spPr>
        <a:xfrm>
          <a:off x="5386864" y="0"/>
          <a:ext cx="2203268" cy="1050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555785</xdr:colOff>
      <xdr:row>0</xdr:row>
      <xdr:rowOff>1</xdr:rowOff>
    </xdr:from>
    <xdr:to>
      <xdr:col>4</xdr:col>
      <xdr:colOff>1013460</xdr:colOff>
      <xdr:row>3</xdr:row>
      <xdr:rowOff>132557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6D6B47-99F7-4154-9E92-2B2C1BDDE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08"/>
        <a:stretch/>
      </xdr:blipFill>
      <xdr:spPr>
        <a:xfrm>
          <a:off x="5287805" y="1"/>
          <a:ext cx="2172175" cy="1031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1" workbookViewId="0">
      <selection activeCell="F22" sqref="F22"/>
    </sheetView>
  </sheetViews>
  <sheetFormatPr defaultRowHeight="14.4" x14ac:dyDescent="0.3"/>
  <cols>
    <col min="1" max="1" width="15.109375" customWidth="1"/>
    <col min="2" max="2" width="53.88671875" customWidth="1"/>
    <col min="3" max="3" width="12.33203125" customWidth="1"/>
    <col min="4" max="4" width="12.6640625" customWidth="1"/>
    <col min="5" max="5" width="15.88671875" customWidth="1"/>
    <col min="6" max="6" width="7.6640625" customWidth="1"/>
    <col min="7" max="7" width="1.5546875" customWidth="1"/>
    <col min="8" max="8" width="68.21875" customWidth="1"/>
    <col min="9" max="9" width="17.109375" customWidth="1"/>
    <col min="10" max="10" width="19.21875" customWidth="1"/>
    <col min="11" max="11" width="20.77734375" customWidth="1"/>
  </cols>
  <sheetData>
    <row r="1" spans="1:11" ht="22.8" thickBot="1" x14ac:dyDescent="0.4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6"/>
      <c r="J1" s="6"/>
      <c r="K1" s="7"/>
    </row>
    <row r="2" spans="1:11" ht="32.4" thickBot="1" x14ac:dyDescent="0.4">
      <c r="A2" s="8" t="s">
        <v>2</v>
      </c>
      <c r="B2" s="9" t="s">
        <v>3</v>
      </c>
      <c r="C2" s="10"/>
      <c r="D2" s="10"/>
      <c r="E2" s="11"/>
      <c r="F2" s="12"/>
      <c r="G2" s="13"/>
      <c r="H2" s="14" t="s">
        <v>4</v>
      </c>
      <c r="I2" s="15"/>
      <c r="J2" s="15"/>
      <c r="K2" s="16"/>
    </row>
    <row r="3" spans="1:11" ht="15.6" x14ac:dyDescent="0.3">
      <c r="A3" s="8" t="s">
        <v>5</v>
      </c>
      <c r="B3" s="17">
        <v>17001677</v>
      </c>
      <c r="C3" s="10"/>
      <c r="D3" s="10"/>
      <c r="E3" s="11"/>
      <c r="F3" s="12"/>
      <c r="G3" s="13"/>
      <c r="H3" s="18" t="s">
        <v>6</v>
      </c>
      <c r="I3" s="19" t="s">
        <v>7</v>
      </c>
      <c r="J3" s="20"/>
      <c r="K3" s="21" t="s">
        <v>8</v>
      </c>
    </row>
    <row r="4" spans="1:11" ht="15.6" x14ac:dyDescent="0.3">
      <c r="A4" s="8" t="s">
        <v>9</v>
      </c>
      <c r="B4" s="9" t="s">
        <v>10</v>
      </c>
      <c r="C4" s="22"/>
      <c r="D4" s="22"/>
      <c r="E4" s="23"/>
      <c r="F4" s="24"/>
      <c r="G4" s="13"/>
      <c r="H4" s="25"/>
      <c r="I4" s="26" t="s">
        <v>11</v>
      </c>
      <c r="J4" s="27" t="s">
        <v>12</v>
      </c>
      <c r="K4" s="28" t="s">
        <v>13</v>
      </c>
    </row>
    <row r="5" spans="1:11" ht="27.6" x14ac:dyDescent="0.3">
      <c r="A5" s="29" t="s">
        <v>14</v>
      </c>
      <c r="B5" s="30"/>
      <c r="C5" s="30"/>
      <c r="D5" s="30"/>
      <c r="E5" s="30"/>
      <c r="F5" s="31"/>
      <c r="G5" s="13"/>
      <c r="H5" s="32" t="s">
        <v>15</v>
      </c>
      <c r="I5" s="33"/>
      <c r="J5" s="34" t="s">
        <v>16</v>
      </c>
      <c r="K5" s="35"/>
    </row>
    <row r="6" spans="1:11" ht="15.6" x14ac:dyDescent="0.3">
      <c r="A6" s="36" t="s">
        <v>17</v>
      </c>
      <c r="B6" s="37"/>
      <c r="C6" s="37"/>
      <c r="D6" s="37"/>
      <c r="E6" s="37"/>
      <c r="F6" s="38"/>
      <c r="G6" s="13"/>
      <c r="H6" s="32"/>
      <c r="I6" s="26" t="s">
        <v>18</v>
      </c>
      <c r="J6" s="27" t="s">
        <v>19</v>
      </c>
      <c r="K6" s="21" t="s">
        <v>8</v>
      </c>
    </row>
    <row r="7" spans="1:11" ht="28.2" thickBot="1" x14ac:dyDescent="0.35">
      <c r="A7" s="39"/>
      <c r="B7" s="40"/>
      <c r="C7" s="40"/>
      <c r="D7" s="40"/>
      <c r="E7" s="40"/>
      <c r="F7" s="41"/>
      <c r="G7" s="13"/>
      <c r="H7" s="42" t="s">
        <v>20</v>
      </c>
      <c r="I7" s="43" t="s">
        <v>16</v>
      </c>
      <c r="J7" s="44"/>
      <c r="K7" s="45" t="s">
        <v>13</v>
      </c>
    </row>
    <row r="8" spans="1:11" ht="31.8" thickBot="1" x14ac:dyDescent="0.35">
      <c r="A8" s="46" t="s">
        <v>21</v>
      </c>
      <c r="B8" s="47" t="s">
        <v>22</v>
      </c>
      <c r="C8" s="48" t="s">
        <v>23</v>
      </c>
      <c r="D8" s="49" t="s">
        <v>24</v>
      </c>
      <c r="E8" s="50" t="s">
        <v>25</v>
      </c>
      <c r="F8" s="51"/>
      <c r="G8" s="52"/>
      <c r="H8" s="18" t="s">
        <v>26</v>
      </c>
      <c r="I8" s="53" t="s">
        <v>7</v>
      </c>
      <c r="J8" s="54"/>
      <c r="K8" s="55" t="s">
        <v>8</v>
      </c>
    </row>
    <row r="9" spans="1:11" ht="47.4" thickBot="1" x14ac:dyDescent="0.35">
      <c r="A9" s="56" t="s">
        <v>27</v>
      </c>
      <c r="B9" s="57" t="s">
        <v>28</v>
      </c>
      <c r="C9" s="58">
        <v>0.5</v>
      </c>
      <c r="D9" s="59">
        <v>6</v>
      </c>
      <c r="E9" s="60"/>
      <c r="F9" s="61"/>
      <c r="G9" s="13"/>
      <c r="H9" s="25"/>
      <c r="I9" s="62" t="s">
        <v>29</v>
      </c>
      <c r="J9" s="63" t="s">
        <v>30</v>
      </c>
      <c r="K9" s="28" t="s">
        <v>13</v>
      </c>
    </row>
    <row r="10" spans="1:11" ht="55.2" x14ac:dyDescent="0.3">
      <c r="A10" s="56" t="s">
        <v>31</v>
      </c>
      <c r="B10" s="64" t="s">
        <v>32</v>
      </c>
      <c r="C10" s="58">
        <v>1.5</v>
      </c>
      <c r="D10" s="59">
        <v>6</v>
      </c>
      <c r="E10" s="60"/>
      <c r="F10" s="61"/>
      <c r="G10" s="13"/>
      <c r="H10" s="32" t="s">
        <v>33</v>
      </c>
      <c r="I10" s="65"/>
      <c r="J10" s="66" t="s">
        <v>16</v>
      </c>
      <c r="K10" s="35"/>
    </row>
    <row r="11" spans="1:11" ht="46.8" x14ac:dyDescent="0.3">
      <c r="A11" s="56" t="s">
        <v>34</v>
      </c>
      <c r="B11" s="67" t="s">
        <v>35</v>
      </c>
      <c r="C11" s="58">
        <v>2</v>
      </c>
      <c r="D11" s="59">
        <v>6</v>
      </c>
      <c r="E11" s="68"/>
      <c r="F11" s="69"/>
      <c r="G11" s="13"/>
      <c r="H11" s="32"/>
      <c r="I11" s="70" t="s">
        <v>36</v>
      </c>
      <c r="J11" s="27" t="s">
        <v>37</v>
      </c>
      <c r="K11" s="21" t="s">
        <v>8</v>
      </c>
    </row>
    <row r="12" spans="1:11" ht="31.8" thickBot="1" x14ac:dyDescent="0.35">
      <c r="A12" s="56" t="s">
        <v>38</v>
      </c>
      <c r="B12" s="71" t="s">
        <v>39</v>
      </c>
      <c r="C12" s="58">
        <v>2</v>
      </c>
      <c r="D12" s="59">
        <v>6</v>
      </c>
      <c r="E12" s="60"/>
      <c r="F12" s="61"/>
      <c r="G12" s="13"/>
      <c r="H12" s="72" t="s">
        <v>40</v>
      </c>
      <c r="I12" s="43" t="s">
        <v>16</v>
      </c>
      <c r="J12" s="44"/>
      <c r="K12" s="45" t="s">
        <v>13</v>
      </c>
    </row>
    <row r="13" spans="1:11" ht="62.4" x14ac:dyDescent="0.3">
      <c r="A13" s="56" t="s">
        <v>41</v>
      </c>
      <c r="B13" s="64" t="s">
        <v>42</v>
      </c>
      <c r="C13" s="58">
        <v>2.5</v>
      </c>
      <c r="D13" s="59">
        <v>4</v>
      </c>
      <c r="E13" s="60" t="s">
        <v>71</v>
      </c>
      <c r="F13" s="61"/>
      <c r="G13" s="13"/>
      <c r="H13" s="18" t="s">
        <v>43</v>
      </c>
      <c r="I13" s="73" t="s">
        <v>7</v>
      </c>
      <c r="J13" s="74"/>
      <c r="K13" s="21" t="s">
        <v>8</v>
      </c>
    </row>
    <row r="14" spans="1:11" ht="31.2" x14ac:dyDescent="0.3">
      <c r="A14" s="56" t="s">
        <v>44</v>
      </c>
      <c r="B14" s="75" t="s">
        <v>45</v>
      </c>
      <c r="C14" s="58">
        <v>1.5</v>
      </c>
      <c r="D14" s="59">
        <v>6</v>
      </c>
      <c r="E14" s="60"/>
      <c r="F14" s="61"/>
      <c r="G14" s="13"/>
      <c r="H14" s="25"/>
      <c r="I14" s="26" t="s">
        <v>46</v>
      </c>
      <c r="J14" s="27" t="s">
        <v>47</v>
      </c>
      <c r="K14" s="76" t="s">
        <v>13</v>
      </c>
    </row>
    <row r="15" spans="1:11" ht="55.8" thickBot="1" x14ac:dyDescent="0.35">
      <c r="A15" s="77"/>
      <c r="B15" s="78" t="s">
        <v>48</v>
      </c>
      <c r="C15" s="79"/>
      <c r="D15" s="80">
        <f>D9*C9+D10*C10+D12*C12+D11*C11+D13*C13+D14*C14</f>
        <v>55</v>
      </c>
      <c r="E15" s="81"/>
      <c r="F15" s="82"/>
      <c r="G15" s="52"/>
      <c r="H15" s="32" t="s">
        <v>49</v>
      </c>
      <c r="I15" s="83"/>
      <c r="J15" s="44" t="s">
        <v>16</v>
      </c>
      <c r="K15" s="84"/>
    </row>
    <row r="16" spans="1:11" ht="16.2" thickBot="1" x14ac:dyDescent="0.35">
      <c r="A16" s="85" t="s">
        <v>50</v>
      </c>
      <c r="B16" s="86"/>
      <c r="C16" s="86"/>
      <c r="D16" s="86"/>
      <c r="E16" s="86"/>
      <c r="F16" s="87"/>
      <c r="G16" s="88"/>
      <c r="H16" s="89" t="s">
        <v>51</v>
      </c>
      <c r="I16" s="53" t="s">
        <v>52</v>
      </c>
      <c r="J16" s="54"/>
      <c r="K16" s="90" t="s">
        <v>8</v>
      </c>
    </row>
    <row r="17" spans="1:11" ht="31.2" x14ac:dyDescent="0.3">
      <c r="A17" s="46" t="s">
        <v>21</v>
      </c>
      <c r="B17" s="47" t="s">
        <v>22</v>
      </c>
      <c r="C17" s="48" t="s">
        <v>23</v>
      </c>
      <c r="D17" s="49" t="s">
        <v>53</v>
      </c>
      <c r="E17" s="50" t="s">
        <v>25</v>
      </c>
      <c r="F17" s="51"/>
      <c r="G17" s="88"/>
      <c r="H17" s="91"/>
      <c r="I17" s="92"/>
      <c r="J17" s="93"/>
      <c r="K17" s="94"/>
    </row>
    <row r="18" spans="1:11" ht="15.6" x14ac:dyDescent="0.3">
      <c r="A18" s="95" t="s">
        <v>54</v>
      </c>
      <c r="B18" s="96" t="s">
        <v>55</v>
      </c>
      <c r="C18" s="97">
        <v>2</v>
      </c>
      <c r="D18" s="59">
        <v>0</v>
      </c>
      <c r="E18" s="60"/>
      <c r="F18" s="61"/>
      <c r="G18" s="98"/>
      <c r="H18" s="99"/>
      <c r="I18" s="100" t="s">
        <v>56</v>
      </c>
      <c r="J18" s="101" t="s">
        <v>57</v>
      </c>
      <c r="K18" s="76" t="s">
        <v>13</v>
      </c>
    </row>
    <row r="19" spans="1:11" ht="41.4" x14ac:dyDescent="0.3">
      <c r="A19" s="95" t="s">
        <v>58</v>
      </c>
      <c r="B19" s="102" t="s">
        <v>59</v>
      </c>
      <c r="C19" s="103">
        <v>3</v>
      </c>
      <c r="D19" s="59">
        <v>0</v>
      </c>
      <c r="E19" s="60"/>
      <c r="F19" s="61"/>
      <c r="G19" s="98"/>
      <c r="H19" s="32" t="s">
        <v>60</v>
      </c>
      <c r="I19" s="104"/>
      <c r="J19" s="105" t="s">
        <v>16</v>
      </c>
      <c r="K19" s="84"/>
    </row>
    <row r="20" spans="1:11" ht="31.2" x14ac:dyDescent="0.3">
      <c r="A20" s="95" t="s">
        <v>61</v>
      </c>
      <c r="B20" s="106" t="s">
        <v>62</v>
      </c>
      <c r="C20" s="97">
        <v>5</v>
      </c>
      <c r="D20" s="59">
        <v>0</v>
      </c>
      <c r="E20" s="60"/>
      <c r="F20" s="61"/>
      <c r="G20" s="98"/>
      <c r="H20" s="32"/>
      <c r="I20" s="100" t="s">
        <v>63</v>
      </c>
      <c r="J20" s="101" t="s">
        <v>64</v>
      </c>
      <c r="K20" s="21" t="s">
        <v>8</v>
      </c>
    </row>
    <row r="21" spans="1:11" ht="28.2" thickBot="1" x14ac:dyDescent="0.35">
      <c r="A21" s="77"/>
      <c r="B21" s="78" t="s">
        <v>48</v>
      </c>
      <c r="C21" s="79"/>
      <c r="D21" s="80">
        <f>C18*D18+C19*D19+C20*D20</f>
        <v>0</v>
      </c>
      <c r="E21" s="81"/>
      <c r="F21" s="82"/>
      <c r="G21" s="98"/>
      <c r="H21" s="107" t="s">
        <v>65</v>
      </c>
      <c r="I21" s="108"/>
      <c r="J21" s="109" t="s">
        <v>16</v>
      </c>
      <c r="K21" s="110" t="s">
        <v>13</v>
      </c>
    </row>
  </sheetData>
  <mergeCells count="32">
    <mergeCell ref="K18:K19"/>
    <mergeCell ref="E19:F19"/>
    <mergeCell ref="E20:F20"/>
    <mergeCell ref="B21:C21"/>
    <mergeCell ref="E21:F21"/>
    <mergeCell ref="B15:C15"/>
    <mergeCell ref="E15:F15"/>
    <mergeCell ref="A16:F16"/>
    <mergeCell ref="H16:H18"/>
    <mergeCell ref="I16:J17"/>
    <mergeCell ref="E17:F17"/>
    <mergeCell ref="E18:F18"/>
    <mergeCell ref="E11:F11"/>
    <mergeCell ref="E12:F12"/>
    <mergeCell ref="E13:F13"/>
    <mergeCell ref="H13:H14"/>
    <mergeCell ref="E14:F14"/>
    <mergeCell ref="K14:K15"/>
    <mergeCell ref="A6:F7"/>
    <mergeCell ref="E8:F8"/>
    <mergeCell ref="H8:H9"/>
    <mergeCell ref="I8:J8"/>
    <mergeCell ref="E9:F9"/>
    <mergeCell ref="K9:K10"/>
    <mergeCell ref="E10:F10"/>
    <mergeCell ref="A1:E1"/>
    <mergeCell ref="F1:F3"/>
    <mergeCell ref="H1:K1"/>
    <mergeCell ref="H3:H4"/>
    <mergeCell ref="I3:J3"/>
    <mergeCell ref="K4:K5"/>
    <mergeCell ref="A5:F5"/>
  </mergeCells>
  <dataValidations count="1">
    <dataValidation type="whole" allowBlank="1" showInputMessage="1" showErrorMessage="1" error="Value should be an integer between 0 and 5" promptTitle="Select a grade between 0 and 5" sqref="D9:D14 D18:D20">
      <formula1>0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C1" workbookViewId="0">
      <selection activeCell="E8" sqref="E8:F8"/>
    </sheetView>
  </sheetViews>
  <sheetFormatPr defaultRowHeight="14.4" x14ac:dyDescent="0.3"/>
  <cols>
    <col min="1" max="1" width="15.109375" customWidth="1"/>
    <col min="2" max="2" width="53.88671875" customWidth="1"/>
    <col min="3" max="3" width="12.33203125" customWidth="1"/>
    <col min="4" max="4" width="12.6640625" customWidth="1"/>
    <col min="5" max="5" width="15.88671875" customWidth="1"/>
    <col min="6" max="6" width="7.6640625" customWidth="1"/>
    <col min="7" max="7" width="1.5546875" customWidth="1"/>
    <col min="8" max="8" width="68.33203125" customWidth="1"/>
    <col min="9" max="9" width="17.109375" customWidth="1"/>
    <col min="10" max="10" width="19.33203125" customWidth="1"/>
    <col min="11" max="11" width="20.6640625" customWidth="1"/>
  </cols>
  <sheetData>
    <row r="1" spans="1:11" ht="22.8" thickBot="1" x14ac:dyDescent="0.4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6"/>
      <c r="J1" s="6"/>
      <c r="K1" s="7"/>
    </row>
    <row r="2" spans="1:11" ht="32.4" thickBot="1" x14ac:dyDescent="0.4">
      <c r="A2" s="8" t="s">
        <v>2</v>
      </c>
      <c r="B2" s="9" t="s">
        <v>3</v>
      </c>
      <c r="C2" s="10"/>
      <c r="D2" s="10"/>
      <c r="E2" s="11"/>
      <c r="F2" s="12"/>
      <c r="G2" s="13"/>
      <c r="H2" s="14" t="s">
        <v>4</v>
      </c>
      <c r="I2" s="15"/>
      <c r="J2" s="15"/>
      <c r="K2" s="16"/>
    </row>
    <row r="3" spans="1:11" ht="15.6" x14ac:dyDescent="0.3">
      <c r="A3" s="8" t="s">
        <v>5</v>
      </c>
      <c r="B3" s="9">
        <v>17001677</v>
      </c>
      <c r="C3" s="10"/>
      <c r="D3" s="10"/>
      <c r="E3" s="11"/>
      <c r="F3" s="12"/>
      <c r="G3" s="13"/>
      <c r="H3" s="18" t="s">
        <v>6</v>
      </c>
      <c r="I3" s="19" t="s">
        <v>7</v>
      </c>
      <c r="J3" s="20"/>
      <c r="K3" s="21" t="s">
        <v>8</v>
      </c>
    </row>
    <row r="4" spans="1:11" ht="15.6" x14ac:dyDescent="0.3">
      <c r="A4" s="8" t="s">
        <v>9</v>
      </c>
      <c r="B4" s="9" t="s">
        <v>66</v>
      </c>
      <c r="C4" s="22"/>
      <c r="D4" s="22"/>
      <c r="E4" s="23"/>
      <c r="F4" s="24"/>
      <c r="G4" s="13"/>
      <c r="H4" s="25"/>
      <c r="I4" s="26" t="s">
        <v>11</v>
      </c>
      <c r="J4" s="27" t="s">
        <v>12</v>
      </c>
      <c r="K4" s="28" t="s">
        <v>13</v>
      </c>
    </row>
    <row r="5" spans="1:11" ht="27.6" x14ac:dyDescent="0.3">
      <c r="A5" s="29" t="s">
        <v>14</v>
      </c>
      <c r="B5" s="30"/>
      <c r="C5" s="30"/>
      <c r="D5" s="30"/>
      <c r="E5" s="30"/>
      <c r="F5" s="31"/>
      <c r="G5" s="13"/>
      <c r="H5" s="32" t="s">
        <v>15</v>
      </c>
      <c r="I5" s="33"/>
      <c r="J5" s="34" t="s">
        <v>16</v>
      </c>
      <c r="K5" s="35"/>
    </row>
    <row r="6" spans="1:11" ht="15.6" x14ac:dyDescent="0.3">
      <c r="A6" s="36" t="s">
        <v>17</v>
      </c>
      <c r="B6" s="37"/>
      <c r="C6" s="37"/>
      <c r="D6" s="37"/>
      <c r="E6" s="37"/>
      <c r="F6" s="38"/>
      <c r="G6" s="13"/>
      <c r="H6" s="32"/>
      <c r="I6" s="26" t="s">
        <v>18</v>
      </c>
      <c r="J6" s="27" t="s">
        <v>19</v>
      </c>
      <c r="K6" s="21" t="s">
        <v>8</v>
      </c>
    </row>
    <row r="7" spans="1:11" ht="28.2" thickBot="1" x14ac:dyDescent="0.35">
      <c r="A7" s="39"/>
      <c r="B7" s="40"/>
      <c r="C7" s="40"/>
      <c r="D7" s="40"/>
      <c r="E7" s="40"/>
      <c r="F7" s="41"/>
      <c r="G7" s="13"/>
      <c r="H7" s="42" t="s">
        <v>20</v>
      </c>
      <c r="I7" s="43" t="s">
        <v>16</v>
      </c>
      <c r="J7" s="44"/>
      <c r="K7" s="45" t="s">
        <v>67</v>
      </c>
    </row>
    <row r="8" spans="1:11" ht="31.8" thickBot="1" x14ac:dyDescent="0.35">
      <c r="A8" s="46" t="s">
        <v>21</v>
      </c>
      <c r="B8" s="47" t="s">
        <v>22</v>
      </c>
      <c r="C8" s="48" t="s">
        <v>23</v>
      </c>
      <c r="D8" s="49" t="s">
        <v>24</v>
      </c>
      <c r="E8" s="50" t="s">
        <v>25</v>
      </c>
      <c r="F8" s="51"/>
      <c r="G8" s="52"/>
      <c r="H8" s="18" t="s">
        <v>26</v>
      </c>
      <c r="I8" s="53" t="s">
        <v>7</v>
      </c>
      <c r="J8" s="54"/>
      <c r="K8" s="55" t="s">
        <v>8</v>
      </c>
    </row>
    <row r="9" spans="1:11" ht="47.4" thickBot="1" x14ac:dyDescent="0.35">
      <c r="A9" s="56" t="s">
        <v>27</v>
      </c>
      <c r="B9" s="57" t="s">
        <v>28</v>
      </c>
      <c r="C9" s="58">
        <v>0.5</v>
      </c>
      <c r="D9" s="59">
        <v>8</v>
      </c>
      <c r="E9" s="60"/>
      <c r="F9" s="61"/>
      <c r="G9" s="13"/>
      <c r="H9" s="25"/>
      <c r="I9" s="62" t="s">
        <v>29</v>
      </c>
      <c r="J9" s="63" t="s">
        <v>30</v>
      </c>
      <c r="K9" s="28" t="s">
        <v>13</v>
      </c>
    </row>
    <row r="10" spans="1:11" ht="55.2" x14ac:dyDescent="0.3">
      <c r="A10" s="56" t="s">
        <v>31</v>
      </c>
      <c r="B10" s="64" t="s">
        <v>32</v>
      </c>
      <c r="C10" s="58">
        <v>1.5</v>
      </c>
      <c r="D10" s="59">
        <v>8</v>
      </c>
      <c r="E10" s="60"/>
      <c r="F10" s="61"/>
      <c r="G10" s="13"/>
      <c r="H10" s="32" t="s">
        <v>33</v>
      </c>
      <c r="I10" s="65"/>
      <c r="J10" s="66" t="s">
        <v>16</v>
      </c>
      <c r="K10" s="35"/>
    </row>
    <row r="11" spans="1:11" ht="46.8" x14ac:dyDescent="0.3">
      <c r="A11" s="56" t="s">
        <v>34</v>
      </c>
      <c r="B11" s="67" t="s">
        <v>35</v>
      </c>
      <c r="C11" s="58">
        <v>2</v>
      </c>
      <c r="D11" s="59">
        <v>7</v>
      </c>
      <c r="E11" s="68"/>
      <c r="F11" s="69"/>
      <c r="G11" s="13"/>
      <c r="H11" s="32"/>
      <c r="I11" s="70" t="s">
        <v>36</v>
      </c>
      <c r="J11" s="27" t="s">
        <v>37</v>
      </c>
      <c r="K11" s="21" t="s">
        <v>8</v>
      </c>
    </row>
    <row r="12" spans="1:11" ht="31.8" thickBot="1" x14ac:dyDescent="0.35">
      <c r="A12" s="56" t="s">
        <v>38</v>
      </c>
      <c r="B12" s="71" t="s">
        <v>39</v>
      </c>
      <c r="C12" s="58">
        <v>2</v>
      </c>
      <c r="D12" s="59">
        <v>4</v>
      </c>
      <c r="E12" s="60"/>
      <c r="F12" s="61"/>
      <c r="G12" s="13"/>
      <c r="H12" s="72" t="s">
        <v>40</v>
      </c>
      <c r="I12" s="43" t="s">
        <v>16</v>
      </c>
      <c r="J12" s="44"/>
      <c r="K12" s="45" t="s">
        <v>68</v>
      </c>
    </row>
    <row r="13" spans="1:11" ht="62.4" x14ac:dyDescent="0.3">
      <c r="A13" s="56" t="s">
        <v>41</v>
      </c>
      <c r="B13" s="64" t="s">
        <v>42</v>
      </c>
      <c r="C13" s="58">
        <v>2.5</v>
      </c>
      <c r="D13" s="59">
        <v>3</v>
      </c>
      <c r="E13" s="60" t="s">
        <v>69</v>
      </c>
      <c r="F13" s="61"/>
      <c r="G13" s="13"/>
      <c r="H13" s="18" t="s">
        <v>43</v>
      </c>
      <c r="I13" s="73" t="s">
        <v>7</v>
      </c>
      <c r="J13" s="74"/>
      <c r="K13" s="21" t="s">
        <v>8</v>
      </c>
    </row>
    <row r="14" spans="1:11" ht="31.2" x14ac:dyDescent="0.3">
      <c r="A14" s="56" t="s">
        <v>44</v>
      </c>
      <c r="B14" s="75" t="s">
        <v>45</v>
      </c>
      <c r="C14" s="58">
        <v>1.5</v>
      </c>
      <c r="D14" s="59">
        <v>5</v>
      </c>
      <c r="E14" s="60" t="s">
        <v>70</v>
      </c>
      <c r="F14" s="61"/>
      <c r="G14" s="13"/>
      <c r="H14" s="25"/>
      <c r="I14" s="26" t="s">
        <v>46</v>
      </c>
      <c r="J14" s="27" t="s">
        <v>47</v>
      </c>
      <c r="K14" s="76" t="s">
        <v>13</v>
      </c>
    </row>
    <row r="15" spans="1:11" ht="55.8" thickBot="1" x14ac:dyDescent="0.35">
      <c r="A15" s="77"/>
      <c r="B15" s="78" t="s">
        <v>48</v>
      </c>
      <c r="C15" s="79"/>
      <c r="D15" s="80">
        <f>D9*C9+D10*C10+D12*C12+D11*C11+D13*C13+D14*C14</f>
        <v>53</v>
      </c>
      <c r="E15" s="81"/>
      <c r="F15" s="82"/>
      <c r="G15" s="52"/>
      <c r="H15" s="32" t="s">
        <v>49</v>
      </c>
      <c r="I15" s="83"/>
      <c r="J15" s="44" t="s">
        <v>16</v>
      </c>
      <c r="K15" s="84"/>
    </row>
    <row r="16" spans="1:11" ht="16.2" thickBot="1" x14ac:dyDescent="0.35">
      <c r="A16" s="85" t="s">
        <v>50</v>
      </c>
      <c r="B16" s="86"/>
      <c r="C16" s="86"/>
      <c r="D16" s="86"/>
      <c r="E16" s="86"/>
      <c r="F16" s="87"/>
      <c r="G16" s="88"/>
      <c r="H16" s="89" t="s">
        <v>51</v>
      </c>
      <c r="I16" s="53" t="s">
        <v>52</v>
      </c>
      <c r="J16" s="54"/>
      <c r="K16" s="90" t="s">
        <v>8</v>
      </c>
    </row>
    <row r="17" spans="1:11" ht="31.2" x14ac:dyDescent="0.3">
      <c r="A17" s="46" t="s">
        <v>21</v>
      </c>
      <c r="B17" s="47" t="s">
        <v>22</v>
      </c>
      <c r="C17" s="48" t="s">
        <v>23</v>
      </c>
      <c r="D17" s="49" t="s">
        <v>53</v>
      </c>
      <c r="E17" s="50" t="s">
        <v>25</v>
      </c>
      <c r="F17" s="51"/>
      <c r="G17" s="88"/>
      <c r="H17" s="91"/>
      <c r="I17" s="92"/>
      <c r="J17" s="93"/>
      <c r="K17" s="94"/>
    </row>
    <row r="18" spans="1:11" ht="15.6" x14ac:dyDescent="0.3">
      <c r="A18" s="95" t="s">
        <v>54</v>
      </c>
      <c r="B18" s="96" t="s">
        <v>55</v>
      </c>
      <c r="C18" s="97">
        <v>2</v>
      </c>
      <c r="D18" s="59">
        <v>0</v>
      </c>
      <c r="E18" s="60"/>
      <c r="F18" s="61"/>
      <c r="G18" s="98"/>
      <c r="H18" s="99"/>
      <c r="I18" s="100" t="s">
        <v>56</v>
      </c>
      <c r="J18" s="101" t="s">
        <v>57</v>
      </c>
      <c r="K18" s="76" t="s">
        <v>13</v>
      </c>
    </row>
    <row r="19" spans="1:11" ht="41.4" x14ac:dyDescent="0.3">
      <c r="A19" s="95" t="s">
        <v>58</v>
      </c>
      <c r="B19" s="102" t="s">
        <v>59</v>
      </c>
      <c r="C19" s="103">
        <v>3</v>
      </c>
      <c r="D19" s="59">
        <v>0</v>
      </c>
      <c r="E19" s="60"/>
      <c r="F19" s="61"/>
      <c r="G19" s="98"/>
      <c r="H19" s="32" t="s">
        <v>60</v>
      </c>
      <c r="I19" s="104"/>
      <c r="J19" s="105" t="s">
        <v>16</v>
      </c>
      <c r="K19" s="84"/>
    </row>
    <row r="20" spans="1:11" ht="31.2" x14ac:dyDescent="0.3">
      <c r="A20" s="95" t="s">
        <v>61</v>
      </c>
      <c r="B20" s="106" t="s">
        <v>62</v>
      </c>
      <c r="C20" s="97">
        <v>5</v>
      </c>
      <c r="D20" s="59">
        <v>0</v>
      </c>
      <c r="E20" s="60"/>
      <c r="F20" s="61"/>
      <c r="G20" s="98"/>
      <c r="H20" s="32"/>
      <c r="I20" s="100" t="s">
        <v>63</v>
      </c>
      <c r="J20" s="101" t="s">
        <v>64</v>
      </c>
      <c r="K20" s="21" t="s">
        <v>8</v>
      </c>
    </row>
    <row r="21" spans="1:11" ht="28.2" thickBot="1" x14ac:dyDescent="0.35">
      <c r="A21" s="77"/>
      <c r="B21" s="78" t="s">
        <v>48</v>
      </c>
      <c r="C21" s="79"/>
      <c r="D21" s="80">
        <f>C18*D18+C19*D19+C20*D20</f>
        <v>0</v>
      </c>
      <c r="E21" s="81"/>
      <c r="F21" s="82"/>
      <c r="G21" s="98"/>
      <c r="H21" s="107" t="s">
        <v>65</v>
      </c>
      <c r="I21" s="108"/>
      <c r="J21" s="109" t="s">
        <v>16</v>
      </c>
      <c r="K21" s="110" t="s">
        <v>13</v>
      </c>
    </row>
  </sheetData>
  <mergeCells count="32">
    <mergeCell ref="K18:K19"/>
    <mergeCell ref="E19:F19"/>
    <mergeCell ref="E20:F20"/>
    <mergeCell ref="B21:C21"/>
    <mergeCell ref="E21:F21"/>
    <mergeCell ref="B15:C15"/>
    <mergeCell ref="E15:F15"/>
    <mergeCell ref="A16:F16"/>
    <mergeCell ref="H16:H18"/>
    <mergeCell ref="I16:J17"/>
    <mergeCell ref="E17:F17"/>
    <mergeCell ref="E18:F18"/>
    <mergeCell ref="E11:F11"/>
    <mergeCell ref="E12:F12"/>
    <mergeCell ref="E13:F13"/>
    <mergeCell ref="H13:H14"/>
    <mergeCell ref="E14:F14"/>
    <mergeCell ref="K14:K15"/>
    <mergeCell ref="A6:F7"/>
    <mergeCell ref="E8:F8"/>
    <mergeCell ref="H8:H9"/>
    <mergeCell ref="I8:J8"/>
    <mergeCell ref="E9:F9"/>
    <mergeCell ref="K9:K10"/>
    <mergeCell ref="E10:F10"/>
    <mergeCell ref="A1:E1"/>
    <mergeCell ref="F1:F3"/>
    <mergeCell ref="H1:K1"/>
    <mergeCell ref="H3:H4"/>
    <mergeCell ref="I3:J3"/>
    <mergeCell ref="K4:K5"/>
    <mergeCell ref="A5:F5"/>
  </mergeCells>
  <dataValidations count="1">
    <dataValidation type="whole" allowBlank="1" showInputMessage="1" showErrorMessage="1" error="Value should be an integer between 0 and 5" promptTitle="Select a grade between 0 and 5" sqref="D9:D14 D18:D20">
      <formula1>0</formula1>
      <formula2>10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 Examiner</vt:lpstr>
      <vt:lpstr>External Examiner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RE Olivier</dc:creator>
  <cp:lastModifiedBy>Miss. RE Olivier</cp:lastModifiedBy>
  <dcterms:created xsi:type="dcterms:W3CDTF">2022-01-14T15:47:24Z</dcterms:created>
  <dcterms:modified xsi:type="dcterms:W3CDTF">2022-01-14T15:54:32Z</dcterms:modified>
</cp:coreProperties>
</file>