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<sst xmlns="http://schemas.openxmlformats.org/spreadsheetml/2006/main" count="29" uniqueCount="27">
  <si>
    <t>NATURAL_FACTORS</t>
  </si>
  <si>
    <t>INFESTATION_CONTROL</t>
  </si>
  <si>
    <t>SHIPPING</t>
  </si>
  <si>
    <t>LOCATION_HISTORY</t>
  </si>
  <si>
    <t>WORK_FORCE</t>
  </si>
  <si>
    <t>STORAGE</t>
  </si>
  <si>
    <t>FINANCE</t>
  </si>
  <si>
    <t>PRESERVABILITY</t>
  </si>
  <si>
    <t>1 to 10</t>
  </si>
  <si>
    <t>0 to 80</t>
  </si>
  <si>
    <t>1 to 5</t>
  </si>
  <si>
    <t>sr1</t>
  </si>
  <si>
    <t>sr2</t>
  </si>
  <si>
    <t>sr3</t>
  </si>
  <si>
    <t>sr4</t>
  </si>
  <si>
    <t>sr5</t>
  </si>
  <si>
    <t>sr6</t>
  </si>
  <si>
    <t>sr7</t>
  </si>
  <si>
    <t>sr8</t>
  </si>
  <si>
    <t>sr9</t>
  </si>
  <si>
    <t>sr10</t>
  </si>
  <si>
    <t>sr11</t>
  </si>
  <si>
    <t>-</t>
  </si>
  <si>
    <t>Trail -1 solutions</t>
  </si>
  <si>
    <t>Trail -2 solutions</t>
  </si>
  <si>
    <t>Trail -3 solutions</t>
  </si>
  <si>
    <t>AVERAGE OF 3 SOLUTIONS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</si>
</sst>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9.13"/>
    <col customWidth="1" min="2" max="2" width="22.25"/>
    <col customWidth="1" min="4" max="4" width="20.75"/>
    <col customWidth="1" min="5" max="5" width="15.25"/>
    <col customWidth="1" min="8" max="8" width="1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2" t="s">
        <v>9</v>
      </c>
      <c r="C2" s="2" t="s">
        <v>10</v>
      </c>
      <c r="D2" s="3">
        <v>44928.0</v>
      </c>
      <c r="E2" s="2" t="s">
        <v>8</v>
      </c>
      <c r="F2" s="2" t="s">
        <v>8</v>
      </c>
      <c r="G2" s="3">
        <v>44928.0</v>
      </c>
      <c r="H2" s="4">
        <f>10+80+5+2+10+10+2</f>
        <v>119</v>
      </c>
    </row>
    <row r="3">
      <c r="A3" s="2">
        <v>4.0</v>
      </c>
      <c r="B3" s="2">
        <v>53.0</v>
      </c>
      <c r="C3" s="2">
        <v>4.0</v>
      </c>
      <c r="D3" s="2">
        <v>2.0</v>
      </c>
      <c r="E3" s="2">
        <v>7.0</v>
      </c>
      <c r="F3" s="2">
        <v>8.0</v>
      </c>
      <c r="G3" s="2">
        <v>2.0</v>
      </c>
      <c r="H3" s="4">
        <f t="shared" ref="H3:H23" si="1">(sum(A3:G3)/119)*100</f>
        <v>67.22689076</v>
      </c>
    </row>
    <row r="4">
      <c r="A4" s="2">
        <v>5.0</v>
      </c>
      <c r="B4" s="2">
        <v>63.0</v>
      </c>
      <c r="C4" s="2">
        <v>4.0</v>
      </c>
      <c r="D4" s="2">
        <v>1.0</v>
      </c>
      <c r="E4" s="2">
        <v>8.0</v>
      </c>
      <c r="F4" s="2">
        <v>7.0</v>
      </c>
      <c r="G4" s="2">
        <v>2.0</v>
      </c>
      <c r="H4" s="4">
        <f t="shared" si="1"/>
        <v>75.6302521</v>
      </c>
    </row>
    <row r="5">
      <c r="A5" s="2">
        <v>7.0</v>
      </c>
      <c r="B5" s="2">
        <v>60.0</v>
      </c>
      <c r="C5" s="2">
        <v>5.0</v>
      </c>
      <c r="D5" s="2">
        <v>2.0</v>
      </c>
      <c r="E5" s="2">
        <v>4.0</v>
      </c>
      <c r="F5" s="2">
        <v>5.0</v>
      </c>
      <c r="G5" s="2">
        <v>1.0</v>
      </c>
      <c r="H5" s="4">
        <f t="shared" si="1"/>
        <v>70.58823529</v>
      </c>
    </row>
    <row r="6">
      <c r="A6" s="2">
        <v>4.0</v>
      </c>
      <c r="B6" s="2">
        <v>45.0</v>
      </c>
      <c r="C6" s="2">
        <v>3.0</v>
      </c>
      <c r="D6" s="2">
        <v>1.0</v>
      </c>
      <c r="E6" s="2">
        <v>5.0</v>
      </c>
      <c r="F6" s="2">
        <v>4.0</v>
      </c>
      <c r="G6" s="2">
        <v>1.0</v>
      </c>
      <c r="H6" s="4">
        <f t="shared" si="1"/>
        <v>52.94117647</v>
      </c>
    </row>
    <row r="7">
      <c r="A7" s="2">
        <v>9.0</v>
      </c>
      <c r="B7" s="2">
        <v>76.0</v>
      </c>
      <c r="C7" s="2">
        <v>3.0</v>
      </c>
      <c r="D7" s="2">
        <v>2.0</v>
      </c>
      <c r="E7" s="2">
        <v>8.0</v>
      </c>
      <c r="F7" s="2">
        <v>6.0</v>
      </c>
      <c r="G7" s="2">
        <v>2.0</v>
      </c>
      <c r="H7" s="4">
        <f t="shared" si="1"/>
        <v>89.07563025</v>
      </c>
    </row>
    <row r="8">
      <c r="A8" s="2">
        <v>8.0</v>
      </c>
      <c r="B8" s="2">
        <v>44.0</v>
      </c>
      <c r="C8" s="2">
        <v>3.0</v>
      </c>
      <c r="D8" s="2">
        <v>2.0</v>
      </c>
      <c r="E8" s="2">
        <v>4.0</v>
      </c>
      <c r="F8" s="2">
        <v>4.0</v>
      </c>
      <c r="G8" s="2">
        <v>1.0</v>
      </c>
      <c r="H8" s="4">
        <f t="shared" si="1"/>
        <v>55.46218487</v>
      </c>
    </row>
    <row r="9">
      <c r="A9" s="2">
        <v>6.0</v>
      </c>
      <c r="B9" s="2">
        <v>67.0</v>
      </c>
      <c r="C9" s="2">
        <v>3.0</v>
      </c>
      <c r="D9" s="2">
        <v>2.0</v>
      </c>
      <c r="E9" s="2">
        <v>3.0</v>
      </c>
      <c r="F9" s="2">
        <v>4.0</v>
      </c>
      <c r="G9" s="2">
        <v>1.0</v>
      </c>
      <c r="H9" s="4">
        <f t="shared" si="1"/>
        <v>72.26890756</v>
      </c>
    </row>
    <row r="10">
      <c r="A10" s="2">
        <v>3.0</v>
      </c>
      <c r="B10" s="2">
        <v>42.0</v>
      </c>
      <c r="C10" s="2">
        <v>4.0</v>
      </c>
      <c r="D10" s="2">
        <v>1.0</v>
      </c>
      <c r="E10" s="2">
        <v>4.0</v>
      </c>
      <c r="F10" s="2">
        <v>4.0</v>
      </c>
      <c r="G10" s="2">
        <v>1.0</v>
      </c>
      <c r="H10" s="4">
        <f t="shared" si="1"/>
        <v>49.57983193</v>
      </c>
    </row>
    <row r="11">
      <c r="A11" s="2">
        <v>5.0</v>
      </c>
      <c r="B11" s="2">
        <v>34.0</v>
      </c>
      <c r="C11" s="2">
        <v>4.0</v>
      </c>
      <c r="D11" s="2">
        <v>1.0</v>
      </c>
      <c r="E11" s="2">
        <v>4.0</v>
      </c>
      <c r="F11" s="2">
        <v>3.0</v>
      </c>
      <c r="G11" s="2">
        <v>1.0</v>
      </c>
      <c r="H11" s="4">
        <f t="shared" si="1"/>
        <v>43.69747899</v>
      </c>
    </row>
    <row r="12">
      <c r="A12" s="2">
        <v>4.0</v>
      </c>
      <c r="B12" s="2">
        <v>66.0</v>
      </c>
      <c r="C12" s="2">
        <v>3.0</v>
      </c>
      <c r="D12" s="2">
        <v>2.0</v>
      </c>
      <c r="E12" s="2">
        <v>5.0</v>
      </c>
      <c r="F12" s="2">
        <v>9.0</v>
      </c>
      <c r="G12" s="2">
        <v>2.0</v>
      </c>
      <c r="H12" s="4">
        <f t="shared" si="1"/>
        <v>76.47058824</v>
      </c>
    </row>
    <row r="13">
      <c r="A13" s="2">
        <v>6.0</v>
      </c>
      <c r="B13" s="2">
        <v>65.0</v>
      </c>
      <c r="C13" s="2">
        <v>4.0</v>
      </c>
      <c r="D13" s="2">
        <v>2.0</v>
      </c>
      <c r="E13" s="2">
        <v>8.0</v>
      </c>
      <c r="F13" s="2">
        <v>8.0</v>
      </c>
      <c r="G13" s="2">
        <v>2.0</v>
      </c>
      <c r="H13" s="4">
        <f t="shared" si="1"/>
        <v>79.83193277</v>
      </c>
      <c r="I13" s="2" t="s">
        <v>11</v>
      </c>
    </row>
    <row r="14">
      <c r="A14" s="2">
        <v>8.0</v>
      </c>
      <c r="B14" s="2">
        <v>75.0</v>
      </c>
      <c r="C14" s="2">
        <v>4.0</v>
      </c>
      <c r="D14" s="2">
        <v>2.0</v>
      </c>
      <c r="E14" s="2">
        <v>9.0</v>
      </c>
      <c r="F14" s="2">
        <v>10.0</v>
      </c>
      <c r="G14" s="2">
        <v>2.0</v>
      </c>
      <c r="H14" s="4">
        <f t="shared" si="1"/>
        <v>92.43697479</v>
      </c>
      <c r="I14" s="2" t="s">
        <v>12</v>
      </c>
    </row>
    <row r="15">
      <c r="A15" s="2">
        <v>7.0</v>
      </c>
      <c r="B15" s="2">
        <v>70.0</v>
      </c>
      <c r="C15" s="2">
        <v>4.0</v>
      </c>
      <c r="D15" s="2">
        <v>2.0</v>
      </c>
      <c r="E15" s="2">
        <v>9.0</v>
      </c>
      <c r="F15" s="2">
        <v>9.0</v>
      </c>
      <c r="G15" s="2">
        <v>2.0</v>
      </c>
      <c r="H15" s="4">
        <f t="shared" si="1"/>
        <v>86.55462185</v>
      </c>
      <c r="I15" s="2" t="s">
        <v>13</v>
      </c>
    </row>
    <row r="16">
      <c r="A16" s="2">
        <v>6.0</v>
      </c>
      <c r="B16" s="2">
        <v>72.0</v>
      </c>
      <c r="C16" s="2">
        <v>3.0</v>
      </c>
      <c r="D16" s="2">
        <v>1.0</v>
      </c>
      <c r="E16" s="2">
        <v>7.0</v>
      </c>
      <c r="F16" s="2">
        <v>8.0</v>
      </c>
      <c r="G16" s="2">
        <v>2.0</v>
      </c>
      <c r="H16" s="4">
        <f t="shared" si="1"/>
        <v>83.19327731</v>
      </c>
      <c r="I16" s="2" t="s">
        <v>14</v>
      </c>
    </row>
    <row r="17">
      <c r="A17" s="2">
        <v>8.0</v>
      </c>
      <c r="B17" s="2">
        <v>55.0</v>
      </c>
      <c r="C17" s="2">
        <v>3.0</v>
      </c>
      <c r="D17" s="2">
        <v>1.0</v>
      </c>
      <c r="E17" s="2">
        <v>8.0</v>
      </c>
      <c r="F17" s="2">
        <v>6.0</v>
      </c>
      <c r="G17" s="2">
        <v>2.0</v>
      </c>
      <c r="H17" s="4">
        <f t="shared" si="1"/>
        <v>69.74789916</v>
      </c>
      <c r="I17" s="2" t="s">
        <v>15</v>
      </c>
    </row>
    <row r="18">
      <c r="A18" s="2">
        <v>7.0</v>
      </c>
      <c r="B18" s="2">
        <v>55.0</v>
      </c>
      <c r="C18" s="2">
        <v>3.0</v>
      </c>
      <c r="D18" s="2">
        <v>2.0</v>
      </c>
      <c r="E18" s="2">
        <v>5.0</v>
      </c>
      <c r="F18" s="2">
        <v>4.0</v>
      </c>
      <c r="G18" s="2">
        <v>1.0</v>
      </c>
      <c r="H18" s="4">
        <f t="shared" si="1"/>
        <v>64.70588235</v>
      </c>
      <c r="I18" s="2" t="s">
        <v>16</v>
      </c>
    </row>
    <row r="19">
      <c r="A19" s="2">
        <v>6.0</v>
      </c>
      <c r="B19" s="2">
        <v>65.0</v>
      </c>
      <c r="C19" s="2">
        <v>4.0</v>
      </c>
      <c r="D19" s="2">
        <v>2.0</v>
      </c>
      <c r="E19" s="2">
        <v>9.0</v>
      </c>
      <c r="F19" s="2">
        <v>8.0</v>
      </c>
      <c r="G19" s="2">
        <v>2.0</v>
      </c>
      <c r="H19" s="4">
        <f t="shared" si="1"/>
        <v>80.67226891</v>
      </c>
      <c r="I19" s="2" t="s">
        <v>17</v>
      </c>
    </row>
    <row r="20">
      <c r="A20" s="2">
        <v>8.0</v>
      </c>
      <c r="B20" s="2">
        <v>70.0</v>
      </c>
      <c r="C20" s="2">
        <v>4.0</v>
      </c>
      <c r="D20" s="2">
        <v>2.0</v>
      </c>
      <c r="E20" s="2">
        <v>9.0</v>
      </c>
      <c r="F20" s="2">
        <v>9.0</v>
      </c>
      <c r="G20" s="2">
        <v>2.0</v>
      </c>
      <c r="H20" s="4">
        <f t="shared" si="1"/>
        <v>87.39495798</v>
      </c>
      <c r="I20" s="2" t="s">
        <v>18</v>
      </c>
    </row>
    <row r="21">
      <c r="A21" s="2">
        <v>6.0</v>
      </c>
      <c r="B21" s="2">
        <v>45.0</v>
      </c>
      <c r="C21" s="2">
        <v>2.0</v>
      </c>
      <c r="D21" s="2">
        <v>1.0</v>
      </c>
      <c r="E21" s="2">
        <v>4.0</v>
      </c>
      <c r="F21" s="2">
        <v>5.0</v>
      </c>
      <c r="G21" s="2">
        <v>1.0</v>
      </c>
      <c r="H21" s="4">
        <f t="shared" si="1"/>
        <v>53.78151261</v>
      </c>
      <c r="I21" s="2" t="s">
        <v>19</v>
      </c>
    </row>
    <row r="22">
      <c r="A22" s="2">
        <v>7.0</v>
      </c>
      <c r="B22" s="2">
        <v>40.0</v>
      </c>
      <c r="C22" s="2">
        <v>3.0</v>
      </c>
      <c r="D22" s="2">
        <v>1.0</v>
      </c>
      <c r="E22" s="2">
        <v>5.0</v>
      </c>
      <c r="F22" s="2">
        <v>6.0</v>
      </c>
      <c r="G22" s="2">
        <v>1.0</v>
      </c>
      <c r="H22" s="4">
        <f t="shared" si="1"/>
        <v>52.94117647</v>
      </c>
      <c r="I22" s="2" t="s">
        <v>20</v>
      </c>
    </row>
    <row r="23">
      <c r="A23" s="2">
        <v>8.0</v>
      </c>
      <c r="B23" s="2">
        <v>60.0</v>
      </c>
      <c r="C23" s="2">
        <v>4.0</v>
      </c>
      <c r="D23" s="2">
        <v>2.0</v>
      </c>
      <c r="E23" s="2">
        <v>7.0</v>
      </c>
      <c r="F23" s="2">
        <v>9.0</v>
      </c>
      <c r="G23" s="2">
        <v>2.0</v>
      </c>
      <c r="H23" s="4">
        <f t="shared" si="1"/>
        <v>77.31092437</v>
      </c>
      <c r="I23" s="2" t="s">
        <v>21</v>
      </c>
    </row>
    <row r="26">
      <c r="A26" s="2" t="s">
        <v>22</v>
      </c>
      <c r="B26" s="2" t="s">
        <v>23</v>
      </c>
      <c r="C26" s="2">
        <v>0.8403361337</v>
      </c>
      <c r="D26" s="2">
        <v>0.8403361343</v>
      </c>
      <c r="E26" s="2">
        <v>0.8403361345</v>
      </c>
      <c r="F26" s="2">
        <v>0.840336136</v>
      </c>
      <c r="G26" s="2">
        <v>0.8403361358</v>
      </c>
      <c r="H26" s="2">
        <v>0.8403361352</v>
      </c>
      <c r="I26" s="2">
        <v>0.8403361327</v>
      </c>
    </row>
    <row r="27">
      <c r="B27" s="2" t="s">
        <v>24</v>
      </c>
      <c r="C27" s="2">
        <v>0.84033613</v>
      </c>
      <c r="D27" s="2">
        <v>0.8403361349</v>
      </c>
      <c r="E27" s="2">
        <v>0.8403361313</v>
      </c>
      <c r="F27" s="2">
        <v>0.8403361372</v>
      </c>
      <c r="G27" s="2">
        <v>0.8403361373</v>
      </c>
      <c r="H27" s="2">
        <v>0.8403361357</v>
      </c>
      <c r="I27" s="2">
        <v>0.8403361216</v>
      </c>
    </row>
    <row r="28">
      <c r="B28" s="2" t="s">
        <v>25</v>
      </c>
      <c r="C28" s="2">
        <v>0.8403361353</v>
      </c>
      <c r="D28" s="2">
        <v>0.8403361348</v>
      </c>
      <c r="E28" s="2">
        <v>0.8403361316</v>
      </c>
      <c r="F28" s="2">
        <v>0.8403361279</v>
      </c>
      <c r="G28" s="2">
        <v>0.8403361421</v>
      </c>
      <c r="H28" s="2">
        <v>0.8403361351</v>
      </c>
      <c r="I28" s="2">
        <v>0.8403360967</v>
      </c>
    </row>
    <row r="29">
      <c r="B29" s="2" t="s">
        <v>26</v>
      </c>
      <c r="C29" s="4">
        <f t="shared" ref="C29:I29" si="2">AVERAGE(C26:C28)</f>
        <v>0.840336133</v>
      </c>
      <c r="D29" s="4">
        <f t="shared" si="2"/>
        <v>0.8403361347</v>
      </c>
      <c r="E29" s="4">
        <f t="shared" si="2"/>
        <v>0.8403361325</v>
      </c>
      <c r="F29" s="4">
        <f t="shared" si="2"/>
        <v>0.8403361337</v>
      </c>
      <c r="G29" s="4">
        <f t="shared" si="2"/>
        <v>0.8403361384</v>
      </c>
      <c r="H29" s="4">
        <f t="shared" si="2"/>
        <v>0.8403361353</v>
      </c>
      <c r="I29" s="4">
        <f t="shared" si="2"/>
        <v>0.840336117</v>
      </c>
    </row>
  </sheetData>
  <drawing r:id="rId1"/>
</worksheet>
</file>