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00" yWindow="156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<sst xmlns="http://schemas.openxmlformats.org/spreadsheetml/2006/main" count="12" uniqueCount="10">
  <si>
    <t>FINANCIAL</t>
  </si>
  <si>
    <t>i</t>
  </si>
  <si>
    <t># i</t>
  </si>
  <si>
    <t>95% conf int</t>
  </si>
  <si>
    <t>OIL &amp; GAS</t>
  </si>
  <si>
    <t>estimate of p(I,D)</t>
  </si>
  <si>
    <t xml:space="preserve">   i</t>
  </si>
  <si>
    <t>95% confidence interval</t>
  </si>
  <si>
    <t>Estimate pf p(I,D)</t>
  </si>
  <si>
    <t># of i 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</si>
</sst>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J4" sqref="J4"/>
    </sheetView>
  </sheetViews>
  <sheetFormatPr baseColWidth="10" defaultRowHeight="15" x14ac:dyDescent="0"/>
  <cols>
    <col min="4" max="4" width="15.1640625" customWidth="1"/>
    <col min="12" max="12" width="15.6640625" customWidth="1"/>
  </cols>
  <sheetData>
    <row r="1" spans="1:14">
      <c r="A1" t="s">
        <v>0</v>
      </c>
      <c r="I1" t="s">
        <v>4</v>
      </c>
    </row>
    <row r="3" spans="1:14">
      <c r="A3" t="s">
        <v>6</v>
      </c>
      <c r="B3" t="s">
        <v>9</v>
      </c>
      <c r="C3" t="s">
        <v>2</v>
      </c>
      <c r="D3" t="s">
        <v>5</v>
      </c>
      <c r="E3" s="1" t="s">
        <v>3</v>
      </c>
      <c r="F3" s="1"/>
      <c r="I3" t="s">
        <v>1</v>
      </c>
      <c r="J3" t="s">
        <v>9</v>
      </c>
      <c r="K3" t="s">
        <v>2</v>
      </c>
      <c r="L3" t="s">
        <v>8</v>
      </c>
      <c r="M3" s="1" t="s">
        <v>7</v>
      </c>
      <c r="N3" s="1"/>
    </row>
    <row r="4" spans="1:14">
      <c r="A4">
        <v>1</v>
      </c>
      <c r="B4">
        <v>0</v>
      </c>
      <c r="C4">
        <v>76</v>
      </c>
      <c r="D4">
        <f>B4/C4</f>
        <v>0</v>
      </c>
      <c r="E4">
        <v>0</v>
      </c>
      <c r="F4">
        <v>4.7379999999999999E-2</v>
      </c>
      <c r="I4">
        <v>1</v>
      </c>
      <c r="J4">
        <v>0</v>
      </c>
      <c r="K4">
        <v>0</v>
      </c>
    </row>
    <row r="5" spans="1:14">
      <c r="A5">
        <f>A4+1</f>
        <v>2</v>
      </c>
      <c r="B5">
        <v>0</v>
      </c>
      <c r="C5">
        <v>2897</v>
      </c>
      <c r="D5">
        <f t="shared" ref="D5:D18" si="0">B5/C5</f>
        <v>0</v>
      </c>
      <c r="E5">
        <v>0</v>
      </c>
      <c r="F5">
        <v>1.273E-3</v>
      </c>
      <c r="I5">
        <f>I4+1</f>
        <v>2</v>
      </c>
      <c r="J5">
        <v>0</v>
      </c>
      <c r="K5">
        <v>364</v>
      </c>
      <c r="L5">
        <f>J5/K5</f>
        <v>0</v>
      </c>
      <c r="M5">
        <v>0</v>
      </c>
      <c r="N5">
        <v>1.0083E-2</v>
      </c>
    </row>
    <row r="6" spans="1:14">
      <c r="A6">
        <f t="shared" ref="A6:A19" si="1">A5+1</f>
        <v>3</v>
      </c>
      <c r="B6">
        <v>0</v>
      </c>
      <c r="C6">
        <v>24269</v>
      </c>
      <c r="D6">
        <f t="shared" si="0"/>
        <v>0</v>
      </c>
      <c r="E6">
        <v>0</v>
      </c>
      <c r="F6">
        <v>1.5200000000000001E-3</v>
      </c>
      <c r="I6">
        <f t="shared" ref="I6:I19" si="2">I5+1</f>
        <v>3</v>
      </c>
      <c r="J6">
        <v>0</v>
      </c>
      <c r="K6">
        <v>2105</v>
      </c>
      <c r="L6">
        <f t="shared" ref="L6:L19" si="3">J6/K6</f>
        <v>0</v>
      </c>
      <c r="M6">
        <v>0</v>
      </c>
      <c r="N6">
        <v>1.751E-3</v>
      </c>
    </row>
    <row r="7" spans="1:14">
      <c r="A7">
        <f t="shared" si="1"/>
        <v>4</v>
      </c>
      <c r="B7">
        <v>5</v>
      </c>
      <c r="C7">
        <v>132917</v>
      </c>
      <c r="D7">
        <f t="shared" si="0"/>
        <v>3.7617460520475184E-5</v>
      </c>
      <c r="E7">
        <v>1.2E-5</v>
      </c>
      <c r="F7">
        <v>8.7999999999999998E-5</v>
      </c>
      <c r="I7">
        <f t="shared" si="2"/>
        <v>4</v>
      </c>
      <c r="J7">
        <v>0</v>
      </c>
      <c r="K7">
        <v>6982</v>
      </c>
      <c r="L7">
        <f t="shared" si="3"/>
        <v>0</v>
      </c>
      <c r="M7">
        <v>0</v>
      </c>
      <c r="N7">
        <v>5.2800000000000004E-4</v>
      </c>
    </row>
    <row r="8" spans="1:14">
      <c r="A8">
        <f t="shared" si="1"/>
        <v>5</v>
      </c>
      <c r="B8">
        <v>1</v>
      </c>
      <c r="C8">
        <v>31099</v>
      </c>
      <c r="D8">
        <f t="shared" si="0"/>
        <v>3.2155374770892955E-5</v>
      </c>
      <c r="E8">
        <v>9.9999999999999995E-7</v>
      </c>
      <c r="F8">
        <v>1.7899999999999999E-4</v>
      </c>
      <c r="I8">
        <f t="shared" si="2"/>
        <v>5</v>
      </c>
      <c r="J8">
        <v>0</v>
      </c>
      <c r="K8">
        <v>6419</v>
      </c>
      <c r="L8">
        <f t="shared" si="3"/>
        <v>0</v>
      </c>
      <c r="M8">
        <v>0</v>
      </c>
      <c r="N8">
        <v>5.7499999999999999E-4</v>
      </c>
    </row>
    <row r="9" spans="1:14">
      <c r="A9">
        <f t="shared" si="1"/>
        <v>6</v>
      </c>
      <c r="B9">
        <v>7</v>
      </c>
      <c r="C9">
        <v>50562</v>
      </c>
      <c r="D9">
        <f t="shared" si="0"/>
        <v>1.3844389066888178E-4</v>
      </c>
      <c r="E9">
        <v>5.5999999999999999E-5</v>
      </c>
      <c r="F9">
        <v>2.8499999999999999E-4</v>
      </c>
      <c r="I9">
        <f t="shared" si="2"/>
        <v>6</v>
      </c>
      <c r="J9">
        <v>0</v>
      </c>
      <c r="K9">
        <v>11598</v>
      </c>
      <c r="L9">
        <f t="shared" si="3"/>
        <v>0</v>
      </c>
      <c r="M9">
        <v>0</v>
      </c>
      <c r="N9">
        <v>3.1800000000000001E-3</v>
      </c>
    </row>
    <row r="10" spans="1:14">
      <c r="A10">
        <f t="shared" si="1"/>
        <v>7</v>
      </c>
      <c r="B10">
        <v>3</v>
      </c>
      <c r="C10">
        <v>38416</v>
      </c>
      <c r="D10">
        <f t="shared" si="0"/>
        <v>7.8092461474385679E-5</v>
      </c>
      <c r="E10">
        <v>1.5999999999999999E-5</v>
      </c>
      <c r="F10">
        <v>2.2800000000000001E-4</v>
      </c>
      <c r="I10">
        <f t="shared" si="2"/>
        <v>7</v>
      </c>
      <c r="J10">
        <v>1</v>
      </c>
      <c r="K10">
        <v>11707</v>
      </c>
      <c r="L10">
        <f t="shared" si="3"/>
        <v>8.5418980097377634E-5</v>
      </c>
      <c r="M10">
        <v>1.9999999999999999E-6</v>
      </c>
      <c r="N10">
        <v>4.7600000000000002E-4</v>
      </c>
    </row>
    <row r="11" spans="1:14">
      <c r="A11">
        <f t="shared" si="1"/>
        <v>8</v>
      </c>
      <c r="B11">
        <v>0</v>
      </c>
      <c r="C11">
        <v>36348</v>
      </c>
      <c r="D11">
        <f t="shared" si="0"/>
        <v>0</v>
      </c>
      <c r="E11">
        <v>0</v>
      </c>
      <c r="F11">
        <v>1.01E-4</v>
      </c>
      <c r="I11">
        <f t="shared" si="2"/>
        <v>8</v>
      </c>
      <c r="J11">
        <v>0</v>
      </c>
      <c r="K11">
        <v>12916</v>
      </c>
      <c r="L11">
        <f t="shared" si="3"/>
        <v>0</v>
      </c>
      <c r="M11">
        <v>0</v>
      </c>
      <c r="N11">
        <v>2.8600000000000001E-4</v>
      </c>
    </row>
    <row r="12" spans="1:14">
      <c r="A12">
        <f t="shared" si="1"/>
        <v>9</v>
      </c>
      <c r="B12">
        <v>2</v>
      </c>
      <c r="C12">
        <v>24124</v>
      </c>
      <c r="D12">
        <f t="shared" si="0"/>
        <v>8.2904990880451005E-5</v>
      </c>
      <c r="E12">
        <v>1.0000000000000001E-5</v>
      </c>
      <c r="F12">
        <v>2.99E-4</v>
      </c>
      <c r="I12">
        <f t="shared" si="2"/>
        <v>9</v>
      </c>
      <c r="J12">
        <v>1</v>
      </c>
      <c r="K12">
        <v>13190</v>
      </c>
      <c r="L12">
        <f t="shared" si="3"/>
        <v>7.581501137225171E-5</v>
      </c>
      <c r="M12">
        <v>1.9999999999999999E-6</v>
      </c>
      <c r="N12">
        <v>4.2200000000000001E-4</v>
      </c>
    </row>
    <row r="13" spans="1:14">
      <c r="A13">
        <f t="shared" si="1"/>
        <v>10</v>
      </c>
      <c r="B13">
        <v>5</v>
      </c>
      <c r="C13">
        <v>20792</v>
      </c>
      <c r="D13">
        <f t="shared" si="0"/>
        <v>2.4047710657945363E-4</v>
      </c>
      <c r="E13">
        <v>7.7999999999999999E-5</v>
      </c>
      <c r="F13">
        <v>5.6099999999999998E-4</v>
      </c>
      <c r="I13">
        <f t="shared" si="2"/>
        <v>10</v>
      </c>
      <c r="J13">
        <v>2</v>
      </c>
      <c r="K13">
        <v>13503</v>
      </c>
      <c r="L13">
        <f t="shared" si="3"/>
        <v>1.481152336517811E-4</v>
      </c>
      <c r="M13">
        <v>1.8E-5</v>
      </c>
      <c r="N13">
        <v>5.3499999999999999E-4</v>
      </c>
    </row>
    <row r="14" spans="1:14">
      <c r="A14">
        <f t="shared" si="1"/>
        <v>11</v>
      </c>
      <c r="B14">
        <v>1</v>
      </c>
      <c r="C14">
        <v>10624</v>
      </c>
      <c r="D14">
        <f t="shared" si="0"/>
        <v>9.412650602409639E-5</v>
      </c>
      <c r="E14">
        <v>1.9999999999999999E-6</v>
      </c>
      <c r="F14">
        <v>5.24E-5</v>
      </c>
      <c r="I14">
        <f t="shared" si="2"/>
        <v>11</v>
      </c>
      <c r="J14">
        <v>2</v>
      </c>
      <c r="K14">
        <v>5243</v>
      </c>
      <c r="L14">
        <f t="shared" si="3"/>
        <v>3.8146099561319857E-4</v>
      </c>
      <c r="M14">
        <v>4.6E-5</v>
      </c>
      <c r="N14">
        <v>1.377E-3</v>
      </c>
    </row>
    <row r="15" spans="1:14">
      <c r="A15">
        <f t="shared" si="1"/>
        <v>12</v>
      </c>
      <c r="B15">
        <v>5</v>
      </c>
      <c r="C15">
        <v>13277</v>
      </c>
      <c r="D15">
        <f t="shared" si="0"/>
        <v>3.765910973864578E-4</v>
      </c>
      <c r="E15">
        <v>1.22E-4</v>
      </c>
      <c r="F15">
        <v>8.7900000000000001E-4</v>
      </c>
      <c r="I15">
        <f t="shared" si="2"/>
        <v>12</v>
      </c>
      <c r="J15">
        <v>4</v>
      </c>
      <c r="K15">
        <v>3553</v>
      </c>
      <c r="L15">
        <f t="shared" si="3"/>
        <v>1.125809175344779E-3</v>
      </c>
      <c r="M15">
        <v>3.0699999999999998E-4</v>
      </c>
      <c r="N15">
        <v>2.8800000000000002E-3</v>
      </c>
    </row>
    <row r="16" spans="1:14">
      <c r="A16">
        <f t="shared" si="1"/>
        <v>13</v>
      </c>
      <c r="B16">
        <v>5</v>
      </c>
      <c r="C16">
        <v>3059</v>
      </c>
      <c r="D16">
        <f t="shared" si="0"/>
        <v>1.6345210853220007E-3</v>
      </c>
      <c r="E16">
        <v>5.31E-4</v>
      </c>
      <c r="F16">
        <v>3.81E-3</v>
      </c>
      <c r="I16">
        <f t="shared" si="2"/>
        <v>13</v>
      </c>
      <c r="J16">
        <v>6</v>
      </c>
      <c r="K16">
        <v>1294</v>
      </c>
      <c r="L16">
        <f t="shared" si="3"/>
        <v>4.6367851622874804E-3</v>
      </c>
      <c r="M16">
        <v>1.7030000000000001E-3</v>
      </c>
      <c r="N16">
        <v>1.0064999999999999E-2</v>
      </c>
    </row>
    <row r="17" spans="1:14">
      <c r="A17">
        <f t="shared" si="1"/>
        <v>14</v>
      </c>
      <c r="B17">
        <v>3</v>
      </c>
      <c r="C17">
        <v>637</v>
      </c>
      <c r="D17">
        <f t="shared" si="0"/>
        <v>4.7095761381475663E-3</v>
      </c>
      <c r="E17">
        <v>9.7199999999999999E-4</v>
      </c>
      <c r="F17">
        <v>1.3701E-2</v>
      </c>
      <c r="I17">
        <f t="shared" si="2"/>
        <v>14</v>
      </c>
      <c r="J17">
        <v>4</v>
      </c>
      <c r="K17">
        <v>614</v>
      </c>
      <c r="L17">
        <f t="shared" si="3"/>
        <v>6.5146579804560263E-3</v>
      </c>
      <c r="M17">
        <v>1.7780000000000001E-3</v>
      </c>
      <c r="N17">
        <v>1.6594999999999999E-2</v>
      </c>
    </row>
    <row r="18" spans="1:14">
      <c r="A18">
        <f t="shared" si="1"/>
        <v>15</v>
      </c>
      <c r="B18">
        <v>11</v>
      </c>
      <c r="C18">
        <v>593</v>
      </c>
      <c r="D18">
        <f t="shared" si="0"/>
        <v>1.8549747048903879E-2</v>
      </c>
      <c r="E18">
        <v>9.2949999999999994E-3</v>
      </c>
      <c r="F18">
        <v>3.2947999999999998E-2</v>
      </c>
      <c r="I18">
        <f t="shared" si="2"/>
        <v>15</v>
      </c>
      <c r="J18">
        <v>34</v>
      </c>
      <c r="K18">
        <v>489</v>
      </c>
      <c r="L18">
        <f t="shared" si="3"/>
        <v>6.9529652351738247E-2</v>
      </c>
      <c r="M18">
        <v>4.8628999999999999E-2</v>
      </c>
      <c r="N18">
        <v>9.5808000000000004E-2</v>
      </c>
    </row>
    <row r="19" spans="1:14">
      <c r="A19">
        <f t="shared" si="1"/>
        <v>16</v>
      </c>
      <c r="B19">
        <v>0</v>
      </c>
      <c r="C19">
        <v>0</v>
      </c>
      <c r="I19">
        <f t="shared" si="2"/>
        <v>16</v>
      </c>
      <c r="J19">
        <v>0</v>
      </c>
      <c r="K19">
        <v>19</v>
      </c>
      <c r="L19">
        <f t="shared" si="3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Madras</dc:creator>
  <cp:lastModifiedBy>Neal Madras</cp:lastModifiedBy>
  <dcterms:created xsi:type="dcterms:W3CDTF">2016-08-18T14:57:44Z</dcterms:created>
  <dcterms:modified xsi:type="dcterms:W3CDTF">2016-08-18T15:03:09Z</dcterms:modified>
</cp:coreProperties>
</file>