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1016\Desktop\CACM\Anamika\Final\"/>
    </mc:Choice>
  </mc:AlternateContent>
  <xr:revisionPtr revIDLastSave="0" documentId="13_ncr:1_{5289720A-E325-4C3B-8ADD-DFE63A83F7D5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  <sheet name="Sheet2" sheetId="2" r:id="rId2"/>
  </sheets>
  <definedNames>
    <definedName name="_xlchart.v1.0" hidden="1">Sheet2!$C$2:$C$960</definedName>
    <definedName name="_xlchart.v1.1" hidden="1">Sheet2!$C$2:$C$960</definedName>
    <definedName name="_xlchart.v1.2" hidden="1">Sheet2!$C$2:$C$960</definedName>
  </definedNames>
  <calcPr calcId="191029"/>
</workbook>
</file>

<file path=xl/calcChain.xml><?xml version="1.0" encoding="utf-8"?>
<calcChain xmlns="http://schemas.openxmlformats.org/spreadsheetml/2006/main">
  <c r="F926" i="1" l="1"/>
  <c r="H926" i="1"/>
  <c r="F1144" i="1"/>
  <c r="H1144" i="1"/>
  <c r="H55" i="1" l="1"/>
  <c r="H58" i="1"/>
  <c r="H59" i="1"/>
  <c r="H60" i="1"/>
  <c r="H61" i="1"/>
  <c r="H62" i="1"/>
  <c r="H63" i="1"/>
  <c r="H66" i="1"/>
  <c r="H69" i="1"/>
  <c r="H70" i="1"/>
  <c r="H73" i="1"/>
  <c r="H76" i="1"/>
  <c r="H79" i="1"/>
  <c r="H80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5" i="1"/>
  <c r="H106" i="1"/>
  <c r="H109" i="1"/>
  <c r="H110" i="1"/>
  <c r="H111" i="1"/>
  <c r="H114" i="1"/>
  <c r="H115" i="1"/>
  <c r="H116" i="1"/>
  <c r="H117" i="1"/>
  <c r="H118" i="1"/>
  <c r="H119" i="1"/>
  <c r="H120" i="1"/>
  <c r="H121" i="1"/>
  <c r="H122" i="1"/>
  <c r="H123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5" i="1"/>
  <c r="H148" i="1"/>
  <c r="H151" i="1"/>
  <c r="H152" i="1"/>
  <c r="H153" i="1"/>
  <c r="H154" i="1"/>
  <c r="H155" i="1"/>
  <c r="H156" i="1"/>
  <c r="H157" i="1"/>
  <c r="H158" i="1"/>
  <c r="H159" i="1"/>
  <c r="H162" i="1"/>
  <c r="H163" i="1"/>
  <c r="H164" i="1"/>
  <c r="H165" i="1"/>
  <c r="H168" i="1"/>
  <c r="H169" i="1"/>
  <c r="H170" i="1"/>
  <c r="H173" i="1"/>
  <c r="H176" i="1"/>
  <c r="H177" i="1"/>
  <c r="H178" i="1"/>
  <c r="H179" i="1"/>
  <c r="H180" i="1"/>
  <c r="H181" i="1"/>
  <c r="H182" i="1"/>
  <c r="H183" i="1"/>
  <c r="H184" i="1"/>
  <c r="H187" i="1"/>
  <c r="H188" i="1"/>
  <c r="H191" i="1"/>
  <c r="H192" i="1"/>
  <c r="H193" i="1"/>
  <c r="H194" i="1"/>
  <c r="H195" i="1"/>
  <c r="H196" i="1"/>
  <c r="H197" i="1"/>
  <c r="H198" i="1"/>
  <c r="H199" i="1"/>
  <c r="H202" i="1"/>
  <c r="H205" i="1"/>
  <c r="H208" i="1"/>
  <c r="H211" i="1"/>
  <c r="H212" i="1"/>
  <c r="H215" i="1"/>
  <c r="H216" i="1"/>
  <c r="H217" i="1"/>
  <c r="H220" i="1"/>
  <c r="H223" i="1"/>
  <c r="H224" i="1"/>
  <c r="H225" i="1"/>
  <c r="H226" i="1"/>
  <c r="H229" i="1"/>
  <c r="H230" i="1"/>
  <c r="H233" i="1"/>
  <c r="H234" i="1"/>
  <c r="H235" i="1"/>
  <c r="H236" i="1"/>
  <c r="H237" i="1"/>
  <c r="H238" i="1"/>
  <c r="H239" i="1"/>
  <c r="H242" i="1"/>
  <c r="H243" i="1"/>
  <c r="H244" i="1"/>
  <c r="H245" i="1"/>
  <c r="H246" i="1"/>
  <c r="H247" i="1"/>
  <c r="H248" i="1"/>
  <c r="H249" i="1"/>
  <c r="H250" i="1"/>
  <c r="H251" i="1"/>
  <c r="H254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3" i="1"/>
  <c r="H284" i="1"/>
  <c r="H285" i="1"/>
  <c r="H286" i="1"/>
  <c r="H289" i="1"/>
  <c r="H292" i="1"/>
  <c r="H293" i="1"/>
  <c r="H294" i="1"/>
  <c r="H297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2" i="1"/>
  <c r="H335" i="1"/>
  <c r="H336" i="1"/>
  <c r="H339" i="1"/>
  <c r="H342" i="1"/>
  <c r="H343" i="1"/>
  <c r="H344" i="1"/>
  <c r="H347" i="1"/>
  <c r="H348" i="1"/>
  <c r="H349" i="1"/>
  <c r="H350" i="1"/>
  <c r="H353" i="1"/>
  <c r="H354" i="1"/>
  <c r="H356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7" i="1"/>
  <c r="H378" i="1"/>
  <c r="H379" i="1"/>
  <c r="H380" i="1"/>
  <c r="H383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2" i="1"/>
  <c r="H403" i="1"/>
  <c r="H404" i="1"/>
  <c r="H405" i="1"/>
  <c r="H406" i="1"/>
  <c r="H407" i="1"/>
  <c r="H410" i="1"/>
  <c r="H411" i="1"/>
  <c r="H412" i="1"/>
  <c r="H413" i="1"/>
  <c r="H416" i="1"/>
  <c r="H417" i="1"/>
  <c r="H418" i="1"/>
  <c r="H419" i="1"/>
  <c r="H422" i="1"/>
  <c r="H423" i="1"/>
  <c r="H424" i="1"/>
  <c r="H425" i="1"/>
  <c r="H428" i="1"/>
  <c r="H431" i="1"/>
  <c r="H432" i="1"/>
  <c r="H435" i="1"/>
  <c r="H438" i="1"/>
  <c r="H439" i="1"/>
  <c r="H440" i="1"/>
  <c r="H441" i="1"/>
  <c r="H442" i="1"/>
  <c r="H445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8" i="1"/>
  <c r="H521" i="1"/>
  <c r="H522" i="1"/>
  <c r="H523" i="1"/>
  <c r="H524" i="1"/>
  <c r="H525" i="1"/>
  <c r="H526" i="1"/>
  <c r="H527" i="1"/>
  <c r="H528" i="1"/>
  <c r="H529" i="1"/>
  <c r="H530" i="1"/>
  <c r="H533" i="1"/>
  <c r="H534" i="1"/>
  <c r="H535" i="1"/>
  <c r="H536" i="1"/>
  <c r="H539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7" i="1"/>
  <c r="H558" i="1"/>
  <c r="H561" i="1"/>
  <c r="H562" i="1"/>
  <c r="H563" i="1"/>
  <c r="H566" i="1"/>
  <c r="H567" i="1"/>
  <c r="H570" i="1"/>
  <c r="H571" i="1"/>
  <c r="H574" i="1"/>
  <c r="H575" i="1"/>
  <c r="H578" i="1"/>
  <c r="H579" i="1"/>
  <c r="H580" i="1"/>
  <c r="H581" i="1"/>
  <c r="H584" i="1"/>
  <c r="H585" i="1"/>
  <c r="H588" i="1"/>
  <c r="H589" i="1"/>
  <c r="H590" i="1"/>
  <c r="H591" i="1"/>
  <c r="H592" i="1"/>
  <c r="H593" i="1"/>
  <c r="H596" i="1"/>
  <c r="H599" i="1"/>
  <c r="H600" i="1"/>
  <c r="H601" i="1"/>
  <c r="H602" i="1"/>
  <c r="H603" i="1"/>
  <c r="H604" i="1"/>
  <c r="H605" i="1"/>
  <c r="H608" i="1"/>
  <c r="H609" i="1"/>
  <c r="H610" i="1"/>
  <c r="H613" i="1"/>
  <c r="H614" i="1"/>
  <c r="H615" i="1"/>
  <c r="H618" i="1"/>
  <c r="H619" i="1"/>
  <c r="H620" i="1"/>
  <c r="H621" i="1"/>
  <c r="H622" i="1"/>
  <c r="H625" i="1"/>
  <c r="H628" i="1"/>
  <c r="H629" i="1"/>
  <c r="H630" i="1"/>
  <c r="H631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6" i="1"/>
  <c r="H657" i="1"/>
  <c r="H658" i="1"/>
  <c r="H659" i="1"/>
  <c r="H660" i="1"/>
  <c r="H661" i="1"/>
  <c r="H662" i="1"/>
  <c r="H663" i="1"/>
  <c r="H664" i="1"/>
  <c r="H665" i="1"/>
  <c r="H666" i="1"/>
  <c r="H669" i="1"/>
  <c r="H672" i="1"/>
  <c r="H673" i="1"/>
  <c r="H676" i="1"/>
  <c r="H679" i="1"/>
  <c r="H680" i="1"/>
  <c r="H681" i="1"/>
  <c r="H682" i="1"/>
  <c r="H683" i="1"/>
  <c r="H684" i="1"/>
  <c r="H685" i="1"/>
  <c r="H688" i="1"/>
  <c r="H691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5" i="1"/>
  <c r="H726" i="1"/>
  <c r="H727" i="1"/>
  <c r="H728" i="1"/>
  <c r="H731" i="1"/>
  <c r="H732" i="1"/>
  <c r="H733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8" i="1"/>
  <c r="H759" i="1"/>
  <c r="H762" i="1"/>
  <c r="H765" i="1"/>
  <c r="H768" i="1"/>
  <c r="H769" i="1"/>
  <c r="H770" i="1"/>
  <c r="H771" i="1"/>
  <c r="H774" i="1"/>
  <c r="H777" i="1"/>
  <c r="H780" i="1"/>
  <c r="H783" i="1"/>
  <c r="H784" i="1"/>
  <c r="H785" i="1"/>
  <c r="H788" i="1"/>
  <c r="H789" i="1"/>
  <c r="H790" i="1"/>
  <c r="H793" i="1"/>
  <c r="H796" i="1"/>
  <c r="H797" i="1"/>
  <c r="H798" i="1"/>
  <c r="H799" i="1"/>
  <c r="H800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9" i="1"/>
  <c r="H850" i="1"/>
  <c r="H851" i="1"/>
  <c r="H852" i="1"/>
  <c r="H853" i="1"/>
  <c r="H854" i="1"/>
  <c r="H855" i="1"/>
  <c r="H856" i="1"/>
  <c r="H859" i="1"/>
  <c r="H860" i="1"/>
  <c r="H861" i="1"/>
  <c r="H862" i="1"/>
  <c r="H863" i="1"/>
  <c r="H864" i="1"/>
  <c r="H865" i="1"/>
  <c r="H866" i="1"/>
  <c r="H867" i="1"/>
  <c r="H868" i="1"/>
  <c r="H869" i="1"/>
  <c r="H872" i="1"/>
  <c r="H873" i="1"/>
  <c r="H876" i="1"/>
  <c r="H877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10" i="1"/>
  <c r="H911" i="1"/>
  <c r="H912" i="1"/>
  <c r="H915" i="1"/>
  <c r="H916" i="1"/>
  <c r="H919" i="1"/>
  <c r="H920" i="1"/>
  <c r="H923" i="1"/>
  <c r="H927" i="1"/>
  <c r="H928" i="1"/>
  <c r="H931" i="1"/>
  <c r="H934" i="1"/>
  <c r="H935" i="1"/>
  <c r="H936" i="1"/>
  <c r="H937" i="1"/>
  <c r="H940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5" i="1"/>
  <c r="H986" i="1"/>
  <c r="H989" i="1"/>
  <c r="H992" i="1"/>
  <c r="H993" i="1"/>
  <c r="H994" i="1"/>
  <c r="H997" i="1"/>
  <c r="H998" i="1"/>
  <c r="H1001" i="1"/>
  <c r="H1002" i="1"/>
  <c r="H1003" i="1"/>
  <c r="H1004" i="1"/>
  <c r="H1005" i="1"/>
  <c r="H1006" i="1"/>
  <c r="H1009" i="1"/>
  <c r="H1010" i="1"/>
  <c r="H1013" i="1"/>
  <c r="H1016" i="1"/>
  <c r="H1019" i="1"/>
  <c r="H1020" i="1"/>
  <c r="H1021" i="1"/>
  <c r="H1022" i="1"/>
  <c r="H1023" i="1"/>
  <c r="H1024" i="1"/>
  <c r="H1025" i="1"/>
  <c r="H1026" i="1"/>
  <c r="H1027" i="1"/>
  <c r="H1030" i="1"/>
  <c r="H1033" i="1"/>
  <c r="H1034" i="1"/>
  <c r="H1035" i="1"/>
  <c r="H1038" i="1"/>
  <c r="H1041" i="1"/>
  <c r="H1042" i="1"/>
  <c r="H1043" i="1"/>
  <c r="H1044" i="1"/>
  <c r="H1047" i="1"/>
  <c r="H1048" i="1"/>
  <c r="H1049" i="1"/>
  <c r="H1050" i="1"/>
  <c r="H1051" i="1"/>
  <c r="H1054" i="1"/>
  <c r="H1057" i="1"/>
  <c r="H1058" i="1"/>
  <c r="H1059" i="1"/>
  <c r="H1060" i="1"/>
  <c r="H1061" i="1"/>
  <c r="H1062" i="1"/>
  <c r="H1063" i="1"/>
  <c r="H1064" i="1"/>
  <c r="H1065" i="1"/>
  <c r="H1066" i="1"/>
  <c r="H1069" i="1"/>
  <c r="H1072" i="1"/>
  <c r="H1073" i="1"/>
  <c r="H1074" i="1"/>
  <c r="H1075" i="1"/>
  <c r="H1078" i="1"/>
  <c r="H1079" i="1"/>
  <c r="H1080" i="1"/>
  <c r="H1083" i="1"/>
  <c r="H1086" i="1"/>
  <c r="H1087" i="1"/>
  <c r="H1088" i="1"/>
  <c r="H1089" i="1"/>
  <c r="H1092" i="1"/>
  <c r="H1095" i="1"/>
  <c r="H1098" i="1"/>
  <c r="H1099" i="1"/>
  <c r="H1100" i="1"/>
  <c r="H1101" i="1"/>
  <c r="H1102" i="1"/>
  <c r="H1105" i="1"/>
  <c r="H1108" i="1"/>
  <c r="H1109" i="1"/>
  <c r="H1110" i="1"/>
  <c r="H1113" i="1"/>
  <c r="H1114" i="1"/>
  <c r="H1115" i="1"/>
  <c r="H1116" i="1"/>
  <c r="H1117" i="1"/>
  <c r="H1120" i="1"/>
  <c r="H1123" i="1"/>
  <c r="H1126" i="1"/>
  <c r="H1127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7" i="1"/>
  <c r="H1148" i="1"/>
  <c r="H1149" i="1"/>
  <c r="H1152" i="1"/>
  <c r="H1153" i="1"/>
  <c r="H1154" i="1"/>
  <c r="H1157" i="1"/>
  <c r="H1160" i="1"/>
  <c r="H1163" i="1"/>
  <c r="H1164" i="1"/>
  <c r="H1167" i="1"/>
  <c r="H1170" i="1"/>
  <c r="H1173" i="1"/>
  <c r="H1174" i="1"/>
  <c r="H1175" i="1"/>
  <c r="H1176" i="1"/>
  <c r="H1177" i="1"/>
  <c r="H1178" i="1"/>
  <c r="H1179" i="1"/>
  <c r="H1182" i="1"/>
  <c r="H1185" i="1"/>
  <c r="H1188" i="1"/>
  <c r="H1189" i="1"/>
  <c r="H1190" i="1"/>
  <c r="H1191" i="1"/>
  <c r="H1194" i="1"/>
  <c r="H1197" i="1"/>
  <c r="H1200" i="1"/>
  <c r="H1201" i="1"/>
  <c r="H1202" i="1"/>
  <c r="H1205" i="1"/>
  <c r="H1208" i="1"/>
  <c r="H1211" i="1"/>
  <c r="H1212" i="1"/>
  <c r="H1213" i="1"/>
  <c r="H1216" i="1"/>
  <c r="H1217" i="1"/>
  <c r="H1220" i="1"/>
  <c r="H1221" i="1"/>
  <c r="H1222" i="1"/>
  <c r="H1225" i="1"/>
  <c r="H1226" i="1"/>
  <c r="H1227" i="1"/>
  <c r="H1228" i="1"/>
  <c r="H1229" i="1"/>
  <c r="H1230" i="1"/>
  <c r="H1231" i="1"/>
  <c r="H1232" i="1"/>
  <c r="H1235" i="1"/>
  <c r="H1238" i="1"/>
  <c r="H1239" i="1"/>
  <c r="H1240" i="1"/>
  <c r="H1243" i="1"/>
  <c r="H1246" i="1"/>
  <c r="H1247" i="1"/>
  <c r="H1250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71" i="1"/>
  <c r="H1272" i="1"/>
  <c r="H1273" i="1"/>
  <c r="H1276" i="1"/>
  <c r="H1279" i="1"/>
  <c r="H1280" i="1"/>
  <c r="H1281" i="1"/>
  <c r="H1282" i="1"/>
  <c r="H1283" i="1"/>
  <c r="H1284" i="1"/>
  <c r="H1285" i="1"/>
  <c r="H1286" i="1"/>
  <c r="H1289" i="1"/>
  <c r="H1290" i="1"/>
  <c r="H1291" i="1"/>
  <c r="H1294" i="1"/>
  <c r="H1295" i="1"/>
  <c r="H1298" i="1"/>
  <c r="H1301" i="1"/>
  <c r="H1304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3" i="1"/>
  <c r="H1324" i="1"/>
  <c r="H1325" i="1"/>
  <c r="H1326" i="1"/>
  <c r="H1327" i="1"/>
  <c r="H1328" i="1"/>
  <c r="H1329" i="1"/>
  <c r="H1330" i="1"/>
  <c r="H1331" i="1"/>
  <c r="H1334" i="1"/>
  <c r="H1335" i="1"/>
  <c r="H1336" i="1"/>
  <c r="H1337" i="1"/>
  <c r="H1338" i="1"/>
  <c r="H1341" i="1"/>
  <c r="H1344" i="1"/>
  <c r="H1347" i="1"/>
  <c r="H1350" i="1"/>
  <c r="H1351" i="1"/>
  <c r="H1352" i="1"/>
  <c r="H1355" i="1"/>
  <c r="H1358" i="1"/>
  <c r="H1359" i="1"/>
  <c r="H52" i="1"/>
  <c r="H44" i="1"/>
  <c r="H45" i="1"/>
  <c r="H46" i="1"/>
  <c r="H47" i="1"/>
  <c r="H48" i="1"/>
  <c r="H49" i="1"/>
  <c r="H43" i="1"/>
  <c r="H31" i="1"/>
  <c r="H32" i="1"/>
  <c r="H33" i="1"/>
  <c r="H34" i="1"/>
  <c r="H35" i="1"/>
  <c r="H36" i="1"/>
  <c r="H37" i="1"/>
  <c r="H38" i="1"/>
  <c r="H39" i="1"/>
  <c r="H40" i="1"/>
  <c r="H30" i="1"/>
  <c r="H27" i="1"/>
  <c r="H26" i="1"/>
  <c r="H22" i="1"/>
  <c r="H23" i="1"/>
  <c r="H21" i="1"/>
  <c r="H17" i="1"/>
  <c r="H18" i="1"/>
  <c r="H16" i="1"/>
  <c r="F22" i="1"/>
  <c r="F23" i="1"/>
  <c r="F24" i="1"/>
  <c r="F26" i="1"/>
  <c r="F27" i="1"/>
  <c r="F28" i="1"/>
  <c r="F30" i="1"/>
  <c r="F31" i="1"/>
  <c r="F32" i="1"/>
  <c r="F33" i="1"/>
  <c r="F34" i="1"/>
  <c r="F35" i="1"/>
  <c r="F36" i="1"/>
  <c r="F37" i="1"/>
  <c r="F38" i="1"/>
  <c r="F39" i="1"/>
  <c r="F40" i="1"/>
  <c r="F41" i="1"/>
  <c r="F43" i="1"/>
  <c r="F44" i="1"/>
  <c r="F45" i="1"/>
  <c r="F46" i="1"/>
  <c r="F47" i="1"/>
  <c r="F48" i="1"/>
  <c r="F49" i="1"/>
  <c r="F50" i="1"/>
  <c r="F52" i="1"/>
  <c r="F53" i="1"/>
  <c r="F55" i="1"/>
  <c r="F56" i="1"/>
  <c r="F58" i="1"/>
  <c r="F59" i="1"/>
  <c r="F60" i="1"/>
  <c r="F61" i="1"/>
  <c r="F62" i="1"/>
  <c r="F63" i="1"/>
  <c r="F64" i="1"/>
  <c r="F66" i="1"/>
  <c r="F67" i="1"/>
  <c r="F69" i="1"/>
  <c r="F70" i="1"/>
  <c r="F71" i="1"/>
  <c r="F73" i="1"/>
  <c r="F74" i="1"/>
  <c r="F76" i="1"/>
  <c r="F77" i="1"/>
  <c r="F79" i="1"/>
  <c r="F80" i="1"/>
  <c r="F81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9" i="1"/>
  <c r="F110" i="1"/>
  <c r="F111" i="1"/>
  <c r="F112" i="1"/>
  <c r="F114" i="1"/>
  <c r="F115" i="1"/>
  <c r="F116" i="1"/>
  <c r="F117" i="1"/>
  <c r="F118" i="1"/>
  <c r="F119" i="1"/>
  <c r="F120" i="1"/>
  <c r="F121" i="1"/>
  <c r="F122" i="1"/>
  <c r="F123" i="1"/>
  <c r="F124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5" i="1"/>
  <c r="F146" i="1"/>
  <c r="F148" i="1"/>
  <c r="F149" i="1"/>
  <c r="F151" i="1"/>
  <c r="F152" i="1"/>
  <c r="F153" i="1"/>
  <c r="F154" i="1"/>
  <c r="F155" i="1"/>
  <c r="F156" i="1"/>
  <c r="F157" i="1"/>
  <c r="F158" i="1"/>
  <c r="F159" i="1"/>
  <c r="F160" i="1"/>
  <c r="F162" i="1"/>
  <c r="F163" i="1"/>
  <c r="F164" i="1"/>
  <c r="F165" i="1"/>
  <c r="F166" i="1"/>
  <c r="F168" i="1"/>
  <c r="F169" i="1"/>
  <c r="F170" i="1"/>
  <c r="F171" i="1"/>
  <c r="F173" i="1"/>
  <c r="F174" i="1"/>
  <c r="F176" i="1"/>
  <c r="F177" i="1"/>
  <c r="F178" i="1"/>
  <c r="F179" i="1"/>
  <c r="F180" i="1"/>
  <c r="F181" i="1"/>
  <c r="F182" i="1"/>
  <c r="F183" i="1"/>
  <c r="F184" i="1"/>
  <c r="F185" i="1"/>
  <c r="F187" i="1"/>
  <c r="F188" i="1"/>
  <c r="F189" i="1"/>
  <c r="F191" i="1"/>
  <c r="F192" i="1"/>
  <c r="F193" i="1"/>
  <c r="F194" i="1"/>
  <c r="F195" i="1"/>
  <c r="F196" i="1"/>
  <c r="F197" i="1"/>
  <c r="F198" i="1"/>
  <c r="F199" i="1"/>
  <c r="F200" i="1"/>
  <c r="F202" i="1"/>
  <c r="F203" i="1"/>
  <c r="F205" i="1"/>
  <c r="F206" i="1"/>
  <c r="F208" i="1"/>
  <c r="F209" i="1"/>
  <c r="F211" i="1"/>
  <c r="F212" i="1"/>
  <c r="F213" i="1"/>
  <c r="F215" i="1"/>
  <c r="F216" i="1"/>
  <c r="F217" i="1"/>
  <c r="F218" i="1"/>
  <c r="F220" i="1"/>
  <c r="F221" i="1"/>
  <c r="F223" i="1"/>
  <c r="F224" i="1"/>
  <c r="F225" i="1"/>
  <c r="F226" i="1"/>
  <c r="F227" i="1"/>
  <c r="F229" i="1"/>
  <c r="F230" i="1"/>
  <c r="F231" i="1"/>
  <c r="F233" i="1"/>
  <c r="F234" i="1"/>
  <c r="F235" i="1"/>
  <c r="F236" i="1"/>
  <c r="F237" i="1"/>
  <c r="F238" i="1"/>
  <c r="F239" i="1"/>
  <c r="F240" i="1"/>
  <c r="F242" i="1"/>
  <c r="F243" i="1"/>
  <c r="F244" i="1"/>
  <c r="F245" i="1"/>
  <c r="F246" i="1"/>
  <c r="F247" i="1"/>
  <c r="F248" i="1"/>
  <c r="F249" i="1"/>
  <c r="F250" i="1"/>
  <c r="F251" i="1"/>
  <c r="F252" i="1"/>
  <c r="F254" i="1"/>
  <c r="F255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3" i="1"/>
  <c r="F284" i="1"/>
  <c r="F285" i="1"/>
  <c r="F286" i="1"/>
  <c r="F287" i="1"/>
  <c r="F289" i="1"/>
  <c r="F290" i="1"/>
  <c r="F292" i="1"/>
  <c r="F293" i="1"/>
  <c r="F294" i="1"/>
  <c r="F295" i="1"/>
  <c r="F297" i="1"/>
  <c r="F298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2" i="1"/>
  <c r="F333" i="1"/>
  <c r="F335" i="1"/>
  <c r="F336" i="1"/>
  <c r="F337" i="1"/>
  <c r="F339" i="1"/>
  <c r="F340" i="1"/>
  <c r="F342" i="1"/>
  <c r="F343" i="1"/>
  <c r="F344" i="1"/>
  <c r="F345" i="1"/>
  <c r="F347" i="1"/>
  <c r="F348" i="1"/>
  <c r="F349" i="1"/>
  <c r="F350" i="1"/>
  <c r="F351" i="1"/>
  <c r="F353" i="1"/>
  <c r="F354" i="1"/>
  <c r="F356" i="1"/>
  <c r="F357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7" i="1"/>
  <c r="F378" i="1"/>
  <c r="F379" i="1"/>
  <c r="F380" i="1"/>
  <c r="F381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2" i="1"/>
  <c r="F403" i="1"/>
  <c r="F404" i="1"/>
  <c r="F405" i="1"/>
  <c r="F406" i="1"/>
  <c r="F407" i="1"/>
  <c r="F408" i="1"/>
  <c r="F410" i="1"/>
  <c r="F411" i="1"/>
  <c r="F412" i="1"/>
  <c r="F413" i="1"/>
  <c r="F414" i="1"/>
  <c r="F416" i="1"/>
  <c r="F417" i="1"/>
  <c r="F418" i="1"/>
  <c r="F419" i="1"/>
  <c r="F420" i="1"/>
  <c r="F422" i="1"/>
  <c r="F423" i="1"/>
  <c r="F424" i="1"/>
  <c r="F425" i="1"/>
  <c r="F426" i="1"/>
  <c r="F428" i="1"/>
  <c r="F429" i="1"/>
  <c r="F431" i="1"/>
  <c r="F432" i="1"/>
  <c r="F433" i="1"/>
  <c r="F435" i="1"/>
  <c r="F436" i="1"/>
  <c r="F438" i="1"/>
  <c r="F439" i="1"/>
  <c r="F440" i="1"/>
  <c r="F441" i="1"/>
  <c r="F442" i="1"/>
  <c r="F443" i="1"/>
  <c r="F445" i="1"/>
  <c r="F446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8" i="1"/>
  <c r="F519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9" i="1"/>
  <c r="F540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7" i="1"/>
  <c r="F558" i="1"/>
  <c r="F559" i="1"/>
  <c r="F561" i="1"/>
  <c r="F562" i="1"/>
  <c r="F563" i="1"/>
  <c r="F564" i="1"/>
  <c r="F566" i="1"/>
  <c r="F567" i="1"/>
  <c r="F568" i="1"/>
  <c r="F570" i="1"/>
  <c r="F571" i="1"/>
  <c r="F572" i="1"/>
  <c r="F574" i="1"/>
  <c r="F575" i="1"/>
  <c r="F576" i="1"/>
  <c r="F578" i="1"/>
  <c r="F579" i="1"/>
  <c r="F580" i="1"/>
  <c r="F581" i="1"/>
  <c r="F582" i="1"/>
  <c r="F584" i="1"/>
  <c r="F585" i="1"/>
  <c r="F586" i="1"/>
  <c r="F588" i="1"/>
  <c r="F589" i="1"/>
  <c r="F590" i="1"/>
  <c r="F591" i="1"/>
  <c r="F592" i="1"/>
  <c r="F593" i="1"/>
  <c r="F594" i="1"/>
  <c r="F596" i="1"/>
  <c r="F597" i="1"/>
  <c r="F599" i="1"/>
  <c r="F600" i="1"/>
  <c r="F601" i="1"/>
  <c r="F602" i="1"/>
  <c r="F603" i="1"/>
  <c r="F604" i="1"/>
  <c r="F605" i="1"/>
  <c r="F606" i="1"/>
  <c r="F608" i="1"/>
  <c r="F609" i="1"/>
  <c r="F610" i="1"/>
  <c r="F611" i="1"/>
  <c r="F613" i="1"/>
  <c r="F614" i="1"/>
  <c r="F615" i="1"/>
  <c r="F616" i="1"/>
  <c r="F618" i="1"/>
  <c r="F619" i="1"/>
  <c r="F620" i="1"/>
  <c r="F621" i="1"/>
  <c r="F622" i="1"/>
  <c r="F623" i="1"/>
  <c r="F625" i="1"/>
  <c r="F626" i="1"/>
  <c r="F628" i="1"/>
  <c r="F629" i="1"/>
  <c r="F630" i="1"/>
  <c r="F631" i="1"/>
  <c r="F632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9" i="1"/>
  <c r="F670" i="1"/>
  <c r="F672" i="1"/>
  <c r="F673" i="1"/>
  <c r="F674" i="1"/>
  <c r="F676" i="1"/>
  <c r="F677" i="1"/>
  <c r="F679" i="1"/>
  <c r="F680" i="1"/>
  <c r="F681" i="1"/>
  <c r="F682" i="1"/>
  <c r="F683" i="1"/>
  <c r="F684" i="1"/>
  <c r="F685" i="1"/>
  <c r="F686" i="1"/>
  <c r="F688" i="1"/>
  <c r="F689" i="1"/>
  <c r="F691" i="1"/>
  <c r="F692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5" i="1"/>
  <c r="F726" i="1"/>
  <c r="F727" i="1"/>
  <c r="F728" i="1"/>
  <c r="F729" i="1"/>
  <c r="F731" i="1"/>
  <c r="F732" i="1"/>
  <c r="F733" i="1"/>
  <c r="F734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8" i="1"/>
  <c r="F759" i="1"/>
  <c r="F760" i="1"/>
  <c r="F762" i="1"/>
  <c r="F763" i="1"/>
  <c r="F765" i="1"/>
  <c r="F766" i="1"/>
  <c r="F768" i="1"/>
  <c r="F769" i="1"/>
  <c r="F770" i="1"/>
  <c r="F771" i="1"/>
  <c r="F772" i="1"/>
  <c r="F774" i="1"/>
  <c r="F775" i="1"/>
  <c r="F777" i="1"/>
  <c r="F778" i="1"/>
  <c r="F780" i="1"/>
  <c r="F781" i="1"/>
  <c r="F783" i="1"/>
  <c r="F784" i="1"/>
  <c r="F785" i="1"/>
  <c r="F786" i="1"/>
  <c r="F788" i="1"/>
  <c r="F789" i="1"/>
  <c r="F790" i="1"/>
  <c r="F791" i="1"/>
  <c r="F793" i="1"/>
  <c r="F794" i="1"/>
  <c r="F796" i="1"/>
  <c r="F797" i="1"/>
  <c r="F798" i="1"/>
  <c r="F799" i="1"/>
  <c r="F800" i="1"/>
  <c r="F801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9" i="1"/>
  <c r="F850" i="1"/>
  <c r="F851" i="1"/>
  <c r="F852" i="1"/>
  <c r="F853" i="1"/>
  <c r="F854" i="1"/>
  <c r="F855" i="1"/>
  <c r="F856" i="1"/>
  <c r="F857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2" i="1"/>
  <c r="F873" i="1"/>
  <c r="F874" i="1"/>
  <c r="F876" i="1"/>
  <c r="F877" i="1"/>
  <c r="F878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10" i="1"/>
  <c r="F911" i="1"/>
  <c r="F912" i="1"/>
  <c r="F913" i="1"/>
  <c r="F915" i="1"/>
  <c r="F916" i="1"/>
  <c r="F917" i="1"/>
  <c r="F919" i="1"/>
  <c r="F920" i="1"/>
  <c r="F921" i="1"/>
  <c r="F923" i="1"/>
  <c r="F924" i="1"/>
  <c r="F927" i="1"/>
  <c r="F928" i="1"/>
  <c r="F929" i="1"/>
  <c r="F931" i="1"/>
  <c r="F932" i="1"/>
  <c r="F934" i="1"/>
  <c r="F935" i="1"/>
  <c r="F936" i="1"/>
  <c r="F937" i="1"/>
  <c r="F938" i="1"/>
  <c r="F940" i="1"/>
  <c r="F941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5" i="1"/>
  <c r="F986" i="1"/>
  <c r="F987" i="1"/>
  <c r="F989" i="1"/>
  <c r="F990" i="1"/>
  <c r="F992" i="1"/>
  <c r="F993" i="1"/>
  <c r="F994" i="1"/>
  <c r="F995" i="1"/>
  <c r="F997" i="1"/>
  <c r="F998" i="1"/>
  <c r="F999" i="1"/>
  <c r="F1001" i="1"/>
  <c r="F1002" i="1"/>
  <c r="F1003" i="1"/>
  <c r="F1004" i="1"/>
  <c r="F1005" i="1"/>
  <c r="F1006" i="1"/>
  <c r="F1007" i="1"/>
  <c r="F1009" i="1"/>
  <c r="F1010" i="1"/>
  <c r="F1011" i="1"/>
  <c r="F1013" i="1"/>
  <c r="F1014" i="1"/>
  <c r="F1016" i="1"/>
  <c r="F1017" i="1"/>
  <c r="F1019" i="1"/>
  <c r="F1020" i="1"/>
  <c r="F1021" i="1"/>
  <c r="F1022" i="1"/>
  <c r="F1023" i="1"/>
  <c r="F1024" i="1"/>
  <c r="F1025" i="1"/>
  <c r="F1026" i="1"/>
  <c r="F1027" i="1"/>
  <c r="F1028" i="1"/>
  <c r="F1030" i="1"/>
  <c r="F1031" i="1"/>
  <c r="F1033" i="1"/>
  <c r="F1034" i="1"/>
  <c r="F1035" i="1"/>
  <c r="F1036" i="1"/>
  <c r="F1038" i="1"/>
  <c r="F1039" i="1"/>
  <c r="F1041" i="1"/>
  <c r="F1042" i="1"/>
  <c r="F1043" i="1"/>
  <c r="F1044" i="1"/>
  <c r="F1045" i="1"/>
  <c r="F1047" i="1"/>
  <c r="F1048" i="1"/>
  <c r="F1049" i="1"/>
  <c r="F1050" i="1"/>
  <c r="F1051" i="1"/>
  <c r="F1052" i="1"/>
  <c r="F1054" i="1"/>
  <c r="F1055" i="1"/>
  <c r="F1057" i="1"/>
  <c r="F1058" i="1"/>
  <c r="F1059" i="1"/>
  <c r="F1060" i="1"/>
  <c r="F1061" i="1"/>
  <c r="F1062" i="1"/>
  <c r="F1063" i="1"/>
  <c r="F1064" i="1"/>
  <c r="F1065" i="1"/>
  <c r="F1066" i="1"/>
  <c r="F1067" i="1"/>
  <c r="F1069" i="1"/>
  <c r="F1070" i="1"/>
  <c r="F1072" i="1"/>
  <c r="F1073" i="1"/>
  <c r="F1074" i="1"/>
  <c r="F1075" i="1"/>
  <c r="F1076" i="1"/>
  <c r="F1078" i="1"/>
  <c r="F1079" i="1"/>
  <c r="F1080" i="1"/>
  <c r="F1081" i="1"/>
  <c r="F1083" i="1"/>
  <c r="F1084" i="1"/>
  <c r="F1086" i="1"/>
  <c r="F1087" i="1"/>
  <c r="F1088" i="1"/>
  <c r="F1089" i="1"/>
  <c r="F1090" i="1"/>
  <c r="F1092" i="1"/>
  <c r="F1093" i="1"/>
  <c r="F1095" i="1"/>
  <c r="F1096" i="1"/>
  <c r="F1098" i="1"/>
  <c r="F1099" i="1"/>
  <c r="F1100" i="1"/>
  <c r="F1101" i="1"/>
  <c r="F1102" i="1"/>
  <c r="F1103" i="1"/>
  <c r="F1105" i="1"/>
  <c r="F1106" i="1"/>
  <c r="F1108" i="1"/>
  <c r="F1109" i="1"/>
  <c r="F1110" i="1"/>
  <c r="F1111" i="1"/>
  <c r="F1113" i="1"/>
  <c r="F1114" i="1"/>
  <c r="F1115" i="1"/>
  <c r="F1116" i="1"/>
  <c r="F1117" i="1"/>
  <c r="F1118" i="1"/>
  <c r="F1120" i="1"/>
  <c r="F1121" i="1"/>
  <c r="F1123" i="1"/>
  <c r="F1124" i="1"/>
  <c r="F1126" i="1"/>
  <c r="F1127" i="1"/>
  <c r="F1128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5" i="1"/>
  <c r="F1147" i="1"/>
  <c r="F1148" i="1"/>
  <c r="F1149" i="1"/>
  <c r="F1150" i="1"/>
  <c r="F1152" i="1"/>
  <c r="F1153" i="1"/>
  <c r="F1154" i="1"/>
  <c r="F1155" i="1"/>
  <c r="F1157" i="1"/>
  <c r="F1158" i="1"/>
  <c r="F1160" i="1"/>
  <c r="F1161" i="1"/>
  <c r="F1163" i="1"/>
  <c r="F1164" i="1"/>
  <c r="F1165" i="1"/>
  <c r="F1167" i="1"/>
  <c r="F1168" i="1"/>
  <c r="F1170" i="1"/>
  <c r="F1171" i="1"/>
  <c r="F1173" i="1"/>
  <c r="F1174" i="1"/>
  <c r="F1175" i="1"/>
  <c r="F1176" i="1"/>
  <c r="F1177" i="1"/>
  <c r="F1178" i="1"/>
  <c r="F1179" i="1"/>
  <c r="F1180" i="1"/>
  <c r="F1182" i="1"/>
  <c r="F1183" i="1"/>
  <c r="F1185" i="1"/>
  <c r="F1186" i="1"/>
  <c r="F1188" i="1"/>
  <c r="F1189" i="1"/>
  <c r="F1190" i="1"/>
  <c r="F1191" i="1"/>
  <c r="F1192" i="1"/>
  <c r="F1194" i="1"/>
  <c r="F1195" i="1"/>
  <c r="F1197" i="1"/>
  <c r="F1198" i="1"/>
  <c r="F1200" i="1"/>
  <c r="F1201" i="1"/>
  <c r="F1202" i="1"/>
  <c r="F1203" i="1"/>
  <c r="F1205" i="1"/>
  <c r="F1206" i="1"/>
  <c r="F1208" i="1"/>
  <c r="F1209" i="1"/>
  <c r="F1211" i="1"/>
  <c r="F1212" i="1"/>
  <c r="F1213" i="1"/>
  <c r="F1214" i="1"/>
  <c r="F1216" i="1"/>
  <c r="F1217" i="1"/>
  <c r="F1218" i="1"/>
  <c r="F1220" i="1"/>
  <c r="F1221" i="1"/>
  <c r="F1222" i="1"/>
  <c r="F1223" i="1"/>
  <c r="F1225" i="1"/>
  <c r="F1226" i="1"/>
  <c r="F1227" i="1"/>
  <c r="F1228" i="1"/>
  <c r="F1229" i="1"/>
  <c r="F1230" i="1"/>
  <c r="F1231" i="1"/>
  <c r="F1232" i="1"/>
  <c r="F1233" i="1"/>
  <c r="F1235" i="1"/>
  <c r="F1236" i="1"/>
  <c r="F1238" i="1"/>
  <c r="F1239" i="1"/>
  <c r="F1240" i="1"/>
  <c r="F1241" i="1"/>
  <c r="F1243" i="1"/>
  <c r="F1244" i="1"/>
  <c r="F1246" i="1"/>
  <c r="F1247" i="1"/>
  <c r="F1248" i="1"/>
  <c r="F1250" i="1"/>
  <c r="F1251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1" i="1"/>
  <c r="F1272" i="1"/>
  <c r="F1273" i="1"/>
  <c r="F1274" i="1"/>
  <c r="F1276" i="1"/>
  <c r="F1277" i="1"/>
  <c r="F1279" i="1"/>
  <c r="F1280" i="1"/>
  <c r="F1281" i="1"/>
  <c r="F1282" i="1"/>
  <c r="F1283" i="1"/>
  <c r="F1284" i="1"/>
  <c r="F1285" i="1"/>
  <c r="F1286" i="1"/>
  <c r="F1287" i="1"/>
  <c r="F1289" i="1"/>
  <c r="F1290" i="1"/>
  <c r="F1291" i="1"/>
  <c r="F1292" i="1"/>
  <c r="F1294" i="1"/>
  <c r="F1295" i="1"/>
  <c r="F1296" i="1"/>
  <c r="F1298" i="1"/>
  <c r="F1299" i="1"/>
  <c r="F1301" i="1"/>
  <c r="F1302" i="1"/>
  <c r="F1304" i="1"/>
  <c r="F1305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3" i="1"/>
  <c r="F1324" i="1"/>
  <c r="F1325" i="1"/>
  <c r="F1326" i="1"/>
  <c r="F1327" i="1"/>
  <c r="F1328" i="1"/>
  <c r="F1329" i="1"/>
  <c r="F1330" i="1"/>
  <c r="F1331" i="1"/>
  <c r="F1332" i="1"/>
  <c r="F1334" i="1"/>
  <c r="F1335" i="1"/>
  <c r="F1336" i="1"/>
  <c r="F1337" i="1"/>
  <c r="F1338" i="1"/>
  <c r="F1339" i="1"/>
  <c r="F1341" i="1"/>
  <c r="F1342" i="1"/>
  <c r="F1344" i="1"/>
  <c r="F1345" i="1"/>
  <c r="F1347" i="1"/>
  <c r="F1348" i="1"/>
  <c r="F1350" i="1"/>
  <c r="F1351" i="1"/>
  <c r="F1352" i="1"/>
  <c r="F1353" i="1"/>
  <c r="F1355" i="1"/>
  <c r="F1356" i="1"/>
  <c r="F1358" i="1"/>
  <c r="F1359" i="1"/>
  <c r="F1360" i="1"/>
  <c r="F3" i="1"/>
  <c r="F4" i="1"/>
  <c r="F5" i="1"/>
  <c r="F7" i="1"/>
  <c r="F8" i="1"/>
  <c r="F10" i="1"/>
  <c r="F11" i="1"/>
  <c r="F12" i="1"/>
  <c r="F13" i="1"/>
  <c r="F14" i="1"/>
  <c r="F16" i="1"/>
  <c r="F17" i="1"/>
  <c r="F18" i="1"/>
  <c r="F19" i="1"/>
  <c r="F21" i="1"/>
  <c r="F2" i="1"/>
  <c r="H11" i="1"/>
  <c r="H12" i="1"/>
  <c r="H13" i="1"/>
  <c r="H10" i="1"/>
  <c r="H7" i="1"/>
  <c r="H3" i="1"/>
  <c r="H4" i="1"/>
  <c r="H2" i="1"/>
</calcChain>
</file>

<file path=xl/sharedStrings.xml><?xml version="1.0" encoding="utf-8"?>
<sst xmlns="http://schemas.openxmlformats.org/spreadsheetml/2006/main" count="3485" uniqueCount="1335">
  <si>
    <t>VENDOR_NAME</t>
  </si>
  <si>
    <t>PO_NUMBER</t>
  </si>
  <si>
    <t>LEDGER_NAME</t>
  </si>
  <si>
    <t>CREATION_DATE</t>
  </si>
  <si>
    <t>AMOUNT_ORDERED</t>
  </si>
  <si>
    <t>ABU DHABI NATIONAL HOTELS COMPANY - COMPASS MIDDLE EAST L.L.C.</t>
  </si>
  <si>
    <t>ABU HUSSAIN CONTRACTING CO. L.L.C.</t>
  </si>
  <si>
    <t>ADVANCED TECHNOLOGY CONSULTANCY LLC</t>
  </si>
  <si>
    <t>AESTHETIX COMMUNICATION TECHNOLOGES LLC</t>
  </si>
  <si>
    <t>AG FACILITIES SOLUTIONS FOR CONTRACTING AND GENERAL MAINTENANCE L.L.C.</t>
  </si>
  <si>
    <t>AGENCIA ESTATAL CONSEJO SUPERIOR DE INVESTIGACIONES CIENTIFICAS</t>
  </si>
  <si>
    <t>AIR LIQUIDE EMIRATES FOR INDUSTRIAL GASES L.L.C</t>
  </si>
  <si>
    <t>AIR PRODUCTS GULF GAS L.L.C.</t>
  </si>
  <si>
    <t>AJA INTERNATIONAL INC</t>
  </si>
  <si>
    <t>AJEON HEATING INDUSTRIAL CO., LTD</t>
  </si>
  <si>
    <t>AL AIN FOOD &amp; BEVERAGES P.J.S.C.</t>
  </si>
  <si>
    <t>AL AYAAN TECHNICAL SERVICES</t>
  </si>
  <si>
    <t>AL DAHRA AGRICULTURE SOLE PROPRIETORSHIP LLC</t>
  </si>
  <si>
    <t>AL GHAZAL AIR CONDITIONER REPAIRS</t>
  </si>
  <si>
    <t>AL GHAZAL TRANSPORTATION COMPANY - AL GHAZAL EXPRESS</t>
  </si>
  <si>
    <t>AL MASAOOD OIL INDUSTRY SUPPLIES &amp; SERVICES CO. W.L.L.</t>
  </si>
  <si>
    <t>AL MAZROUI MEDICAL &amp; CHEMICAL SUPPLIES</t>
  </si>
  <si>
    <t>AL MUHAIRI SCIENTIFIC &amp; TECHNICAL SUPPLIES L.L.C.</t>
  </si>
  <si>
    <t>AL MUTHATHAWERAH MEDICAL &amp; LAB. EQUIP. TR. CO. L.L.C- BRANCH OF ABU DHABI 1</t>
  </si>
  <si>
    <t>AL NAWRAS MEDI-LAB SUPPLIES L.L.C.</t>
  </si>
  <si>
    <t>AL NAWRAS MEDICAL &amp; LABORATORY SUPPLIES - L.L.C</t>
  </si>
  <si>
    <t>AL PHAMED ABU DHABI COMPANY LIMITED L.L.C.</t>
  </si>
  <si>
    <t>AL QUDRA SPORTS MANAGEMENT L.L.C.</t>
  </si>
  <si>
    <t>AL SHUMOOKH NATIONAL FOODSTUFF TRADING-SOLE PROPRIETORSHIP L.L.C.</t>
  </si>
  <si>
    <t>AL ZAHRAWI MEDICAL SERVICES CO. WLL</t>
  </si>
  <si>
    <t>AL ZUBAIR TRADING ESTABLISHMENT</t>
  </si>
  <si>
    <t>ALL TEL SMART SAFETY &amp; SECURITY SYSTEMS</t>
  </si>
  <si>
    <t>ALLIANCE GLOBAL FZ - LLC</t>
  </si>
  <si>
    <t>ALMASA SAFETY EQUIPMENT TRADING</t>
  </si>
  <si>
    <t>ALPHA DATA LLC</t>
  </si>
  <si>
    <t>AMAZON.COM</t>
  </si>
  <si>
    <t>AMERICAN CHEMICAL SOCIETY</t>
  </si>
  <si>
    <t>ANAUM INTERNATIONAL ELECTRONICS LLC</t>
  </si>
  <si>
    <t>ARABIAN ADVANCED SYSTEMS COMPANY - ABU DHABI</t>
  </si>
  <si>
    <t>ARABIAN COMPANY L.L.C</t>
  </si>
  <si>
    <t>ARABIAN INDUSTRIAL GAS COMPANY L.L.C. - ABU DHABI BRANCH</t>
  </si>
  <si>
    <t>ATLAB TRADING L.L.C.</t>
  </si>
  <si>
    <t>AVALON DATA SYSTEMS L.L.C.</t>
  </si>
  <si>
    <t>BDH MIDDLE EAST L.L.C.</t>
  </si>
  <si>
    <t>BESOMI ELECTRONIC L.L.C.</t>
  </si>
  <si>
    <t>BIN ALI MEDICAL SUPPLIES L.L.C.</t>
  </si>
  <si>
    <t>BIO MEDICAL SCIENTIFIC SERVICES LLC</t>
  </si>
  <si>
    <t>BONOLATA GENERAL CONTRACTING L.L.C.</t>
  </si>
  <si>
    <t>BRICKMENT FACILITIES SERVICES - SOLE PROPRIETORSHIP L.L.C.</t>
  </si>
  <si>
    <t>BSI MANAGEMENT SYSTEMS LIMITED - ABU DHABI</t>
  </si>
  <si>
    <t>BUDGET RENT A CAR</t>
  </si>
  <si>
    <t>BUSINESS COMMUNICATIONS CO. L.L.C. - ABU DHABI BRANCH</t>
  </si>
  <si>
    <t>BUSINESS COMMUNICATIONS LLC</t>
  </si>
  <si>
    <t>CANOPUS GENERAL CONTRACTING L.L.C.</t>
  </si>
  <si>
    <t>CELLINK AB</t>
  </si>
  <si>
    <t>CENTRAL BUREAU RECRUITMENT SERVICES</t>
  </si>
  <si>
    <t>CITY COMPUTER COMPANY L.L.C.</t>
  </si>
  <si>
    <t>CLEAN SYSTEMS TECHNOLOGY (S) PTE LTD</t>
  </si>
  <si>
    <t>CN TECHNICAL SERVICES LTD.</t>
  </si>
  <si>
    <t>COMPUTER DIRECT ACCESS L.L.C.</t>
  </si>
  <si>
    <t>COMPUTER NETWORK SYSTEMS EST.</t>
  </si>
  <si>
    <t>COMPUTER PACKAGES, INC.</t>
  </si>
  <si>
    <t>CONCORDE TRADING CO. L.L.C.</t>
  </si>
  <si>
    <t>CONVERGENCE A DEFINITE SOLUTION</t>
  </si>
  <si>
    <t>DELIGHT INTERNATIONAL MOVERS L.L.C.</t>
  </si>
  <si>
    <t>DIDACTIC SYSTEMS &amp; TECHNOLOGY FOR LABORATORY SCIENTIFIC EQUIPMENTS</t>
  </si>
  <si>
    <t>DIGI-KEY CORPORATION</t>
  </si>
  <si>
    <t>EBSCO INFORMATION SERVICES SAS</t>
  </si>
  <si>
    <t>EDSOLAB TRADING L.L.C.</t>
  </si>
  <si>
    <t>ELEMTEX LIMITED</t>
  </si>
  <si>
    <t>ELITSER TECHNOLOGIES L.L.C.</t>
  </si>
  <si>
    <t>EMIRATES LINK GROUP L.L.C.</t>
  </si>
  <si>
    <t>EMIRATES SCIENTIFIC &amp; TECHNICAL SUPPLIES (LLC)- ABU DHABI BRANCH</t>
  </si>
  <si>
    <t>EMITAC HEALTHCARE SOLUTIONS L.L.C - BRANCH OF ABU DHABI 1</t>
  </si>
  <si>
    <t>EMPHOR TRADING L.L.C.</t>
  </si>
  <si>
    <t>EMPS CO.,LTD</t>
  </si>
  <si>
    <t>EOS GMBH ELECTRO OPTICAL SYSTEMS</t>
  </si>
  <si>
    <t>EXCELLENCE CODE ADVERTISING L.L.C</t>
  </si>
  <si>
    <t>FAJER AL MADINA GENERAL MAINTENANCE</t>
  </si>
  <si>
    <t>FANDA SCIENTIFIC FZ-LLC</t>
  </si>
  <si>
    <t>FONOON CERIMONIAL SERVICES</t>
  </si>
  <si>
    <t>FOURTH DIMENSION S.A</t>
  </si>
  <si>
    <t>GAMS SOFTWARE GMBH</t>
  </si>
  <si>
    <t>GELON ENERGY CO., LIMITED</t>
  </si>
  <si>
    <t>GEMACO INTERIORS</t>
  </si>
  <si>
    <t>GRAPHICS HUB LLC</t>
  </si>
  <si>
    <t>GULF &amp; WORLD TRADERS</t>
  </si>
  <si>
    <t>GULF ADONIS (FZC)</t>
  </si>
  <si>
    <t>GULF ADVERTISING IN BUSINESS FZ L.L.C.</t>
  </si>
  <si>
    <t>GULF BUSINESS MACHINES (GBM) L.L.C.</t>
  </si>
  <si>
    <t>GULF DRUG L.L.C. - ABU DHABI BRANCH 4</t>
  </si>
  <si>
    <t>GULF INDUSTRIAL GASES CO. L.L.C.</t>
  </si>
  <si>
    <t>GULF INDUSTRIAL SERVICES CO. (GISCO)</t>
  </si>
  <si>
    <t>GULF SCIENTIFIC CORPORATION</t>
  </si>
  <si>
    <t>GULF SUPPORT CENTRE CO. L.L.C.</t>
  </si>
  <si>
    <t>HATTA TRADING &amp; SERVICES ESTABLISHMENT</t>
  </si>
  <si>
    <t>HIDEN ISOCHEMA LIMITED</t>
  </si>
  <si>
    <t>HONEYWELL MIDDLE EAST COMPANY LIMITED ABU DHABI</t>
  </si>
  <si>
    <t>HORIZON HEALTHCARE SERVICES</t>
  </si>
  <si>
    <t>HUNAN BIXIAO ENVIRONMENTAL TECHNOLOGY CO. LTD</t>
  </si>
  <si>
    <t>ICEMOS TECHNOLOGY LIMITED</t>
  </si>
  <si>
    <t>IMDAAD L.L.C. - ABU DHABI BRANCH</t>
  </si>
  <si>
    <t>INK DROP PUBLICITY &amp; ADVERTISING L.L.C.</t>
  </si>
  <si>
    <t>INLAND VACUUM INDUSTRIES, INC.</t>
  </si>
  <si>
    <t>INTEGRATED GULF BIOSYSTEMS</t>
  </si>
  <si>
    <t>INTEGRATED GULF BIOSYSTEMS L.L.C. - ABU DHABI BRANCH</t>
  </si>
  <si>
    <t>INTERNATIONAL HSE COUNCIL FZ L.L.C.</t>
  </si>
  <si>
    <t>ITQAN GLOBAL FOR CLOUD AND DIGITAL COMPUTING SYSTEMS L.L.C.</t>
  </si>
  <si>
    <t>J A KEMP</t>
  </si>
  <si>
    <t>JACKSON TRADING CO. L.L.C. - ABU DHABI BRANCH</t>
  </si>
  <si>
    <t>JOHN WILEY &amp; SONS, INC</t>
  </si>
  <si>
    <t>JUMBO ELECTRONICS CO. LTD. (L.L.C.)</t>
  </si>
  <si>
    <t>KEY INFORMATION TECHNOLOGY L.L.C</t>
  </si>
  <si>
    <t>KNOWLEDGE E DMCC</t>
  </si>
  <si>
    <t>KOCUREK INDUSTRIES, INC.</t>
  </si>
  <si>
    <t>KPMG LOWER GULF LIMITED</t>
  </si>
  <si>
    <t>LAB GULF SCIENTIFIC INSTRUMENTS L.L.C.</t>
  </si>
  <si>
    <t>LABCO L.L.C.</t>
  </si>
  <si>
    <t>LABINS LABORATORY SUPPLIES</t>
  </si>
  <si>
    <t>LABORATORY SCIENTIFIC SUPPLY F.Z.C.</t>
  </si>
  <si>
    <t>LABTECH MIDDLE EAST SCIENTIFIC EQUIPMENT L.L.C - BRANCH OF ABU DHABI 1</t>
  </si>
  <si>
    <t>LAMBDA LABS, INC.</t>
  </si>
  <si>
    <t>LEADER MEDICAL SUPPLIES TRADING L.L.C.</t>
  </si>
  <si>
    <t>LECTURIO GMBH</t>
  </si>
  <si>
    <t>LINKEDIN IRELAND UNLIMITED COMPANY</t>
  </si>
  <si>
    <t>LONESTAR TECHNICAL &amp; INDUSTRIAL SERVICES L.L.C.</t>
  </si>
  <si>
    <t>LUXURY LOGISTICS CARGO SERVICES</t>
  </si>
  <si>
    <t>M D S COMPUTERS TECHNICAL SYSTEMS L.L.C.</t>
  </si>
  <si>
    <t>MAARK SCIENTIFIC GENERAL TRADING L.L.C</t>
  </si>
  <si>
    <t>MAGRUDY ENTERPRISES L.L.C. - ABU DHABI BRANCH</t>
  </si>
  <si>
    <t>MAITHRI AQUATECH PRIVATE LIMITED</t>
  </si>
  <si>
    <t>MAPLEMED MEDICAL EQUIPMENTS</t>
  </si>
  <si>
    <t>MASAFI CO. L.L.C.</t>
  </si>
  <si>
    <t>MASAFI CO. L.L.C. - DUBAI BRANCH</t>
  </si>
  <si>
    <t>MCI MIDDLE EAST L.L.C. - ABU DHABI BRANCH</t>
  </si>
  <si>
    <t>MCMASTER-CARR SUPPLY COMPANY</t>
  </si>
  <si>
    <t>MEDICOM SCIENTIFIC EQUIPMENT TRADING L.L.C.</t>
  </si>
  <si>
    <t>METROHM MIDDLE EAST FZC</t>
  </si>
  <si>
    <t>MICRO RESIST TECHNOLOGY GmbH</t>
  </si>
  <si>
    <t>MIDEAST DATA SYSTEMS</t>
  </si>
  <si>
    <t>MILAB SCIENTIFIC &amp; LABORATORY EQUIPMENT TRADING L.L.C. - BRANCH OF ABU DHABI 1</t>
  </si>
  <si>
    <t>MOTABAQAH TRADING COMPANY L.L.C.</t>
  </si>
  <si>
    <t>MSE SUPPLIES LLC</t>
  </si>
  <si>
    <t>MTI CORPORATION</t>
  </si>
  <si>
    <t>NAHLA MEDICAL SUPPLIES - SOLE PROPRIETORSHIP L.L.C</t>
  </si>
  <si>
    <t>NAIZAK ELECTRICAL POWER GENERATION EQUIPMENT TRADE\ OWNER AHMED MOUSA ALI SAIF ALNAQBI - SOLE PROPRIETORSHIP L.L.C.</t>
  </si>
  <si>
    <t>NATIONAL INSTRUMENTS CORPORATION</t>
  </si>
  <si>
    <t>NATIONAL SCIENTIFIC EQUIPMENT COMPANY LLC</t>
  </si>
  <si>
    <t>NEW ENGLAND RESEARCH, INC.</t>
  </si>
  <si>
    <t>OASIS ENVIRONMENTAL SOLUTIONS</t>
  </si>
  <si>
    <t>OME HOLDING COMPANY</t>
  </si>
  <si>
    <t>ORIGINLAB CORPORATION</t>
  </si>
  <si>
    <t>OXFORD INSTRUMENTS ASYLUM RESERCH, INC</t>
  </si>
  <si>
    <t>PASTEUR COMMERCIAL LIMITED - L.L.C</t>
  </si>
  <si>
    <t>PENTAGRAM SCIENTIFIC EQUIPMENT TRADING L.L.C</t>
  </si>
  <si>
    <t>PERMEGEAR INC</t>
  </si>
  <si>
    <t>PETRO MIDDLE EAST</t>
  </si>
  <si>
    <t>PHARMATRADE</t>
  </si>
  <si>
    <t>POTENZA ELECTROMECHANICAL WORKS L.L.C.</t>
  </si>
  <si>
    <t>PROQUEST LLC</t>
  </si>
  <si>
    <t>PROTOCOL SCHOOL OF WASHINGTON FZ L.L.C.</t>
  </si>
  <si>
    <t>PUBLIC LIBRARY OF SCIENCE</t>
  </si>
  <si>
    <t>PURE HEALTH MEDICAL SUPPLIES L.L.C</t>
  </si>
  <si>
    <t>PURE HEALTH MEDICAL SUPPLIES LLC - BRANCH OF ABU DHABI 1</t>
  </si>
  <si>
    <t>RASCOTEC - BRANCH OF ABU DHABI 1</t>
  </si>
  <si>
    <t>REDA MATERIALS &amp; EQUIPMENT L.L.C.</t>
  </si>
  <si>
    <t>REGIONTEC ENGINEERING (ASIA) PTE. LTD.</t>
  </si>
  <si>
    <t>RIGHT PLUS ADVERTISING &amp; PUBLISHING L.L.C.</t>
  </si>
  <si>
    <t>RIOGLASS SOLAR SA</t>
  </si>
  <si>
    <t>RS - SYSTEMS AS</t>
  </si>
  <si>
    <t>SAMCO INC.</t>
  </si>
  <si>
    <t>SANCO MIDDLE EAST LLC</t>
  </si>
  <si>
    <t>SCIENTECHNIC L.L.C. - BRANCH OF ABU DHABI 1</t>
  </si>
  <si>
    <t>SECURETECH L.L.C.</t>
  </si>
  <si>
    <t>SEMICONDUCTOR WAFER, INC.</t>
  </si>
  <si>
    <t>SHARAF DG L.L.C. - ABU DHABI BRANCH</t>
  </si>
  <si>
    <t>SHENZHEN FORTUNE CORE TECHNOLOGY INDUSTRY &amp; TRADE CO.,LTD</t>
  </si>
  <si>
    <t>SIGMA ENTERPRISES LLC</t>
  </si>
  <si>
    <t>SIGMA ENTERPRISES TRADING LLC</t>
  </si>
  <si>
    <t>SITE TECHNOLOGY LTD. CO.</t>
  </si>
  <si>
    <t>SLASH DESIGN COMPANY L.L.C.</t>
  </si>
  <si>
    <t>SOURA PHOTOGRAPHY SERVICES</t>
  </si>
  <si>
    <t>SOUTHWEST RESEARCH INSTITUTE</t>
  </si>
  <si>
    <t>SPARK SECURITY SERVICES - SOLE PROPRIETORSHIP L.L.C</t>
  </si>
  <si>
    <t>STAR SECURITY SERVICES L.L.C.</t>
  </si>
  <si>
    <t>STERLITECH CORPORATION</t>
  </si>
  <si>
    <t>SYNOPSYS INTERNATIONAL LTD.</t>
  </si>
  <si>
    <t>TALENT EQUIPMENT OIL AND NATURAL GAS</t>
  </si>
  <si>
    <t>TECHINSTRO</t>
  </si>
  <si>
    <t>TECHKNOWLEDGE GENERAL TRADING L.L.C</t>
  </si>
  <si>
    <t>TECHNICAL SCIENTIFIC ENTERPRISES COMPANY (TECHNI) L.L.C.</t>
  </si>
  <si>
    <t>TED PELLA INC.</t>
  </si>
  <si>
    <t>THANI MURSHID EST.</t>
  </si>
  <si>
    <t>TIMBERLAKE CONSULTANTS MIDDLE EAST FZ LLC</t>
  </si>
  <si>
    <t>TUQNIA LLC</t>
  </si>
  <si>
    <t>UMM AL QURA STATIONERY L.L.C.</t>
  </si>
  <si>
    <t>UTS CARRIER L.L.C.</t>
  </si>
  <si>
    <t>VENKTRON ELECTRONICS CO LTD - DUBAI BRANCH</t>
  </si>
  <si>
    <t>VIGIL TECHNOLOGIES L.L.C.</t>
  </si>
  <si>
    <t>WATER ENGINEERING TECHNOLOGIES (FZC)</t>
  </si>
  <si>
    <t>WAVES COMPUTER SUPPLIES</t>
  </si>
  <si>
    <t>WEST COAST CLEANING &amp; ENVIRONMENTAL SERVICES CO. L.L.C.</t>
  </si>
  <si>
    <t>WHITE CRESCENT DECOR WORKS</t>
  </si>
  <si>
    <t>WOLFRAM RESEARCH EUROPE LTD</t>
  </si>
  <si>
    <t>WOLLSCHLAEGER TECHNICAL SYSTEMS L.L.C.</t>
  </si>
  <si>
    <t>WORLD OF FURNITURE L.L.C.</t>
  </si>
  <si>
    <t>X Z GIFTS</t>
  </si>
  <si>
    <t>Y-CARBON LTD.</t>
  </si>
  <si>
    <t>ZAINI MEDIA PUBLICITY &amp; ADVERTISING L.L.C.</t>
  </si>
  <si>
    <t>8432201957</t>
  </si>
  <si>
    <t>8472106847</t>
  </si>
  <si>
    <t>8472105862</t>
  </si>
  <si>
    <t>8472107511</t>
  </si>
  <si>
    <t>8472107342</t>
  </si>
  <si>
    <t>8472107702</t>
  </si>
  <si>
    <t>8433200109</t>
  </si>
  <si>
    <t>8472107559</t>
  </si>
  <si>
    <t>8472107560</t>
  </si>
  <si>
    <t>8472107555</t>
  </si>
  <si>
    <t>8472107550</t>
  </si>
  <si>
    <t>8472107256</t>
  </si>
  <si>
    <t>8472106983</t>
  </si>
  <si>
    <t>8472106662</t>
  </si>
  <si>
    <t>8472107588</t>
  </si>
  <si>
    <t>8472107590</t>
  </si>
  <si>
    <t>8472107572</t>
  </si>
  <si>
    <t>8472107127</t>
  </si>
  <si>
    <t>8472107650</t>
  </si>
  <si>
    <t>8472107605</t>
  </si>
  <si>
    <t>8472107363</t>
  </si>
  <si>
    <t>8472107760</t>
  </si>
  <si>
    <t>8472107738</t>
  </si>
  <si>
    <t>8472107736</t>
  </si>
  <si>
    <t>8472107735</t>
  </si>
  <si>
    <t>8472107731</t>
  </si>
  <si>
    <t>8472107721</t>
  </si>
  <si>
    <t>8472107720</t>
  </si>
  <si>
    <t>8472107529</t>
  </si>
  <si>
    <t>8472106979</t>
  </si>
  <si>
    <t>8472106939</t>
  </si>
  <si>
    <t>8432201891</t>
  </si>
  <si>
    <t>8472106563</t>
  </si>
  <si>
    <t>8472107202</t>
  </si>
  <si>
    <t>8472106945</t>
  </si>
  <si>
    <t>8432201871</t>
  </si>
  <si>
    <t>8472106044</t>
  </si>
  <si>
    <t>8472106184</t>
  </si>
  <si>
    <t>8472105229</t>
  </si>
  <si>
    <t>8474200139</t>
  </si>
  <si>
    <t>8472107567</t>
  </si>
  <si>
    <t>8472107286</t>
  </si>
  <si>
    <t>8432201967</t>
  </si>
  <si>
    <t>8432201941</t>
  </si>
  <si>
    <t>8472107439</t>
  </si>
  <si>
    <t>8472107144</t>
  </si>
  <si>
    <t>8472107096</t>
  </si>
  <si>
    <t>8472106782</t>
  </si>
  <si>
    <t>8472106746</t>
  </si>
  <si>
    <t>8472106546</t>
  </si>
  <si>
    <t>8472106542</t>
  </si>
  <si>
    <t>8472106972</t>
  </si>
  <si>
    <t>8472106574</t>
  </si>
  <si>
    <t>8432202023</t>
  </si>
  <si>
    <t>8432201973</t>
  </si>
  <si>
    <t>8472107436</t>
  </si>
  <si>
    <t>8472107320</t>
  </si>
  <si>
    <t>8472107433</t>
  </si>
  <si>
    <t>8472107076</t>
  </si>
  <si>
    <t>8472107725</t>
  </si>
  <si>
    <t>8472106701</t>
  </si>
  <si>
    <t>8472106556</t>
  </si>
  <si>
    <t>8472107626</t>
  </si>
  <si>
    <t>8472107530</t>
  </si>
  <si>
    <t>8472107066</t>
  </si>
  <si>
    <t>8472107178</t>
  </si>
  <si>
    <t>8472107121</t>
  </si>
  <si>
    <t>8472107092</t>
  </si>
  <si>
    <t>8472106992</t>
  </si>
  <si>
    <t>8472106928</t>
  </si>
  <si>
    <t>8472106861</t>
  </si>
  <si>
    <t>8472106854</t>
  </si>
  <si>
    <t>8472106855</t>
  </si>
  <si>
    <t>8472106615</t>
  </si>
  <si>
    <t>8472106616</t>
  </si>
  <si>
    <t>8472106620</t>
  </si>
  <si>
    <t>8472106621</t>
  </si>
  <si>
    <t>8472106626</t>
  </si>
  <si>
    <t>8432201883</t>
  </si>
  <si>
    <t>8472106596</t>
  </si>
  <si>
    <t>8472106579</t>
  </si>
  <si>
    <t>8472106527</t>
  </si>
  <si>
    <t>8472106964</t>
  </si>
  <si>
    <t>8472106897</t>
  </si>
  <si>
    <t>8474200184</t>
  </si>
  <si>
    <t>8472107612</t>
  </si>
  <si>
    <t>8472107275</t>
  </si>
  <si>
    <t>8472107129</t>
  </si>
  <si>
    <t>8472106988</t>
  </si>
  <si>
    <t>8432202030</t>
  </si>
  <si>
    <t>8472107414</t>
  </si>
  <si>
    <t>8472107146</t>
  </si>
  <si>
    <t>8472106946</t>
  </si>
  <si>
    <t>8472106900</t>
  </si>
  <si>
    <t>8472106697</t>
  </si>
  <si>
    <t>8472106632</t>
  </si>
  <si>
    <t>8472106531</t>
  </si>
  <si>
    <t>8472106528</t>
  </si>
  <si>
    <t>8472106526</t>
  </si>
  <si>
    <t>8432201833</t>
  </si>
  <si>
    <t>8432202032</t>
  </si>
  <si>
    <t>8432202016</t>
  </si>
  <si>
    <t>8432201991</t>
  </si>
  <si>
    <t>8432201984</t>
  </si>
  <si>
    <t>8432201959</t>
  </si>
  <si>
    <t>8472107209</t>
  </si>
  <si>
    <t>8472107141</t>
  </si>
  <si>
    <t>8472107107</t>
  </si>
  <si>
    <t>8472107094</t>
  </si>
  <si>
    <t>8472107060</t>
  </si>
  <si>
    <t>8472107023</t>
  </si>
  <si>
    <t>8472106994</t>
  </si>
  <si>
    <t>8472106934</t>
  </si>
  <si>
    <t>8472106671</t>
  </si>
  <si>
    <t>8472106658</t>
  </si>
  <si>
    <t>8472106640</t>
  </si>
  <si>
    <t>8472106560</t>
  </si>
  <si>
    <t>8472106605</t>
  </si>
  <si>
    <t>8472100534</t>
  </si>
  <si>
    <t>8472107565</t>
  </si>
  <si>
    <t>8472106860</t>
  </si>
  <si>
    <t>8472107400</t>
  </si>
  <si>
    <t>8472107401</t>
  </si>
  <si>
    <t>8472107402</t>
  </si>
  <si>
    <t>8472107122</t>
  </si>
  <si>
    <t>8472107106</t>
  </si>
  <si>
    <t>8472107087</t>
  </si>
  <si>
    <t>8472107089</t>
  </si>
  <si>
    <t>8472107090</t>
  </si>
  <si>
    <t>8472107091</t>
  </si>
  <si>
    <t>8472107077</t>
  </si>
  <si>
    <t>8472107353</t>
  </si>
  <si>
    <t>8432201908</t>
  </si>
  <si>
    <t>8472106808</t>
  </si>
  <si>
    <t>8432201878</t>
  </si>
  <si>
    <t>8432201836</t>
  </si>
  <si>
    <t>8432201961</t>
  </si>
  <si>
    <t>8472106918</t>
  </si>
  <si>
    <t>8472106720</t>
  </si>
  <si>
    <t>8472106572</t>
  </si>
  <si>
    <t>8472107669</t>
  </si>
  <si>
    <t>8472106783</t>
  </si>
  <si>
    <t>8432202027</t>
  </si>
  <si>
    <t>8472107532</t>
  </si>
  <si>
    <t>8472107509</t>
  </si>
  <si>
    <t>8472107443</t>
  </si>
  <si>
    <t>8472107216</t>
  </si>
  <si>
    <t>8472107081</t>
  </si>
  <si>
    <t>8472106859</t>
  </si>
  <si>
    <t>8472106721</t>
  </si>
  <si>
    <t>8472106609</t>
  </si>
  <si>
    <t>8432201856</t>
  </si>
  <si>
    <t>8472107104</t>
  </si>
  <si>
    <t>8472107006</t>
  </si>
  <si>
    <t>8472106660</t>
  </si>
  <si>
    <t>8472106978</t>
  </si>
  <si>
    <t>8472107666</t>
  </si>
  <si>
    <t>8472107534</t>
  </si>
  <si>
    <t>8472107163</t>
  </si>
  <si>
    <t>8472106938</t>
  </si>
  <si>
    <t>8472107034</t>
  </si>
  <si>
    <t>8472106963</t>
  </si>
  <si>
    <t>8472106695</t>
  </si>
  <si>
    <t>8472107568</t>
  </si>
  <si>
    <t>8472106759</t>
  </si>
  <si>
    <t>8472107315</t>
  </si>
  <si>
    <t>8472107230</t>
  </si>
  <si>
    <t>8472107372</t>
  </si>
  <si>
    <t>8472107232</t>
  </si>
  <si>
    <t>8472106692</t>
  </si>
  <si>
    <t>8472106993</t>
  </si>
  <si>
    <t>8472106719</t>
  </si>
  <si>
    <t>8472106725</t>
  </si>
  <si>
    <t>8472106597</t>
  </si>
  <si>
    <t>8472107083</t>
  </si>
  <si>
    <t>8472106691</t>
  </si>
  <si>
    <t>8472107523</t>
  </si>
  <si>
    <t>8472107491</t>
  </si>
  <si>
    <t>8472106931</t>
  </si>
  <si>
    <t>8472106886</t>
  </si>
  <si>
    <t>8472106705</t>
  </si>
  <si>
    <t>8434200100</t>
  </si>
  <si>
    <t>8434200098</t>
  </si>
  <si>
    <t>8434200097</t>
  </si>
  <si>
    <t>8474200203</t>
  </si>
  <si>
    <t>8472107290</t>
  </si>
  <si>
    <t>8472107277</t>
  </si>
  <si>
    <t>8472107017</t>
  </si>
  <si>
    <t>8472106887</t>
  </si>
  <si>
    <t>8472106799</t>
  </si>
  <si>
    <t>8476200192</t>
  </si>
  <si>
    <t>8432201817</t>
  </si>
  <si>
    <t>8432202003</t>
  </si>
  <si>
    <t>8432201992</t>
  </si>
  <si>
    <t>8472107600</t>
  </si>
  <si>
    <t>8432201937</t>
  </si>
  <si>
    <t>8472107212</t>
  </si>
  <si>
    <t>8472107125</t>
  </si>
  <si>
    <t>8472106789</t>
  </si>
  <si>
    <t>8472106647</t>
  </si>
  <si>
    <t>8472106610</t>
  </si>
  <si>
    <t>8434200095</t>
  </si>
  <si>
    <t>8472106598</t>
  </si>
  <si>
    <t>8472106884</t>
  </si>
  <si>
    <t>8472106774</t>
  </si>
  <si>
    <t>8432202015</t>
  </si>
  <si>
    <t>8472107573</t>
  </si>
  <si>
    <t>8472107515</t>
  </si>
  <si>
    <t>8472107508</t>
  </si>
  <si>
    <t>8472107446</t>
  </si>
  <si>
    <t>8472107437</t>
  </si>
  <si>
    <t>8472107378</t>
  </si>
  <si>
    <t>8472107292</t>
  </si>
  <si>
    <t>8472107250</t>
  </si>
  <si>
    <t>8472107208</t>
  </si>
  <si>
    <t>8472107198</t>
  </si>
  <si>
    <t>8472107057</t>
  </si>
  <si>
    <t>8472107038</t>
  </si>
  <si>
    <t>8472106894</t>
  </si>
  <si>
    <t>8472106807</t>
  </si>
  <si>
    <t>8472106735</t>
  </si>
  <si>
    <t>8472106700</t>
  </si>
  <si>
    <t>8472106673</t>
  </si>
  <si>
    <t>8472106650</t>
  </si>
  <si>
    <t>8432201884</t>
  </si>
  <si>
    <t>8432201882</t>
  </si>
  <si>
    <t>8432201879</t>
  </si>
  <si>
    <t>8432201842</t>
  </si>
  <si>
    <t>8432201843</t>
  </si>
  <si>
    <t>8432201832</t>
  </si>
  <si>
    <t>8432202006</t>
  </si>
  <si>
    <t>8472107490</t>
  </si>
  <si>
    <t>8472107461</t>
  </si>
  <si>
    <t>8472107171</t>
  </si>
  <si>
    <t>8472107111</t>
  </si>
  <si>
    <t>8472107609</t>
  </si>
  <si>
    <t>8472106831</t>
  </si>
  <si>
    <t>8472107709</t>
  </si>
  <si>
    <t>8472107336</t>
  </si>
  <si>
    <t>8472107108</t>
  </si>
  <si>
    <t>8472106910</t>
  </si>
  <si>
    <t>8432201981</t>
  </si>
  <si>
    <t>8432201927</t>
  </si>
  <si>
    <t>8472107686</t>
  </si>
  <si>
    <t>8472107621</t>
  </si>
  <si>
    <t>8472107580</t>
  </si>
  <si>
    <t>8472107561</t>
  </si>
  <si>
    <t>8472107562</t>
  </si>
  <si>
    <t>8472107510</t>
  </si>
  <si>
    <t>8472107451</t>
  </si>
  <si>
    <t>8472107448</t>
  </si>
  <si>
    <t>8472107303</t>
  </si>
  <si>
    <t>8472107207</t>
  </si>
  <si>
    <t>8472107179</t>
  </si>
  <si>
    <t>8472107155</t>
  </si>
  <si>
    <t>8472107065</t>
  </si>
  <si>
    <t>8472107035</t>
  </si>
  <si>
    <t>8472107015</t>
  </si>
  <si>
    <t>8472107000</t>
  </si>
  <si>
    <t>8472106927</t>
  </si>
  <si>
    <t>8472106899</t>
  </si>
  <si>
    <t>8472106901</t>
  </si>
  <si>
    <t>8432201904</t>
  </si>
  <si>
    <t>8472106765</t>
  </si>
  <si>
    <t>8472106654</t>
  </si>
  <si>
    <t>8472106587</t>
  </si>
  <si>
    <t>8474200187</t>
  </si>
  <si>
    <t>8432201858</t>
  </si>
  <si>
    <t>8474200166</t>
  </si>
  <si>
    <t>8474200148</t>
  </si>
  <si>
    <t>8474200150</t>
  </si>
  <si>
    <t>8474200151</t>
  </si>
  <si>
    <t>8474200141</t>
  </si>
  <si>
    <t>8474200146</t>
  </si>
  <si>
    <t>8474200147</t>
  </si>
  <si>
    <t>8472107553</t>
  </si>
  <si>
    <t>8472107533</t>
  </si>
  <si>
    <t>8472107177</t>
  </si>
  <si>
    <t>8472106771</t>
  </si>
  <si>
    <t>8472106669</t>
  </si>
  <si>
    <t>8472107740</t>
  </si>
  <si>
    <t>8432201990</t>
  </si>
  <si>
    <t>8472107582</t>
  </si>
  <si>
    <t>8472107174</t>
  </si>
  <si>
    <t>8432201989</t>
  </si>
  <si>
    <t>8472107475</t>
  </si>
  <si>
    <t>8472107480</t>
  </si>
  <si>
    <t>8472107041</t>
  </si>
  <si>
    <t>8472106570</t>
  </si>
  <si>
    <t>8472107528</t>
  </si>
  <si>
    <t>8472106987</t>
  </si>
  <si>
    <t>8472106606</t>
  </si>
  <si>
    <t>8435200082</t>
  </si>
  <si>
    <t>8432202025</t>
  </si>
  <si>
    <t>8474200204</t>
  </si>
  <si>
    <t>8432201994</t>
  </si>
  <si>
    <t>8432201987</t>
  </si>
  <si>
    <t>8472107569</t>
  </si>
  <si>
    <t>8472107267</t>
  </si>
  <si>
    <t>8432201928</t>
  </si>
  <si>
    <t>8432201920</t>
  </si>
  <si>
    <t>8472106915</t>
  </si>
  <si>
    <t>8472106876</t>
  </si>
  <si>
    <t>8472106832</t>
  </si>
  <si>
    <t>8472106813</t>
  </si>
  <si>
    <t>8432201900</t>
  </si>
  <si>
    <t>8472106742</t>
  </si>
  <si>
    <t>8472106713</t>
  </si>
  <si>
    <t>8472107606</t>
  </si>
  <si>
    <t>8472107441</t>
  </si>
  <si>
    <t>8472107398</t>
  </si>
  <si>
    <t>8472106822</t>
  </si>
  <si>
    <t>8472106817</t>
  </si>
  <si>
    <t>8472107526</t>
  </si>
  <si>
    <t>8472107156</t>
  </si>
  <si>
    <t>8432202033</t>
  </si>
  <si>
    <t>8432202014</t>
  </si>
  <si>
    <t>8432201970</t>
  </si>
  <si>
    <t>8472107471</t>
  </si>
  <si>
    <t>8472107322</t>
  </si>
  <si>
    <t>8472107101</t>
  </si>
  <si>
    <t>8472107103</t>
  </si>
  <si>
    <t>8472107070</t>
  </si>
  <si>
    <t>8472107024</t>
  </si>
  <si>
    <t>8472106953</t>
  </si>
  <si>
    <t>8472106948</t>
  </si>
  <si>
    <t>8472106871</t>
  </si>
  <si>
    <t>8472106642</t>
  </si>
  <si>
    <t>8472106604</t>
  </si>
  <si>
    <t>8472107326</t>
  </si>
  <si>
    <t>8472107274</t>
  </si>
  <si>
    <t>8472107214</t>
  </si>
  <si>
    <t>8472107167</t>
  </si>
  <si>
    <t>8472106888</t>
  </si>
  <si>
    <t>8472106868</t>
  </si>
  <si>
    <t>8472107579</t>
  </si>
  <si>
    <t>8472107384</t>
  </si>
  <si>
    <t>8472107389</t>
  </si>
  <si>
    <t>8472107052</t>
  </si>
  <si>
    <t>8472107313</t>
  </si>
  <si>
    <t>8472107268</t>
  </si>
  <si>
    <t>8472106796</t>
  </si>
  <si>
    <t>8474200174</t>
  </si>
  <si>
    <t>8474200164</t>
  </si>
  <si>
    <t>8472107377</t>
  </si>
  <si>
    <t>8472106937</t>
  </si>
  <si>
    <t>8472105742</t>
  </si>
  <si>
    <t>8432201864</t>
  </si>
  <si>
    <t>8472107082</t>
  </si>
  <si>
    <t>8472106562</t>
  </si>
  <si>
    <t>8472107620</t>
  </si>
  <si>
    <t>8472107027</t>
  </si>
  <si>
    <t>8472107003</t>
  </si>
  <si>
    <t>8472106777</t>
  </si>
  <si>
    <t>8472106667</t>
  </si>
  <si>
    <t>8472107337</t>
  </si>
  <si>
    <t>8472107175</t>
  </si>
  <si>
    <t>8472107165</t>
  </si>
  <si>
    <t>8472107150</t>
  </si>
  <si>
    <t>8472107132</t>
  </si>
  <si>
    <t>8472106648</t>
  </si>
  <si>
    <t>8472107541</t>
  </si>
  <si>
    <t>8472107279</t>
  </si>
  <si>
    <t>8472107749</t>
  </si>
  <si>
    <t>8472100155</t>
  </si>
  <si>
    <t>8472107737</t>
  </si>
  <si>
    <t>8432202000</t>
  </si>
  <si>
    <t>8432202002</t>
  </si>
  <si>
    <t>8432201999</t>
  </si>
  <si>
    <t>8472107683</t>
  </si>
  <si>
    <t>8472107554</t>
  </si>
  <si>
    <t>8432201965</t>
  </si>
  <si>
    <t>8472107283</t>
  </si>
  <si>
    <t>8472107498</t>
  </si>
  <si>
    <t>8472107462</t>
  </si>
  <si>
    <t>8472107452</t>
  </si>
  <si>
    <t>8472107220</t>
  </si>
  <si>
    <t>8472107382</t>
  </si>
  <si>
    <t>8472107352</t>
  </si>
  <si>
    <t>8472107354</t>
  </si>
  <si>
    <t>8472107357</t>
  </si>
  <si>
    <t>8472107359</t>
  </si>
  <si>
    <t>8472107046</t>
  </si>
  <si>
    <t>8472107334</t>
  </si>
  <si>
    <t>8472107328</t>
  </si>
  <si>
    <t>8472107319</t>
  </si>
  <si>
    <t>8472107294</t>
  </si>
  <si>
    <t>8472107289</t>
  </si>
  <si>
    <t>8432201943</t>
  </si>
  <si>
    <t>8472107282</t>
  </si>
  <si>
    <t>8472107287</t>
  </si>
  <si>
    <t>8472107271</t>
  </si>
  <si>
    <t>8476200196</t>
  </si>
  <si>
    <t>8472107260</t>
  </si>
  <si>
    <t>8472107249</t>
  </si>
  <si>
    <t>8472107223</t>
  </si>
  <si>
    <t>8472107225</t>
  </si>
  <si>
    <t>8472107205</t>
  </si>
  <si>
    <t>8472107195</t>
  </si>
  <si>
    <t>8472107184</t>
  </si>
  <si>
    <t>8432201931</t>
  </si>
  <si>
    <t>8472107142</t>
  </si>
  <si>
    <t>8472107044</t>
  </si>
  <si>
    <t>8472107025</t>
  </si>
  <si>
    <t>8472107030</t>
  </si>
  <si>
    <t>8472107036</t>
  </si>
  <si>
    <t>8472107018</t>
  </si>
  <si>
    <t>8472107019</t>
  </si>
  <si>
    <t>8472107008</t>
  </si>
  <si>
    <t>8432201921</t>
  </si>
  <si>
    <t>8472106981</t>
  </si>
  <si>
    <t>8432201913</t>
  </si>
  <si>
    <t>8432201915</t>
  </si>
  <si>
    <t>8472106874</t>
  </si>
  <si>
    <t>8472106843</t>
  </si>
  <si>
    <t>8472106830</t>
  </si>
  <si>
    <t>8472106835</t>
  </si>
  <si>
    <t>8472106787</t>
  </si>
  <si>
    <t>8472106772</t>
  </si>
  <si>
    <t>8472106611</t>
  </si>
  <si>
    <t>8472106052</t>
  </si>
  <si>
    <t>8432201845</t>
  </si>
  <si>
    <t>8432201846</t>
  </si>
  <si>
    <t>8432201839</t>
  </si>
  <si>
    <t>8474200178</t>
  </si>
  <si>
    <t>8432201831</t>
  </si>
  <si>
    <t>8474200158</t>
  </si>
  <si>
    <t>8474200149</t>
  </si>
  <si>
    <t>8476200191</t>
  </si>
  <si>
    <t>8432201821</t>
  </si>
  <si>
    <t>8472106966</t>
  </si>
  <si>
    <t>8472106846</t>
  </si>
  <si>
    <t>8472107728</t>
  </si>
  <si>
    <t>8472107459</t>
  </si>
  <si>
    <t>8432201949</t>
  </si>
  <si>
    <t>8472107255</t>
  </si>
  <si>
    <t>8472106891</t>
  </si>
  <si>
    <t>8432201906</t>
  </si>
  <si>
    <t>8472106768</t>
  </si>
  <si>
    <t>8432201896</t>
  </si>
  <si>
    <t>8472106645</t>
  </si>
  <si>
    <t>8474200188</t>
  </si>
  <si>
    <t>8474200179</t>
  </si>
  <si>
    <t>8472107639</t>
  </si>
  <si>
    <t>8432201960</t>
  </si>
  <si>
    <t>8432201918</t>
  </si>
  <si>
    <t>8432201905</t>
  </si>
  <si>
    <t>8432201865</t>
  </si>
  <si>
    <t>8472106649</t>
  </si>
  <si>
    <t>8434200094</t>
  </si>
  <si>
    <t>8472107739</t>
  </si>
  <si>
    <t>8472107726</t>
  </si>
  <si>
    <t>8472107699</t>
  </si>
  <si>
    <t>8472107653</t>
  </si>
  <si>
    <t>8472107634</t>
  </si>
  <si>
    <t>8472107629</t>
  </si>
  <si>
    <t>8472107596</t>
  </si>
  <si>
    <t>8472107586</t>
  </si>
  <si>
    <t>8472107547</t>
  </si>
  <si>
    <t>8472107548</t>
  </si>
  <si>
    <t>8472107484</t>
  </si>
  <si>
    <t>8472107154</t>
  </si>
  <si>
    <t>8432201892</t>
  </si>
  <si>
    <t>8472106547</t>
  </si>
  <si>
    <t>8472107578</t>
  </si>
  <si>
    <t>8472107160</t>
  </si>
  <si>
    <t>8432201893</t>
  </si>
  <si>
    <t>8472107691</t>
  </si>
  <si>
    <t>8472107697</t>
  </si>
  <si>
    <t>8472107494</t>
  </si>
  <si>
    <t>8474200192</t>
  </si>
  <si>
    <t>8472107682</t>
  </si>
  <si>
    <t>8472107601</t>
  </si>
  <si>
    <t>8472106958</t>
  </si>
  <si>
    <t>8472107340</t>
  </si>
  <si>
    <t>8472106980</t>
  </si>
  <si>
    <t>8472106696</t>
  </si>
  <si>
    <t>8472107416</t>
  </si>
  <si>
    <t>8472107365</t>
  </si>
  <si>
    <t>8472106921</t>
  </si>
  <si>
    <t>8432201978</t>
  </si>
  <si>
    <t>8472107423</t>
  </si>
  <si>
    <t>8472106880</t>
  </si>
  <si>
    <t>8432201874</t>
  </si>
  <si>
    <t>8432201850</t>
  </si>
  <si>
    <t>8472107617</t>
  </si>
  <si>
    <t>8472107607</t>
  </si>
  <si>
    <t>8472107248</t>
  </si>
  <si>
    <t>8472107741</t>
  </si>
  <si>
    <t>8472107724</t>
  </si>
  <si>
    <t>8472107652</t>
  </si>
  <si>
    <t>8472107633</t>
  </si>
  <si>
    <t>8472107591</t>
  </si>
  <si>
    <t>8472107551</t>
  </si>
  <si>
    <t>8472106809</t>
  </si>
  <si>
    <t>8472107098</t>
  </si>
  <si>
    <t>8472106575</t>
  </si>
  <si>
    <t>8472107524</t>
  </si>
  <si>
    <t>8472107492</t>
  </si>
  <si>
    <t>8472106961</t>
  </si>
  <si>
    <t>8472106785</t>
  </si>
  <si>
    <t>8472106762</t>
  </si>
  <si>
    <t>8472106688</t>
  </si>
  <si>
    <t>8472106674</t>
  </si>
  <si>
    <t>8472106549</t>
  </si>
  <si>
    <t>8472107595</t>
  </si>
  <si>
    <t>8472107316</t>
  </si>
  <si>
    <t>8472107067</t>
  </si>
  <si>
    <t>8472107056</t>
  </si>
  <si>
    <t>8472107503</t>
  </si>
  <si>
    <t>8472107169</t>
  </si>
  <si>
    <t>8472106805</t>
  </si>
  <si>
    <t>8472106709</t>
  </si>
  <si>
    <t>8472107637</t>
  </si>
  <si>
    <t>8472107426</t>
  </si>
  <si>
    <t>8472107324</t>
  </si>
  <si>
    <t>8472106962</t>
  </si>
  <si>
    <t>8472106970</t>
  </si>
  <si>
    <t>8472106723</t>
  </si>
  <si>
    <t>8472107695</t>
  </si>
  <si>
    <t>8472106943</t>
  </si>
  <si>
    <t>8474200205</t>
  </si>
  <si>
    <t>8474200201</t>
  </si>
  <si>
    <t>8474200198</t>
  </si>
  <si>
    <t>8474200190</t>
  </si>
  <si>
    <t>8474200161</t>
  </si>
  <si>
    <t>8432202028</t>
  </si>
  <si>
    <t>8432202017</t>
  </si>
  <si>
    <t>8472107552</t>
  </si>
  <si>
    <t>8472107465</t>
  </si>
  <si>
    <t>8472107153</t>
  </si>
  <si>
    <t>8472106998</t>
  </si>
  <si>
    <t>8472106974</t>
  </si>
  <si>
    <t>8472106977</t>
  </si>
  <si>
    <t>8472106952</t>
  </si>
  <si>
    <t>8472106941</t>
  </si>
  <si>
    <t>8472106933</t>
  </si>
  <si>
    <t>8472106916</t>
  </si>
  <si>
    <t>8472106833</t>
  </si>
  <si>
    <t>8472106764</t>
  </si>
  <si>
    <t>8472106652</t>
  </si>
  <si>
    <t>8472106633</t>
  </si>
  <si>
    <t>8472106592</t>
  </si>
  <si>
    <t>8472106600</t>
  </si>
  <si>
    <t>8472106577</t>
  </si>
  <si>
    <t>8432201855</t>
  </si>
  <si>
    <t>8432201857</t>
  </si>
  <si>
    <t>8472107537</t>
  </si>
  <si>
    <t>8472107425</t>
  </si>
  <si>
    <t>8472107375</t>
  </si>
  <si>
    <t>8472107331</t>
  </si>
  <si>
    <t>8474200199</t>
  </si>
  <si>
    <t>8472107123</t>
  </si>
  <si>
    <t>8472106932</t>
  </si>
  <si>
    <t>8472106784</t>
  </si>
  <si>
    <t>8472106748</t>
  </si>
  <si>
    <t>8472106751</t>
  </si>
  <si>
    <t>8474200176</t>
  </si>
  <si>
    <t>8474200165</t>
  </si>
  <si>
    <t>8472107361</t>
  </si>
  <si>
    <t>8432201895</t>
  </si>
  <si>
    <t>8472107407</t>
  </si>
  <si>
    <t>8472107396</t>
  </si>
  <si>
    <t>8472107757</t>
  </si>
  <si>
    <t>8472107571</t>
  </si>
  <si>
    <t>8472107641</t>
  </si>
  <si>
    <t>8432201986</t>
  </si>
  <si>
    <t>8472107624</t>
  </si>
  <si>
    <t>8472106849</t>
  </si>
  <si>
    <t>8472106775</t>
  </si>
  <si>
    <t>8472105792</t>
  </si>
  <si>
    <t>8472106166</t>
  </si>
  <si>
    <t>8432201818</t>
  </si>
  <si>
    <t>8432202007</t>
  </si>
  <si>
    <t>8472107262</t>
  </si>
  <si>
    <t>8472107148</t>
  </si>
  <si>
    <t>8472107751</t>
  </si>
  <si>
    <t>8472107742</t>
  </si>
  <si>
    <t>8472107743</t>
  </si>
  <si>
    <t>8472107746</t>
  </si>
  <si>
    <t>8472107747</t>
  </si>
  <si>
    <t>8472107690</t>
  </si>
  <si>
    <t>8472107678</t>
  </si>
  <si>
    <t>8472107535</t>
  </si>
  <si>
    <t>8472107512</t>
  </si>
  <si>
    <t>8472107493</t>
  </si>
  <si>
    <t>8472107431</t>
  </si>
  <si>
    <t>8472107345</t>
  </si>
  <si>
    <t>8472107312</t>
  </si>
  <si>
    <t>8472107259</t>
  </si>
  <si>
    <t>8472107158</t>
  </si>
  <si>
    <t>8472107140</t>
  </si>
  <si>
    <t>8472107119</t>
  </si>
  <si>
    <t>8472107102</t>
  </si>
  <si>
    <t>8472107069</t>
  </si>
  <si>
    <t>8472107042</t>
  </si>
  <si>
    <t>8472106991</t>
  </si>
  <si>
    <t>8472106971</t>
  </si>
  <si>
    <t>8472106896</t>
  </si>
  <si>
    <t>8472106841</t>
  </si>
  <si>
    <t>8472106800</t>
  </si>
  <si>
    <t>8472106780</t>
  </si>
  <si>
    <t>8472106761</t>
  </si>
  <si>
    <t>8472106743</t>
  </si>
  <si>
    <t>8472106689</t>
  </si>
  <si>
    <t>8432202026</t>
  </si>
  <si>
    <t>8432202019</t>
  </si>
  <si>
    <t>8472106529</t>
  </si>
  <si>
    <t>8472107474</t>
  </si>
  <si>
    <t>8472107640</t>
  </si>
  <si>
    <t>8472107113</t>
  </si>
  <si>
    <t>8472107007</t>
  </si>
  <si>
    <t>8432201867</t>
  </si>
  <si>
    <t>8472107575</t>
  </si>
  <si>
    <t>8472107488</t>
  </si>
  <si>
    <t>8472107442</t>
  </si>
  <si>
    <t>8472107447</t>
  </si>
  <si>
    <t>8472107422</t>
  </si>
  <si>
    <t>8472107429</t>
  </si>
  <si>
    <t>8472107376</t>
  </si>
  <si>
    <t>8472107367</t>
  </si>
  <si>
    <t>8472107022</t>
  </si>
  <si>
    <t>8472106990</t>
  </si>
  <si>
    <t>8472106995</t>
  </si>
  <si>
    <t>8472106968</t>
  </si>
  <si>
    <t>8472106862</t>
  </si>
  <si>
    <t>8472106722</t>
  </si>
  <si>
    <t>8472106726</t>
  </si>
  <si>
    <t>8432201888</t>
  </si>
  <si>
    <t>8432201889</t>
  </si>
  <si>
    <t>8472106551</t>
  </si>
  <si>
    <t>8432201849</t>
  </si>
  <si>
    <t>8432201838</t>
  </si>
  <si>
    <t>8472106530</t>
  </si>
  <si>
    <t>8472107661</t>
  </si>
  <si>
    <t>8472107152</t>
  </si>
  <si>
    <t>8472107563</t>
  </si>
  <si>
    <t>8472107063</t>
  </si>
  <si>
    <t>8435200081</t>
  </si>
  <si>
    <t>8435200079</t>
  </si>
  <si>
    <t>8472107615</t>
  </si>
  <si>
    <t>8472107616</t>
  </si>
  <si>
    <t>8472107227</t>
  </si>
  <si>
    <t>8472106795</t>
  </si>
  <si>
    <t>8472106536</t>
  </si>
  <si>
    <t>8472107231</t>
  </si>
  <si>
    <t>8472106683</t>
  </si>
  <si>
    <t>8472107099</t>
  </si>
  <si>
    <t>8472107100</t>
  </si>
  <si>
    <t>8472106638</t>
  </si>
  <si>
    <t>8472106548</t>
  </si>
  <si>
    <t>8472107080</t>
  </si>
  <si>
    <t>8472106829</t>
  </si>
  <si>
    <t>8472106803</t>
  </si>
  <si>
    <t>8472106740</t>
  </si>
  <si>
    <t>8472107514</t>
  </si>
  <si>
    <t>8472107466</t>
  </si>
  <si>
    <t>8472107236</t>
  </si>
  <si>
    <t>8432201935</t>
  </si>
  <si>
    <t>8472107434</t>
  </si>
  <si>
    <t>8472106635</t>
  </si>
  <si>
    <t>8432201955</t>
  </si>
  <si>
    <t>8472107058</t>
  </si>
  <si>
    <t>8472106984</t>
  </si>
  <si>
    <t>8472106872</t>
  </si>
  <si>
    <t>8472106836</t>
  </si>
  <si>
    <t>8472106686</t>
  </si>
  <si>
    <t>8472107732</t>
  </si>
  <si>
    <t>8472107727</t>
  </si>
  <si>
    <t>8472107722</t>
  </si>
  <si>
    <t>8432202005</t>
  </si>
  <si>
    <t>8472107576</t>
  </si>
  <si>
    <t>8472107556</t>
  </si>
  <si>
    <t>8472107457</t>
  </si>
  <si>
    <t>8472107444</t>
  </si>
  <si>
    <t>8472107449</t>
  </si>
  <si>
    <t>8472107435</t>
  </si>
  <si>
    <t>8472107392</t>
  </si>
  <si>
    <t>8472107360</t>
  </si>
  <si>
    <t>8472107330</t>
  </si>
  <si>
    <t>8472107306</t>
  </si>
  <si>
    <t>8472107308</t>
  </si>
  <si>
    <t>8472107226</t>
  </si>
  <si>
    <t>8472107218</t>
  </si>
  <si>
    <t>8472107186</t>
  </si>
  <si>
    <t>8472107193</t>
  </si>
  <si>
    <t>8472107079</t>
  </si>
  <si>
    <t>8472107016</t>
  </si>
  <si>
    <t>8472106973</t>
  </si>
  <si>
    <t>8472106951</t>
  </si>
  <si>
    <t>8472106942</t>
  </si>
  <si>
    <t>8472106947</t>
  </si>
  <si>
    <t>8472106950</t>
  </si>
  <si>
    <t>8472106906</t>
  </si>
  <si>
    <t>8472106870</t>
  </si>
  <si>
    <t>8472106866</t>
  </si>
  <si>
    <t>8472106842</t>
  </si>
  <si>
    <t>8472106834</t>
  </si>
  <si>
    <t>8432201903</t>
  </si>
  <si>
    <t>8472106794</t>
  </si>
  <si>
    <t>8472106687</t>
  </si>
  <si>
    <t>8472106675</t>
  </si>
  <si>
    <t>8472106614</t>
  </si>
  <si>
    <t>8432201872</t>
  </si>
  <si>
    <t>8432201869</t>
  </si>
  <si>
    <t>8432201870</t>
  </si>
  <si>
    <t>8432201860</t>
  </si>
  <si>
    <t>8432201854</t>
  </si>
  <si>
    <t>8432201840</t>
  </si>
  <si>
    <t>8432201828</t>
  </si>
  <si>
    <t>8432201820</t>
  </si>
  <si>
    <t>8472107540</t>
  </si>
  <si>
    <t>8472107332</t>
  </si>
  <si>
    <t>8472107130</t>
  </si>
  <si>
    <t>8472107043</t>
  </si>
  <si>
    <t>8472107029</t>
  </si>
  <si>
    <t>8474200191</t>
  </si>
  <si>
    <t>8472106703</t>
  </si>
  <si>
    <t>8474200180</t>
  </si>
  <si>
    <t>8474200142</t>
  </si>
  <si>
    <t>8432202013</t>
  </si>
  <si>
    <t>8472107587</t>
  </si>
  <si>
    <t>8472107500</t>
  </si>
  <si>
    <t>8472107539</t>
  </si>
  <si>
    <t>8432201956</t>
  </si>
  <si>
    <t>8432201950</t>
  </si>
  <si>
    <t>8472107311</t>
  </si>
  <si>
    <t>8472107224</t>
  </si>
  <si>
    <t>8432201936</t>
  </si>
  <si>
    <t>8472107190</t>
  </si>
  <si>
    <t>8472106681</t>
  </si>
  <si>
    <t>8472106591</t>
  </si>
  <si>
    <t>8472106573</t>
  </si>
  <si>
    <t>8472106544</t>
  </si>
  <si>
    <t>8432201924</t>
  </si>
  <si>
    <t>8472107002</t>
  </si>
  <si>
    <t>8432201910</t>
  </si>
  <si>
    <t>8472106190</t>
  </si>
  <si>
    <t>8472107215</t>
  </si>
  <si>
    <t>8472107477</t>
  </si>
  <si>
    <t>8472107404</t>
  </si>
  <si>
    <t>8472107399</t>
  </si>
  <si>
    <t>8472107201</t>
  </si>
  <si>
    <t>8472107203</t>
  </si>
  <si>
    <t>8472107206</t>
  </si>
  <si>
    <t>8472107157</t>
  </si>
  <si>
    <t>8472107084</t>
  </si>
  <si>
    <t>8472107085</t>
  </si>
  <si>
    <t>8472107086</t>
  </si>
  <si>
    <t>8472107033</t>
  </si>
  <si>
    <t>8472106997</t>
  </si>
  <si>
    <t>8472106959</t>
  </si>
  <si>
    <t>8472106911</t>
  </si>
  <si>
    <t>8472106729</t>
  </si>
  <si>
    <t>8472106731</t>
  </si>
  <si>
    <t>8472106707</t>
  </si>
  <si>
    <t>8472106663</t>
  </si>
  <si>
    <t>8472106664</t>
  </si>
  <si>
    <t>8472106623</t>
  </si>
  <si>
    <t>8472106625</t>
  </si>
  <si>
    <t>8472106631</t>
  </si>
  <si>
    <t>8472106634</t>
  </si>
  <si>
    <t>8472106595</t>
  </si>
  <si>
    <t>8472106583</t>
  </si>
  <si>
    <t>8472106578</t>
  </si>
  <si>
    <t>8472106564</t>
  </si>
  <si>
    <t>8472107659</t>
  </si>
  <si>
    <t>8472107269</t>
  </si>
  <si>
    <t>8472106864</t>
  </si>
  <si>
    <t>8472106845</t>
  </si>
  <si>
    <t>8472107628</t>
  </si>
  <si>
    <t>8472106755</t>
  </si>
  <si>
    <t>8472106716</t>
  </si>
  <si>
    <t>8476200195</t>
  </si>
  <si>
    <t>8476200194</t>
  </si>
  <si>
    <t>8476200193</t>
  </si>
  <si>
    <t>8472107671</t>
  </si>
  <si>
    <t>8472106753</t>
  </si>
  <si>
    <t>8472107495</t>
  </si>
  <si>
    <t>8472106956</t>
  </si>
  <si>
    <t>8472106655</t>
  </si>
  <si>
    <t>8472106659</t>
  </si>
  <si>
    <t>8474200175</t>
  </si>
  <si>
    <t>8472107476</t>
  </si>
  <si>
    <t>8472107194</t>
  </si>
  <si>
    <t>8472107037</t>
  </si>
  <si>
    <t>8472106715</t>
  </si>
  <si>
    <t>8472106717</t>
  </si>
  <si>
    <t>8432201972</t>
  </si>
  <si>
    <t>8472107748</t>
  </si>
  <si>
    <t>8472107730</t>
  </si>
  <si>
    <t>8472107710</t>
  </si>
  <si>
    <t>8472107627</t>
  </si>
  <si>
    <t>8472107602</t>
  </si>
  <si>
    <t>8472107420</t>
  </si>
  <si>
    <t>8472107424</t>
  </si>
  <si>
    <t>8472107408</t>
  </si>
  <si>
    <t>8472107297</t>
  </si>
  <si>
    <t>8472107266</t>
  </si>
  <si>
    <t>8472107164</t>
  </si>
  <si>
    <t>8472107073</t>
  </si>
  <si>
    <t>8472107053</t>
  </si>
  <si>
    <t>8472107020</t>
  </si>
  <si>
    <t>8472107005</t>
  </si>
  <si>
    <t>8472106999</t>
  </si>
  <si>
    <t>8472106985</t>
  </si>
  <si>
    <t>8472106975</t>
  </si>
  <si>
    <t>8472106976</t>
  </si>
  <si>
    <t>8472106955</t>
  </si>
  <si>
    <t>8472106913</t>
  </si>
  <si>
    <t>8472106852</t>
  </si>
  <si>
    <t>8472106806</t>
  </si>
  <si>
    <t>8472106814</t>
  </si>
  <si>
    <t>8472106758</t>
  </si>
  <si>
    <t>8432201898</t>
  </si>
  <si>
    <t>8472106745</t>
  </si>
  <si>
    <t>8472106754</t>
  </si>
  <si>
    <t>8472106714</t>
  </si>
  <si>
    <t>8472106619</t>
  </si>
  <si>
    <t>8472106622</t>
  </si>
  <si>
    <t>8472106627</t>
  </si>
  <si>
    <t>8472106628</t>
  </si>
  <si>
    <t>8472106588</t>
  </si>
  <si>
    <t>8472106584</t>
  </si>
  <si>
    <t>8472106567</t>
  </si>
  <si>
    <t>8472106568</t>
  </si>
  <si>
    <t>8472106552</t>
  </si>
  <si>
    <t>8472106545</t>
  </si>
  <si>
    <t>8472106534</t>
  </si>
  <si>
    <t>8472106535</t>
  </si>
  <si>
    <t>8472107440</t>
  </si>
  <si>
    <t>8472106684</t>
  </si>
  <si>
    <t>8472106543</t>
  </si>
  <si>
    <t>8472107729</t>
  </si>
  <si>
    <t>8472107095</t>
  </si>
  <si>
    <t>8432201954</t>
  </si>
  <si>
    <t>8472107349</t>
  </si>
  <si>
    <t>8432201934</t>
  </si>
  <si>
    <t>8472106712</t>
  </si>
  <si>
    <t>8472107304</t>
  </si>
  <si>
    <t>8472106905</t>
  </si>
  <si>
    <t>8472107454</t>
  </si>
  <si>
    <t>8472107181</t>
  </si>
  <si>
    <t>8472106996</t>
  </si>
  <si>
    <t>8472106693</t>
  </si>
  <si>
    <t>8432201835</t>
  </si>
  <si>
    <t>8472106525</t>
  </si>
  <si>
    <t>8432201826</t>
  </si>
  <si>
    <t>8432202021</t>
  </si>
  <si>
    <t>8472107240</t>
  </si>
  <si>
    <t>8472106898</t>
  </si>
  <si>
    <t>8432200694</t>
  </si>
  <si>
    <t>8472107013</t>
  </si>
  <si>
    <t>8472107642</t>
  </si>
  <si>
    <t>8472106624</t>
  </si>
  <si>
    <t>8472107531</t>
  </si>
  <si>
    <t>8472107487</t>
  </si>
  <si>
    <t>8472107298</t>
  </si>
  <si>
    <t>8472107196</t>
  </si>
  <si>
    <t>8472106770</t>
  </si>
  <si>
    <t>8472106763</t>
  </si>
  <si>
    <t>8472106728</t>
  </si>
  <si>
    <t>8432201885</t>
  </si>
  <si>
    <t>8472106523</t>
  </si>
  <si>
    <t>8432201827</t>
  </si>
  <si>
    <t>8432201945</t>
  </si>
  <si>
    <t>8472106903</t>
  </si>
  <si>
    <t>8472106837</t>
  </si>
  <si>
    <t>8432201853</t>
  </si>
  <si>
    <t>8432201848</t>
  </si>
  <si>
    <t>8432201830</t>
  </si>
  <si>
    <t>8474200202</t>
  </si>
  <si>
    <t>8472107197</t>
  </si>
  <si>
    <t>8472107124</t>
  </si>
  <si>
    <t>8472107093</t>
  </si>
  <si>
    <t>8472106965</t>
  </si>
  <si>
    <t>8432202034</t>
  </si>
  <si>
    <t>8432201964</t>
  </si>
  <si>
    <t>8472107355</t>
  </si>
  <si>
    <t>8472107009</t>
  </si>
  <si>
    <t>8472106798</t>
  </si>
  <si>
    <t>8474200183</t>
  </si>
  <si>
    <t>8474200200</t>
  </si>
  <si>
    <t>8432201894</t>
  </si>
  <si>
    <t>8472107643</t>
  </si>
  <si>
    <t>8472107516</t>
  </si>
  <si>
    <t>8472107138</t>
  </si>
  <si>
    <t>8474200193</t>
  </si>
  <si>
    <t>8472107071</t>
  </si>
  <si>
    <t>8472106925</t>
  </si>
  <si>
    <t>8472106838</t>
  </si>
  <si>
    <t>8472106736</t>
  </si>
  <si>
    <t>8472106555</t>
  </si>
  <si>
    <t>8474200159</t>
  </si>
  <si>
    <t>8472107520</t>
  </si>
  <si>
    <t>8472107211</t>
  </si>
  <si>
    <t>8472107679</t>
  </si>
  <si>
    <t>8474200196</t>
  </si>
  <si>
    <t>8474200195</t>
  </si>
  <si>
    <t>8474200194</t>
  </si>
  <si>
    <t>8472106767</t>
  </si>
  <si>
    <t>8472107700</t>
  </si>
  <si>
    <t>8472107411</t>
  </si>
  <si>
    <t>8432201993</t>
  </si>
  <si>
    <t>8472107467</t>
  </si>
  <si>
    <t>8472107369</t>
  </si>
  <si>
    <t>8472105914</t>
  </si>
  <si>
    <t>8474200197</t>
  </si>
  <si>
    <t>8432201901</t>
  </si>
  <si>
    <t>8432201890</t>
  </si>
  <si>
    <t>8432201876</t>
  </si>
  <si>
    <t>8474200138</t>
  </si>
  <si>
    <t>8472107744</t>
  </si>
  <si>
    <t>8472106694</t>
  </si>
  <si>
    <t>8432201938</t>
  </si>
  <si>
    <t>8472107755</t>
  </si>
  <si>
    <t>8472107598</t>
  </si>
  <si>
    <t>8472107064</t>
  </si>
  <si>
    <t>8472106967</t>
  </si>
  <si>
    <t>8472106917</t>
  </si>
  <si>
    <t>8474200162</t>
  </si>
  <si>
    <t>8472106612</t>
  </si>
  <si>
    <t>8432201868</t>
  </si>
  <si>
    <t>8472107325</t>
  </si>
  <si>
    <t>8472107162</t>
  </si>
  <si>
    <t>8472107068</t>
  </si>
  <si>
    <t>8472107031</t>
  </si>
  <si>
    <t>8472107513</t>
  </si>
  <si>
    <t>8472107261</t>
  </si>
  <si>
    <t>8472107246</t>
  </si>
  <si>
    <t>8472106949</t>
  </si>
  <si>
    <t>8472106810</t>
  </si>
  <si>
    <t>8472107356</t>
  </si>
  <si>
    <t>8472107327</t>
  </si>
  <si>
    <t>8472107341</t>
  </si>
  <si>
    <t>8472106599</t>
  </si>
  <si>
    <t>8472107544</t>
  </si>
  <si>
    <t>8432201907</t>
  </si>
  <si>
    <t>8432202008</t>
  </si>
  <si>
    <t>8432201996</t>
  </si>
  <si>
    <t>8472107713</t>
  </si>
  <si>
    <t>8472107505</t>
  </si>
  <si>
    <t>8472107506</t>
  </si>
  <si>
    <t>8472107379</t>
  </si>
  <si>
    <t>8472107245</t>
  </si>
  <si>
    <t>8472107180</t>
  </si>
  <si>
    <t>8472107059</t>
  </si>
  <si>
    <t>8472106919</t>
  </si>
  <si>
    <t>8432201897</t>
  </si>
  <si>
    <t>8472106727</t>
  </si>
  <si>
    <t>8432201834</t>
  </si>
  <si>
    <t>8472107299</t>
  </si>
  <si>
    <t>8472106656</t>
  </si>
  <si>
    <t>8472107630</t>
  </si>
  <si>
    <t>8472107295</t>
  </si>
  <si>
    <t>8472106858</t>
  </si>
  <si>
    <t>8472106613</t>
  </si>
  <si>
    <t>8472107078</t>
  </si>
  <si>
    <t>8472107128</t>
  </si>
  <si>
    <t>8472106637</t>
  </si>
  <si>
    <t>8472107707</t>
  </si>
  <si>
    <t>8472107499</t>
  </si>
  <si>
    <t>8472106733</t>
  </si>
  <si>
    <t>8474200156</t>
  </si>
  <si>
    <t>8472106877</t>
  </si>
  <si>
    <t>8472106603</t>
  </si>
  <si>
    <t>8472107346</t>
  </si>
  <si>
    <t>8472106820</t>
  </si>
  <si>
    <t>8432202029</t>
  </si>
  <si>
    <t>8432202010</t>
  </si>
  <si>
    <t>8472107507</t>
  </si>
  <si>
    <t>8432201948</t>
  </si>
  <si>
    <t>8472107348</t>
  </si>
  <si>
    <t>8432201940</t>
  </si>
  <si>
    <t>8432201925</t>
  </si>
  <si>
    <t>8432201899</t>
  </si>
  <si>
    <t>8472106718</t>
  </si>
  <si>
    <t>8472106629</t>
  </si>
  <si>
    <t>8472107143</t>
  </si>
  <si>
    <t>8472106661</t>
  </si>
  <si>
    <t>8472107574</t>
  </si>
  <si>
    <t>8435200080</t>
  </si>
  <si>
    <t>8472106773</t>
  </si>
  <si>
    <t>8432201877</t>
  </si>
  <si>
    <t>8472106559</t>
  </si>
  <si>
    <t>8472107701</t>
  </si>
  <si>
    <t>8472107489</t>
  </si>
  <si>
    <t>8472107654</t>
  </si>
  <si>
    <t>8472107543</t>
  </si>
  <si>
    <t>8472107385</t>
  </si>
  <si>
    <t>8472107329</t>
  </si>
  <si>
    <t>8472107001</t>
  </si>
  <si>
    <t>8474200144</t>
  </si>
  <si>
    <t>8433200108</t>
  </si>
  <si>
    <t>8472106617</t>
  </si>
  <si>
    <t>8472107241</t>
  </si>
  <si>
    <t>8472107172</t>
  </si>
  <si>
    <t>8472107625</t>
  </si>
  <si>
    <t>8472107054</t>
  </si>
  <si>
    <t>8472107280</t>
  </si>
  <si>
    <t>8472107222</t>
  </si>
  <si>
    <t>8472107670</t>
  </si>
  <si>
    <t>8472107254</t>
  </si>
  <si>
    <t>8472107136</t>
  </si>
  <si>
    <t>8472107685</t>
  </si>
  <si>
    <t>8472107688</t>
  </si>
  <si>
    <t>8433200110</t>
  </si>
  <si>
    <t>8472106926</t>
  </si>
  <si>
    <t>8432201988</t>
  </si>
  <si>
    <t>8432201985</t>
  </si>
  <si>
    <t>8472107594</t>
  </si>
  <si>
    <t>8472107410</t>
  </si>
  <si>
    <t>8472107293</t>
  </si>
  <si>
    <t>8432201919</t>
  </si>
  <si>
    <t>8432201914</t>
  </si>
  <si>
    <t>8432201875</t>
  </si>
  <si>
    <t>8432201866</t>
  </si>
  <si>
    <t>8472106702</t>
  </si>
  <si>
    <t>8432201880</t>
  </si>
  <si>
    <t>8432201983</t>
  </si>
  <si>
    <t>8432201975</t>
  </si>
  <si>
    <t>8472106954</t>
  </si>
  <si>
    <t>8432201887</t>
  </si>
  <si>
    <t>8472107583</t>
  </si>
  <si>
    <t>8472106812</t>
  </si>
  <si>
    <t>8472107074</t>
  </si>
  <si>
    <t>8472106804</t>
  </si>
  <si>
    <t>8472106788</t>
  </si>
  <si>
    <t>8472107638</t>
  </si>
  <si>
    <t>8472106778</t>
  </si>
  <si>
    <t>8472107717</t>
  </si>
  <si>
    <t>8432201977</t>
  </si>
  <si>
    <t>8432201976</t>
  </si>
  <si>
    <t>8472107387</t>
  </si>
  <si>
    <t>8472107317</t>
  </si>
  <si>
    <t>8472107300</t>
  </si>
  <si>
    <t>8472106895</t>
  </si>
  <si>
    <t>8432201933</t>
  </si>
  <si>
    <t>8472107149</t>
  </si>
  <si>
    <t>8432201922</t>
  </si>
  <si>
    <t>8472106750</t>
  </si>
  <si>
    <t>8472106749</t>
  </si>
  <si>
    <t>8472106685</t>
  </si>
  <si>
    <t>8472106608</t>
  </si>
  <si>
    <t>8472107455</t>
  </si>
  <si>
    <t>8472107251</t>
  </si>
  <si>
    <t>8472106825</t>
  </si>
  <si>
    <t>8472106710</t>
  </si>
  <si>
    <t>8472106856</t>
  </si>
  <si>
    <t>8472106708</t>
  </si>
  <si>
    <t>8472107412</t>
  </si>
  <si>
    <t>8472107386</t>
  </si>
  <si>
    <t>8472107263</t>
  </si>
  <si>
    <t>8472107173</t>
  </si>
  <si>
    <t>8472106826</t>
  </si>
  <si>
    <t>8472106792</t>
  </si>
  <si>
    <t>8472106706</t>
  </si>
  <si>
    <t>8472106630</t>
  </si>
  <si>
    <t>8472106580</t>
  </si>
  <si>
    <t>8472107622</t>
  </si>
  <si>
    <t>8472107221</t>
  </si>
  <si>
    <t>8472107026</t>
  </si>
  <si>
    <t>8472106581</t>
  </si>
  <si>
    <t>8472107756</t>
  </si>
  <si>
    <t>8472107758</t>
  </si>
  <si>
    <t>8472107120</t>
  </si>
  <si>
    <t>8472106904</t>
  </si>
  <si>
    <t>8474200155</t>
  </si>
  <si>
    <t>8472107460</t>
  </si>
  <si>
    <t>8472107421</t>
  </si>
  <si>
    <t>8472107589</t>
  </si>
  <si>
    <t>8472107204</t>
  </si>
  <si>
    <t>8432201969</t>
  </si>
  <si>
    <t>8432201958</t>
  </si>
  <si>
    <t>8472107417</t>
  </si>
  <si>
    <t>8472107383</t>
  </si>
  <si>
    <t>8472107358</t>
  </si>
  <si>
    <t>8472107264</t>
  </si>
  <si>
    <t>8472106908</t>
  </si>
  <si>
    <t>8472106909</t>
  </si>
  <si>
    <t>8472106857</t>
  </si>
  <si>
    <t>8472106848</t>
  </si>
  <si>
    <t>8472106747</t>
  </si>
  <si>
    <t>8472106711</t>
  </si>
  <si>
    <t>8472106554</t>
  </si>
  <si>
    <t>8474200185</t>
  </si>
  <si>
    <t>8435200078</t>
  </si>
  <si>
    <t>8472107715</t>
  </si>
  <si>
    <t>8432201995</t>
  </si>
  <si>
    <t>8472107660</t>
  </si>
  <si>
    <t>8472107585</t>
  </si>
  <si>
    <t>8472106989</t>
  </si>
  <si>
    <t>8472106738</t>
  </si>
  <si>
    <t>8472106752</t>
  </si>
  <si>
    <t>8472106744</t>
  </si>
  <si>
    <t>8472106593</t>
  </si>
  <si>
    <t>8472107504</t>
  </si>
  <si>
    <t>8472107394</t>
  </si>
  <si>
    <t>8472107335</t>
  </si>
  <si>
    <t>8472107168</t>
  </si>
  <si>
    <t>8472107075</t>
  </si>
  <si>
    <t>8472106594</t>
  </si>
  <si>
    <t>8472107479</t>
  </si>
  <si>
    <t>8472107481</t>
  </si>
  <si>
    <t>8434200093</t>
  </si>
  <si>
    <t>8434200092</t>
  </si>
  <si>
    <t>8472107536</t>
  </si>
  <si>
    <t>8472107021</t>
  </si>
  <si>
    <t>8472107651</t>
  </si>
  <si>
    <t>8472107496</t>
  </si>
  <si>
    <t>8472107450</t>
  </si>
  <si>
    <t>8472106732</t>
  </si>
  <si>
    <t>8472107244</t>
  </si>
  <si>
    <t>8432201847</t>
  </si>
  <si>
    <t>8472107689</t>
  </si>
  <si>
    <t>8472107677</t>
  </si>
  <si>
    <t>8472106639</t>
  </si>
  <si>
    <t>KUX - Ledger</t>
  </si>
  <si>
    <t>KUST Ledger</t>
  </si>
  <si>
    <t>KUA - Ledger</t>
  </si>
  <si>
    <t>KUADRIC Ledger</t>
  </si>
  <si>
    <t>KUJ - Ledger</t>
  </si>
  <si>
    <t>KUGRC Ledger</t>
  </si>
  <si>
    <t>KUE - Ledger</t>
  </si>
  <si>
    <t>Quarter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</si>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</sst>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14" fontId="0" fillId="0" borderId="0" xfId="0" applyNumberFormat="1"/>
    <xf numFmtId="43" fontId="0" fillId="0" borderId="0" xfId="1" applyFont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164" fontId="0" fillId="0" borderId="3" xfId="0" applyNumberFormat="1" applyBorder="1"/>
    <xf numFmtId="43" fontId="0" fillId="0" borderId="3" xfId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6" xfId="0" applyNumberFormat="1" applyBorder="1"/>
    <xf numFmtId="164" fontId="0" fillId="0" borderId="6" xfId="0" applyNumberFormat="1" applyBorder="1"/>
    <xf numFmtId="43" fontId="0" fillId="0" borderId="6" xfId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164" fontId="0" fillId="0" borderId="9" xfId="0" applyNumberFormat="1" applyBorder="1"/>
    <xf numFmtId="43" fontId="0" fillId="0" borderId="9" xfId="1" applyFont="1" applyBorder="1"/>
    <xf numFmtId="0" fontId="0" fillId="0" borderId="10" xfId="0" applyBorder="1"/>
    <xf numFmtId="0" fontId="1" fillId="0" borderId="11" xfId="0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43" fontId="1" fillId="0" borderId="11" xfId="1" applyFont="1" applyBorder="1" applyAlignment="1">
      <alignment horizontal="center" vertical="top"/>
    </xf>
    <xf numFmtId="0" fontId="0" fillId="2" borderId="5" xfId="0" applyFill="1" applyBorder="1"/>
    <xf numFmtId="0" fontId="0" fillId="2" borderId="6" xfId="0" applyFill="1" applyBorder="1"/>
    <xf numFmtId="14" fontId="0" fillId="2" borderId="6" xfId="0" applyNumberFormat="1" applyFill="1" applyBorder="1"/>
    <xf numFmtId="164" fontId="0" fillId="2" borderId="6" xfId="0" applyNumberFormat="1" applyFill="1" applyBorder="1"/>
    <xf numFmtId="43" fontId="0" fillId="2" borderId="6" xfId="1" applyFont="1" applyFill="1" applyBorder="1"/>
    <xf numFmtId="0" fontId="0" fillId="2" borderId="7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E1060DE7-23F2-4BA4-B9B3-4F242D93DFCA}">
          <cx:dataId val="0"/>
          <cx:layoutPr>
            <cx:binning intervalClosed="r" underflow="0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76201</xdr:colOff>
      <xdr:row>1</xdr:row>
      <xdr:rowOff>47625</xdr:rowOff>
    </xdr:from>
    <xdr:to>
      <xdr:col>20</xdr:col>
      <xdr:colOff>209550</xdr:colOff>
      <xdr:row>33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AE29984-7D9E-45A8-9749-9778C783B7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1" y="238125"/>
              <a:ext cx="10496549" cy="6115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360"/>
  <sheetViews>
    <sheetView showGridLines="0" tabSelected="1" topLeftCell="A69" workbookViewId="0">
      <selection activeCell="H99" sqref="B95:H99"/>
    </sheetView>
  </sheetViews>
  <sheetFormatPr defaultRowHeight="15" x14ac:dyDescent="0.25"/>
  <cols>
    <col min="2" max="2" width="122.7109375" bestFit="1" customWidth="1"/>
    <col min="3" max="3" width="12.5703125" bestFit="1" customWidth="1"/>
    <col min="4" max="4" width="15.42578125" bestFit="1" customWidth="1"/>
    <col min="5" max="5" width="18.28515625" style="3" bestFit="1" customWidth="1"/>
    <col min="6" max="6" width="18.28515625" customWidth="1"/>
    <col min="7" max="7" width="19" style="4" bestFit="1" customWidth="1"/>
    <col min="8" max="8" width="12.5703125" customWidth="1"/>
  </cols>
  <sheetData>
    <row r="1" spans="2:8" ht="15.75" thickBot="1" x14ac:dyDescent="0.3">
      <c r="B1" s="23" t="s">
        <v>0</v>
      </c>
      <c r="C1" s="23" t="s">
        <v>1</v>
      </c>
      <c r="D1" s="23" t="s">
        <v>2</v>
      </c>
      <c r="E1" s="24" t="s">
        <v>3</v>
      </c>
      <c r="F1" s="23" t="s">
        <v>1333</v>
      </c>
      <c r="G1" s="25" t="s">
        <v>4</v>
      </c>
      <c r="H1" s="2" t="s">
        <v>1334</v>
      </c>
    </row>
    <row r="2" spans="2:8" x14ac:dyDescent="0.25">
      <c r="B2" s="5" t="s">
        <v>5</v>
      </c>
      <c r="C2" s="6" t="s">
        <v>209</v>
      </c>
      <c r="D2" s="6" t="s">
        <v>1326</v>
      </c>
      <c r="E2" s="7">
        <v>44475</v>
      </c>
      <c r="F2" s="8" t="str">
        <f>"Q" &amp;INT((MONTH(E2)+2)/3) &amp; "-" &amp; YEAR(E2)</f>
        <v>Q4-2021</v>
      </c>
      <c r="G2" s="9">
        <v>63600</v>
      </c>
      <c r="H2" s="10">
        <f>E2-E3</f>
        <v>108</v>
      </c>
    </row>
    <row r="3" spans="2:8" x14ac:dyDescent="0.25">
      <c r="B3" s="11" t="s">
        <v>5</v>
      </c>
      <c r="C3" s="12" t="s">
        <v>210</v>
      </c>
      <c r="D3" s="12" t="s">
        <v>1327</v>
      </c>
      <c r="E3" s="13">
        <v>44367</v>
      </c>
      <c r="F3" s="14" t="str">
        <f t="shared" ref="F3:F77" si="0">"Q" &amp;INT((MONTH(E3)+2)/3) &amp; "-" &amp; YEAR(E3)</f>
        <v>Q2-2021</v>
      </c>
      <c r="G3" s="15">
        <v>271515.59999999998</v>
      </c>
      <c r="H3" s="16">
        <f t="shared" ref="H3:H4" si="1">E3-E4</f>
        <v>14</v>
      </c>
    </row>
    <row r="4" spans="2:8" x14ac:dyDescent="0.25">
      <c r="B4" s="11" t="s">
        <v>5</v>
      </c>
      <c r="C4" s="12" t="s">
        <v>211</v>
      </c>
      <c r="D4" s="12" t="s">
        <v>1327</v>
      </c>
      <c r="E4" s="13">
        <v>44353</v>
      </c>
      <c r="F4" s="14" t="str">
        <f t="shared" si="0"/>
        <v>Q2-2021</v>
      </c>
      <c r="G4" s="15">
        <v>129863.88</v>
      </c>
      <c r="H4" s="16">
        <f t="shared" si="1"/>
        <v>7</v>
      </c>
    </row>
    <row r="5" spans="2:8" ht="15.75" thickBot="1" x14ac:dyDescent="0.3">
      <c r="B5" s="17" t="s">
        <v>5</v>
      </c>
      <c r="C5" s="18" t="s">
        <v>211</v>
      </c>
      <c r="D5" s="18" t="s">
        <v>1327</v>
      </c>
      <c r="E5" s="19">
        <v>44346</v>
      </c>
      <c r="F5" s="20" t="str">
        <f t="shared" si="0"/>
        <v>Q2-2021</v>
      </c>
      <c r="G5" s="21">
        <v>12911.16</v>
      </c>
      <c r="H5" s="22"/>
    </row>
    <row r="6" spans="2:8" ht="15.75" thickBot="1" x14ac:dyDescent="0.3">
      <c r="F6" s="1"/>
    </row>
    <row r="7" spans="2:8" x14ac:dyDescent="0.25">
      <c r="B7" s="5" t="s">
        <v>6</v>
      </c>
      <c r="C7" s="6" t="s">
        <v>212</v>
      </c>
      <c r="D7" s="6" t="s">
        <v>1327</v>
      </c>
      <c r="E7" s="7">
        <v>44481</v>
      </c>
      <c r="F7" s="8" t="str">
        <f t="shared" si="0"/>
        <v>Q4-2021</v>
      </c>
      <c r="G7" s="9">
        <v>2609781</v>
      </c>
      <c r="H7" s="10">
        <f>E7-E8</f>
        <v>29</v>
      </c>
    </row>
    <row r="8" spans="2:8" ht="15.75" thickBot="1" x14ac:dyDescent="0.3">
      <c r="B8" s="17" t="s">
        <v>6</v>
      </c>
      <c r="C8" s="18" t="s">
        <v>213</v>
      </c>
      <c r="D8" s="18" t="s">
        <v>1327</v>
      </c>
      <c r="E8" s="19">
        <v>44452</v>
      </c>
      <c r="F8" s="20" t="str">
        <f t="shared" si="0"/>
        <v>Q3-2021</v>
      </c>
      <c r="G8" s="21">
        <v>99050</v>
      </c>
      <c r="H8" s="22"/>
    </row>
    <row r="9" spans="2:8" ht="15.75" thickBot="1" x14ac:dyDescent="0.3">
      <c r="F9" s="1"/>
    </row>
    <row r="10" spans="2:8" x14ac:dyDescent="0.25">
      <c r="B10" s="5" t="s">
        <v>7</v>
      </c>
      <c r="C10" s="6" t="s">
        <v>214</v>
      </c>
      <c r="D10" s="6" t="s">
        <v>1327</v>
      </c>
      <c r="E10" s="7">
        <v>44551</v>
      </c>
      <c r="F10" s="8" t="str">
        <f t="shared" si="0"/>
        <v>Q4-2021</v>
      </c>
      <c r="G10" s="9">
        <v>152730</v>
      </c>
      <c r="H10" s="10">
        <f>E10-E11</f>
        <v>50</v>
      </c>
    </row>
    <row r="11" spans="2:8" x14ac:dyDescent="0.25">
      <c r="B11" s="26" t="s">
        <v>7</v>
      </c>
      <c r="C11" s="27" t="s">
        <v>215</v>
      </c>
      <c r="D11" s="27" t="s">
        <v>1328</v>
      </c>
      <c r="E11" s="28">
        <v>44501</v>
      </c>
      <c r="F11" s="29" t="str">
        <f t="shared" si="0"/>
        <v>Q4-2021</v>
      </c>
      <c r="G11" s="30">
        <v>993818</v>
      </c>
      <c r="H11" s="31">
        <f>E11-E12</f>
        <v>0</v>
      </c>
    </row>
    <row r="12" spans="2:8" x14ac:dyDescent="0.25">
      <c r="B12" s="26" t="s">
        <v>7</v>
      </c>
      <c r="C12" s="27" t="s">
        <v>216</v>
      </c>
      <c r="D12" s="27" t="s">
        <v>1327</v>
      </c>
      <c r="E12" s="28">
        <v>44501</v>
      </c>
      <c r="F12" s="29" t="str">
        <f t="shared" si="0"/>
        <v>Q4-2021</v>
      </c>
      <c r="G12" s="30">
        <v>6515735</v>
      </c>
      <c r="H12" s="31">
        <f>E12-E13</f>
        <v>0</v>
      </c>
    </row>
    <row r="13" spans="2:8" x14ac:dyDescent="0.25">
      <c r="B13" s="26" t="s">
        <v>7</v>
      </c>
      <c r="C13" s="27" t="s">
        <v>217</v>
      </c>
      <c r="D13" s="27" t="s">
        <v>1327</v>
      </c>
      <c r="E13" s="28">
        <v>44501</v>
      </c>
      <c r="F13" s="29" t="str">
        <f t="shared" si="0"/>
        <v>Q4-2021</v>
      </c>
      <c r="G13" s="30">
        <v>5376192</v>
      </c>
      <c r="H13" s="31">
        <f>E13-E14</f>
        <v>1</v>
      </c>
    </row>
    <row r="14" spans="2:8" ht="15.75" thickBot="1" x14ac:dyDescent="0.3">
      <c r="B14" s="17" t="s">
        <v>7</v>
      </c>
      <c r="C14" s="18" t="s">
        <v>218</v>
      </c>
      <c r="D14" s="18" t="s">
        <v>1327</v>
      </c>
      <c r="E14" s="19">
        <v>44500</v>
      </c>
      <c r="F14" s="20" t="str">
        <f t="shared" si="0"/>
        <v>Q4-2021</v>
      </c>
      <c r="G14" s="21">
        <v>2997998.0002339999</v>
      </c>
      <c r="H14" s="22"/>
    </row>
    <row r="15" spans="2:8" ht="15.75" thickBot="1" x14ac:dyDescent="0.3">
      <c r="F15" s="1"/>
    </row>
    <row r="16" spans="2:8" x14ac:dyDescent="0.25">
      <c r="B16" s="5" t="s">
        <v>8</v>
      </c>
      <c r="C16" s="6" t="s">
        <v>219</v>
      </c>
      <c r="D16" s="6" t="s">
        <v>1327</v>
      </c>
      <c r="E16" s="7">
        <v>44495</v>
      </c>
      <c r="F16" s="8" t="str">
        <f t="shared" si="0"/>
        <v>Q4-2021</v>
      </c>
      <c r="G16" s="9">
        <v>338790</v>
      </c>
      <c r="H16" s="10">
        <f>E16-E17</f>
        <v>58</v>
      </c>
    </row>
    <row r="17" spans="2:8" x14ac:dyDescent="0.25">
      <c r="B17" s="11" t="s">
        <v>8</v>
      </c>
      <c r="C17" s="12" t="s">
        <v>220</v>
      </c>
      <c r="D17" s="12" t="s">
        <v>1327</v>
      </c>
      <c r="E17" s="13">
        <v>44437</v>
      </c>
      <c r="F17" s="14" t="str">
        <f t="shared" si="0"/>
        <v>Q3-2021</v>
      </c>
      <c r="G17" s="15">
        <v>380048</v>
      </c>
      <c r="H17" s="16">
        <f t="shared" ref="H17:H18" si="2">E17-E18</f>
        <v>52</v>
      </c>
    </row>
    <row r="18" spans="2:8" x14ac:dyDescent="0.25">
      <c r="B18" s="11" t="s">
        <v>8</v>
      </c>
      <c r="C18" s="12" t="s">
        <v>221</v>
      </c>
      <c r="D18" s="12" t="s">
        <v>1327</v>
      </c>
      <c r="E18" s="13">
        <v>44385</v>
      </c>
      <c r="F18" s="14" t="str">
        <f t="shared" si="0"/>
        <v>Q3-2021</v>
      </c>
      <c r="G18" s="15">
        <v>211230</v>
      </c>
      <c r="H18" s="16">
        <f t="shared" si="2"/>
        <v>66</v>
      </c>
    </row>
    <row r="19" spans="2:8" ht="15.75" thickBot="1" x14ac:dyDescent="0.3">
      <c r="B19" s="17" t="s">
        <v>8</v>
      </c>
      <c r="C19" s="18" t="s">
        <v>222</v>
      </c>
      <c r="D19" s="18" t="s">
        <v>1327</v>
      </c>
      <c r="E19" s="19">
        <v>44319</v>
      </c>
      <c r="F19" s="20" t="str">
        <f t="shared" si="0"/>
        <v>Q2-2021</v>
      </c>
      <c r="G19" s="21">
        <v>4500</v>
      </c>
      <c r="H19" s="22"/>
    </row>
    <row r="20" spans="2:8" ht="15.75" thickBot="1" x14ac:dyDescent="0.3">
      <c r="F20" s="1"/>
    </row>
    <row r="21" spans="2:8" x14ac:dyDescent="0.25">
      <c r="B21" s="5" t="s">
        <v>9</v>
      </c>
      <c r="C21" s="6" t="s">
        <v>223</v>
      </c>
      <c r="D21" s="6" t="s">
        <v>1327</v>
      </c>
      <c r="E21" s="7">
        <v>44511</v>
      </c>
      <c r="F21" s="8" t="str">
        <f t="shared" si="0"/>
        <v>Q4-2021</v>
      </c>
      <c r="G21" s="9">
        <v>627365</v>
      </c>
      <c r="H21" s="10">
        <f>E21-E22</f>
        <v>0</v>
      </c>
    </row>
    <row r="22" spans="2:8" x14ac:dyDescent="0.25">
      <c r="B22" s="11" t="s">
        <v>9</v>
      </c>
      <c r="C22" s="12" t="s">
        <v>224</v>
      </c>
      <c r="D22" s="12" t="s">
        <v>1327</v>
      </c>
      <c r="E22" s="13">
        <v>44511</v>
      </c>
      <c r="F22" s="14" t="str">
        <f t="shared" si="0"/>
        <v>Q4-2021</v>
      </c>
      <c r="G22" s="15">
        <v>141109</v>
      </c>
      <c r="H22" s="16">
        <f t="shared" ref="H22:H23" si="3">E22-E23</f>
        <v>3</v>
      </c>
    </row>
    <row r="23" spans="2:8" x14ac:dyDescent="0.25">
      <c r="B23" s="11" t="s">
        <v>9</v>
      </c>
      <c r="C23" s="12" t="s">
        <v>225</v>
      </c>
      <c r="D23" s="12" t="s">
        <v>1327</v>
      </c>
      <c r="E23" s="13">
        <v>44508</v>
      </c>
      <c r="F23" s="14" t="str">
        <f t="shared" si="0"/>
        <v>Q4-2021</v>
      </c>
      <c r="G23" s="15">
        <v>195175</v>
      </c>
      <c r="H23" s="16">
        <f t="shared" si="3"/>
        <v>95</v>
      </c>
    </row>
    <row r="24" spans="2:8" ht="15.75" thickBot="1" x14ac:dyDescent="0.3">
      <c r="B24" s="17" t="s">
        <v>9</v>
      </c>
      <c r="C24" s="18" t="s">
        <v>226</v>
      </c>
      <c r="D24" s="18" t="s">
        <v>1327</v>
      </c>
      <c r="E24" s="19">
        <v>44413</v>
      </c>
      <c r="F24" s="20" t="str">
        <f t="shared" si="0"/>
        <v>Q3-2021</v>
      </c>
      <c r="G24" s="21">
        <v>78538</v>
      </c>
      <c r="H24" s="22"/>
    </row>
    <row r="25" spans="2:8" ht="15.75" thickBot="1" x14ac:dyDescent="0.3">
      <c r="F25" s="1"/>
    </row>
    <row r="26" spans="2:8" x14ac:dyDescent="0.25">
      <c r="B26" s="5" t="s">
        <v>10</v>
      </c>
      <c r="C26" s="6" t="s">
        <v>227</v>
      </c>
      <c r="D26" s="6" t="s">
        <v>1327</v>
      </c>
      <c r="E26" s="7">
        <v>44535</v>
      </c>
      <c r="F26" s="8" t="str">
        <f t="shared" si="0"/>
        <v>Q4-2021</v>
      </c>
      <c r="G26" s="9">
        <v>21354.42</v>
      </c>
      <c r="H26" s="10">
        <f>E26-E27</f>
        <v>20</v>
      </c>
    </row>
    <row r="27" spans="2:8" x14ac:dyDescent="0.25">
      <c r="B27" s="11" t="s">
        <v>10</v>
      </c>
      <c r="C27" s="12" t="s">
        <v>228</v>
      </c>
      <c r="D27" s="12" t="s">
        <v>1327</v>
      </c>
      <c r="E27" s="13">
        <v>44515</v>
      </c>
      <c r="F27" s="14" t="str">
        <f t="shared" si="0"/>
        <v>Q4-2021</v>
      </c>
      <c r="G27" s="15">
        <v>21354.42</v>
      </c>
      <c r="H27" s="16">
        <f t="shared" ref="H27" si="4">E27-E28</f>
        <v>61</v>
      </c>
    </row>
    <row r="28" spans="2:8" ht="15.75" thickBot="1" x14ac:dyDescent="0.3">
      <c r="B28" s="17" t="s">
        <v>10</v>
      </c>
      <c r="C28" s="18" t="s">
        <v>229</v>
      </c>
      <c r="D28" s="18" t="s">
        <v>1327</v>
      </c>
      <c r="E28" s="19">
        <v>44454</v>
      </c>
      <c r="F28" s="20" t="str">
        <f t="shared" si="0"/>
        <v>Q3-2021</v>
      </c>
      <c r="G28" s="21">
        <v>91897</v>
      </c>
      <c r="H28" s="22"/>
    </row>
    <row r="29" spans="2:8" ht="15.75" thickBot="1" x14ac:dyDescent="0.3">
      <c r="F29" s="1"/>
    </row>
    <row r="30" spans="2:8" x14ac:dyDescent="0.25">
      <c r="B30" s="5" t="s">
        <v>11</v>
      </c>
      <c r="C30" s="6" t="s">
        <v>230</v>
      </c>
      <c r="D30" s="6" t="s">
        <v>1327</v>
      </c>
      <c r="E30" s="7">
        <v>44604</v>
      </c>
      <c r="F30" s="8" t="str">
        <f t="shared" si="0"/>
        <v>Q1-2022</v>
      </c>
      <c r="G30" s="9">
        <v>500.96</v>
      </c>
      <c r="H30" s="10">
        <f>E30-E31</f>
        <v>4</v>
      </c>
    </row>
    <row r="31" spans="2:8" x14ac:dyDescent="0.25">
      <c r="B31" s="11" t="s">
        <v>11</v>
      </c>
      <c r="C31" s="12" t="s">
        <v>231</v>
      </c>
      <c r="D31" s="12" t="s">
        <v>1327</v>
      </c>
      <c r="E31" s="13">
        <v>44600</v>
      </c>
      <c r="F31" s="14" t="str">
        <f t="shared" si="0"/>
        <v>Q1-2022</v>
      </c>
      <c r="G31" s="15">
        <v>250.48</v>
      </c>
      <c r="H31" s="16">
        <f t="shared" ref="H31:H40" si="5">E31-E32</f>
        <v>4</v>
      </c>
    </row>
    <row r="32" spans="2:8" x14ac:dyDescent="0.25">
      <c r="B32" s="26" t="s">
        <v>11</v>
      </c>
      <c r="C32" s="27" t="s">
        <v>232</v>
      </c>
      <c r="D32" s="27" t="s">
        <v>1327</v>
      </c>
      <c r="E32" s="28">
        <v>44596</v>
      </c>
      <c r="F32" s="29" t="str">
        <f t="shared" si="0"/>
        <v>Q1-2022</v>
      </c>
      <c r="G32" s="30">
        <v>4800</v>
      </c>
      <c r="H32" s="31">
        <f t="shared" si="5"/>
        <v>1</v>
      </c>
    </row>
    <row r="33" spans="2:8" x14ac:dyDescent="0.25">
      <c r="B33" s="26" t="s">
        <v>11</v>
      </c>
      <c r="C33" s="27" t="s">
        <v>233</v>
      </c>
      <c r="D33" s="27" t="s">
        <v>1327</v>
      </c>
      <c r="E33" s="28">
        <v>44595</v>
      </c>
      <c r="F33" s="29" t="str">
        <f t="shared" si="0"/>
        <v>Q1-2022</v>
      </c>
      <c r="G33" s="30">
        <v>5600</v>
      </c>
      <c r="H33" s="31">
        <f t="shared" si="5"/>
        <v>1</v>
      </c>
    </row>
    <row r="34" spans="2:8" x14ac:dyDescent="0.25">
      <c r="B34" s="26" t="s">
        <v>11</v>
      </c>
      <c r="C34" s="27" t="s">
        <v>234</v>
      </c>
      <c r="D34" s="27" t="s">
        <v>1327</v>
      </c>
      <c r="E34" s="28">
        <v>44594</v>
      </c>
      <c r="F34" s="29" t="str">
        <f t="shared" si="0"/>
        <v>Q1-2022</v>
      </c>
      <c r="G34" s="30">
        <v>250.48</v>
      </c>
      <c r="H34" s="31">
        <f t="shared" si="5"/>
        <v>2</v>
      </c>
    </row>
    <row r="35" spans="2:8" x14ac:dyDescent="0.25">
      <c r="B35" s="11" t="s">
        <v>11</v>
      </c>
      <c r="C35" s="12" t="s">
        <v>235</v>
      </c>
      <c r="D35" s="12" t="s">
        <v>1327</v>
      </c>
      <c r="E35" s="13">
        <v>44592</v>
      </c>
      <c r="F35" s="14" t="str">
        <f t="shared" si="0"/>
        <v>Q1-2022</v>
      </c>
      <c r="G35" s="15">
        <v>64099.12</v>
      </c>
      <c r="H35" s="16">
        <f t="shared" si="5"/>
        <v>7</v>
      </c>
    </row>
    <row r="36" spans="2:8" x14ac:dyDescent="0.25">
      <c r="B36" s="11" t="s">
        <v>11</v>
      </c>
      <c r="C36" s="12" t="s">
        <v>236</v>
      </c>
      <c r="D36" s="12" t="s">
        <v>1327</v>
      </c>
      <c r="E36" s="13">
        <v>44585</v>
      </c>
      <c r="F36" s="14" t="str">
        <f t="shared" si="0"/>
        <v>Q1-2022</v>
      </c>
      <c r="G36" s="15">
        <v>2476.23</v>
      </c>
      <c r="H36" s="16">
        <f t="shared" si="5"/>
        <v>99</v>
      </c>
    </row>
    <row r="37" spans="2:8" x14ac:dyDescent="0.25">
      <c r="B37" s="11" t="s">
        <v>11</v>
      </c>
      <c r="C37" s="12" t="s">
        <v>237</v>
      </c>
      <c r="D37" s="12" t="s">
        <v>1327</v>
      </c>
      <c r="E37" s="13">
        <v>44486</v>
      </c>
      <c r="F37" s="14" t="str">
        <f t="shared" si="0"/>
        <v>Q4-2021</v>
      </c>
      <c r="G37" s="15">
        <v>90419.06</v>
      </c>
      <c r="H37" s="16">
        <f t="shared" si="5"/>
        <v>101</v>
      </c>
    </row>
    <row r="38" spans="2:8" x14ac:dyDescent="0.25">
      <c r="B38" s="11" t="s">
        <v>11</v>
      </c>
      <c r="C38" s="12" t="s">
        <v>238</v>
      </c>
      <c r="D38" s="12" t="s">
        <v>1327</v>
      </c>
      <c r="E38" s="13">
        <v>44385</v>
      </c>
      <c r="F38" s="14" t="str">
        <f t="shared" si="0"/>
        <v>Q3-2021</v>
      </c>
      <c r="G38" s="15">
        <v>73055.48</v>
      </c>
      <c r="H38" s="16">
        <f t="shared" si="5"/>
        <v>4</v>
      </c>
    </row>
    <row r="39" spans="2:8" x14ac:dyDescent="0.25">
      <c r="B39" s="11" t="s">
        <v>11</v>
      </c>
      <c r="C39" s="12" t="s">
        <v>239</v>
      </c>
      <c r="D39" s="12" t="s">
        <v>1327</v>
      </c>
      <c r="E39" s="13">
        <v>44381</v>
      </c>
      <c r="F39" s="14" t="str">
        <f t="shared" si="0"/>
        <v>Q3-2021</v>
      </c>
      <c r="G39" s="15">
        <v>64173.56</v>
      </c>
      <c r="H39" s="16">
        <f t="shared" si="5"/>
        <v>48</v>
      </c>
    </row>
    <row r="40" spans="2:8" x14ac:dyDescent="0.25">
      <c r="B40" s="11" t="s">
        <v>11</v>
      </c>
      <c r="C40" s="12" t="s">
        <v>240</v>
      </c>
      <c r="D40" s="12" t="s">
        <v>1326</v>
      </c>
      <c r="E40" s="13">
        <v>44333</v>
      </c>
      <c r="F40" s="14" t="str">
        <f t="shared" si="0"/>
        <v>Q2-2021</v>
      </c>
      <c r="G40" s="15">
        <v>2660.86</v>
      </c>
      <c r="H40" s="16">
        <f t="shared" si="5"/>
        <v>42</v>
      </c>
    </row>
    <row r="41" spans="2:8" ht="15.75" thickBot="1" x14ac:dyDescent="0.3">
      <c r="B41" s="17" t="s">
        <v>11</v>
      </c>
      <c r="C41" s="18" t="s">
        <v>241</v>
      </c>
      <c r="D41" s="18" t="s">
        <v>1327</v>
      </c>
      <c r="E41" s="19">
        <v>44291</v>
      </c>
      <c r="F41" s="20" t="str">
        <f t="shared" si="0"/>
        <v>Q2-2021</v>
      </c>
      <c r="G41" s="21">
        <v>16743.61</v>
      </c>
      <c r="H41" s="22"/>
    </row>
    <row r="42" spans="2:8" ht="15.75" thickBot="1" x14ac:dyDescent="0.3">
      <c r="F42" s="1"/>
    </row>
    <row r="43" spans="2:8" x14ac:dyDescent="0.25">
      <c r="B43" s="5" t="s">
        <v>12</v>
      </c>
      <c r="C43" s="6" t="s">
        <v>242</v>
      </c>
      <c r="D43" s="6" t="s">
        <v>1327</v>
      </c>
      <c r="E43" s="7">
        <v>44427</v>
      </c>
      <c r="F43" s="8" t="str">
        <f t="shared" si="0"/>
        <v>Q3-2021</v>
      </c>
      <c r="G43" s="9">
        <v>4758</v>
      </c>
      <c r="H43" s="10">
        <f>E43-E44</f>
        <v>46</v>
      </c>
    </row>
    <row r="44" spans="2:8" x14ac:dyDescent="0.25">
      <c r="B44" s="11" t="s">
        <v>12</v>
      </c>
      <c r="C44" s="12" t="s">
        <v>243</v>
      </c>
      <c r="D44" s="12" t="s">
        <v>1327</v>
      </c>
      <c r="E44" s="13">
        <v>44381</v>
      </c>
      <c r="F44" s="14" t="str">
        <f t="shared" si="0"/>
        <v>Q3-2021</v>
      </c>
      <c r="G44" s="15">
        <v>5208</v>
      </c>
      <c r="H44" s="16">
        <f t="shared" ref="H44:H49" si="6">E44-E45</f>
        <v>95</v>
      </c>
    </row>
    <row r="45" spans="2:8" x14ac:dyDescent="0.25">
      <c r="B45" s="26" t="s">
        <v>12</v>
      </c>
      <c r="C45" s="27" t="s">
        <v>244</v>
      </c>
      <c r="D45" s="27" t="s">
        <v>1326</v>
      </c>
      <c r="E45" s="28">
        <v>44286</v>
      </c>
      <c r="F45" s="29" t="str">
        <f t="shared" si="0"/>
        <v>Q1-2021</v>
      </c>
      <c r="G45" s="30">
        <v>500</v>
      </c>
      <c r="H45" s="31">
        <f t="shared" si="6"/>
        <v>0</v>
      </c>
    </row>
    <row r="46" spans="2:8" x14ac:dyDescent="0.25">
      <c r="B46" s="26" t="s">
        <v>12</v>
      </c>
      <c r="C46" s="27" t="s">
        <v>245</v>
      </c>
      <c r="D46" s="27" t="s">
        <v>1327</v>
      </c>
      <c r="E46" s="28">
        <v>44286</v>
      </c>
      <c r="F46" s="29" t="str">
        <f t="shared" si="0"/>
        <v>Q1-2021</v>
      </c>
      <c r="G46" s="30">
        <v>1380</v>
      </c>
      <c r="H46" s="31">
        <f t="shared" si="6"/>
        <v>3</v>
      </c>
    </row>
    <row r="47" spans="2:8" x14ac:dyDescent="0.25">
      <c r="B47" s="26" t="s">
        <v>12</v>
      </c>
      <c r="C47" s="27" t="s">
        <v>244</v>
      </c>
      <c r="D47" s="27" t="s">
        <v>1326</v>
      </c>
      <c r="E47" s="28">
        <v>44283</v>
      </c>
      <c r="F47" s="29" t="str">
        <f t="shared" si="0"/>
        <v>Q1-2021</v>
      </c>
      <c r="G47" s="30">
        <v>16720</v>
      </c>
      <c r="H47" s="31">
        <f t="shared" si="6"/>
        <v>0</v>
      </c>
    </row>
    <row r="48" spans="2:8" x14ac:dyDescent="0.25">
      <c r="B48" s="11" t="s">
        <v>12</v>
      </c>
      <c r="C48" s="12" t="s">
        <v>246</v>
      </c>
      <c r="D48" s="12" t="s">
        <v>1327</v>
      </c>
      <c r="E48" s="13">
        <v>44283</v>
      </c>
      <c r="F48" s="14" t="str">
        <f t="shared" si="0"/>
        <v>Q1-2021</v>
      </c>
      <c r="G48" s="15">
        <v>3895</v>
      </c>
      <c r="H48" s="16">
        <f t="shared" si="6"/>
        <v>4</v>
      </c>
    </row>
    <row r="49" spans="2:8" x14ac:dyDescent="0.25">
      <c r="B49" s="11" t="s">
        <v>12</v>
      </c>
      <c r="C49" s="12" t="s">
        <v>247</v>
      </c>
      <c r="D49" s="12" t="s">
        <v>1327</v>
      </c>
      <c r="E49" s="13">
        <v>44279</v>
      </c>
      <c r="F49" s="14" t="str">
        <f t="shared" si="0"/>
        <v>Q1-2021</v>
      </c>
      <c r="G49" s="15">
        <v>5400</v>
      </c>
      <c r="H49" s="16">
        <f t="shared" si="6"/>
        <v>80</v>
      </c>
    </row>
    <row r="50" spans="2:8" ht="15.75" thickBot="1" x14ac:dyDescent="0.3">
      <c r="B50" s="17" t="s">
        <v>12</v>
      </c>
      <c r="C50" s="18" t="s">
        <v>248</v>
      </c>
      <c r="D50" s="18" t="s">
        <v>1329</v>
      </c>
      <c r="E50" s="19">
        <v>44199</v>
      </c>
      <c r="F50" s="20" t="str">
        <f t="shared" si="0"/>
        <v>Q1-2021</v>
      </c>
      <c r="G50" s="21">
        <v>9325</v>
      </c>
      <c r="H50" s="22"/>
    </row>
    <row r="51" spans="2:8" ht="15.75" thickBot="1" x14ac:dyDescent="0.3">
      <c r="F51" s="1"/>
    </row>
    <row r="52" spans="2:8" x14ac:dyDescent="0.25">
      <c r="B52" s="5" t="s">
        <v>13</v>
      </c>
      <c r="C52" s="6" t="s">
        <v>249</v>
      </c>
      <c r="D52" s="6" t="s">
        <v>1327</v>
      </c>
      <c r="E52" s="7">
        <v>44504</v>
      </c>
      <c r="F52" s="8" t="str">
        <f t="shared" si="0"/>
        <v>Q4-2021</v>
      </c>
      <c r="G52" s="9">
        <v>40650</v>
      </c>
      <c r="H52" s="10">
        <f>E52-E53</f>
        <v>63</v>
      </c>
    </row>
    <row r="53" spans="2:8" ht="15.75" thickBot="1" x14ac:dyDescent="0.3">
      <c r="B53" s="17" t="s">
        <v>13</v>
      </c>
      <c r="C53" s="18" t="s">
        <v>250</v>
      </c>
      <c r="D53" s="18" t="s">
        <v>1327</v>
      </c>
      <c r="E53" s="19">
        <v>44441</v>
      </c>
      <c r="F53" s="20" t="str">
        <f t="shared" si="0"/>
        <v>Q3-2021</v>
      </c>
      <c r="G53" s="21">
        <v>40697</v>
      </c>
      <c r="H53" s="22"/>
    </row>
    <row r="54" spans="2:8" ht="15.75" thickBot="1" x14ac:dyDescent="0.3">
      <c r="F54" s="1"/>
    </row>
    <row r="55" spans="2:8" x14ac:dyDescent="0.25">
      <c r="B55" s="5" t="s">
        <v>14</v>
      </c>
      <c r="C55" s="6" t="s">
        <v>251</v>
      </c>
      <c r="D55" s="6" t="s">
        <v>1326</v>
      </c>
      <c r="E55" s="7">
        <v>44482</v>
      </c>
      <c r="F55" s="8" t="str">
        <f t="shared" si="0"/>
        <v>Q4-2021</v>
      </c>
      <c r="G55" s="9">
        <v>54450</v>
      </c>
      <c r="H55" s="10">
        <f t="shared" ref="H55:H128" si="7">E55-E56</f>
        <v>43</v>
      </c>
    </row>
    <row r="56" spans="2:8" ht="15.75" thickBot="1" x14ac:dyDescent="0.3">
      <c r="B56" s="17" t="s">
        <v>14</v>
      </c>
      <c r="C56" s="18" t="s">
        <v>252</v>
      </c>
      <c r="D56" s="18" t="s">
        <v>1326</v>
      </c>
      <c r="E56" s="19">
        <v>44439</v>
      </c>
      <c r="F56" s="20" t="str">
        <f t="shared" si="0"/>
        <v>Q3-2021</v>
      </c>
      <c r="G56" s="21">
        <v>23433</v>
      </c>
      <c r="H56" s="22"/>
    </row>
    <row r="57" spans="2:8" ht="15.75" thickBot="1" x14ac:dyDescent="0.3">
      <c r="F57" s="1"/>
    </row>
    <row r="58" spans="2:8" x14ac:dyDescent="0.25">
      <c r="B58" s="5" t="s">
        <v>15</v>
      </c>
      <c r="C58" s="6" t="s">
        <v>253</v>
      </c>
      <c r="D58" s="6" t="s">
        <v>1327</v>
      </c>
      <c r="E58" s="7">
        <v>44466</v>
      </c>
      <c r="F58" s="8" t="str">
        <f t="shared" si="0"/>
        <v>Q3-2021</v>
      </c>
      <c r="G58" s="9">
        <v>48750</v>
      </c>
      <c r="H58" s="10">
        <f t="shared" si="7"/>
        <v>49</v>
      </c>
    </row>
    <row r="59" spans="2:8" x14ac:dyDescent="0.25">
      <c r="B59" s="11" t="s">
        <v>15</v>
      </c>
      <c r="C59" s="12" t="s">
        <v>254</v>
      </c>
      <c r="D59" s="12" t="s">
        <v>1327</v>
      </c>
      <c r="E59" s="13">
        <v>44417</v>
      </c>
      <c r="F59" s="14" t="str">
        <f t="shared" si="0"/>
        <v>Q3-2021</v>
      </c>
      <c r="G59" s="15">
        <v>49932.239987499997</v>
      </c>
      <c r="H59" s="16">
        <f t="shared" si="7"/>
        <v>6</v>
      </c>
    </row>
    <row r="60" spans="2:8" x14ac:dyDescent="0.25">
      <c r="B60" s="11" t="s">
        <v>15</v>
      </c>
      <c r="C60" s="12" t="s">
        <v>255</v>
      </c>
      <c r="D60" s="12" t="s">
        <v>1327</v>
      </c>
      <c r="E60" s="13">
        <v>44411</v>
      </c>
      <c r="F60" s="14" t="str">
        <f t="shared" si="0"/>
        <v>Q3-2021</v>
      </c>
      <c r="G60" s="15">
        <v>21125</v>
      </c>
      <c r="H60" s="16">
        <f t="shared" si="7"/>
        <v>61</v>
      </c>
    </row>
    <row r="61" spans="2:8" x14ac:dyDescent="0.25">
      <c r="B61" s="11" t="s">
        <v>15</v>
      </c>
      <c r="C61" s="12" t="s">
        <v>256</v>
      </c>
      <c r="D61" s="12" t="s">
        <v>1327</v>
      </c>
      <c r="E61" s="13">
        <v>44350</v>
      </c>
      <c r="F61" s="14" t="str">
        <f t="shared" si="0"/>
        <v>Q2-2021</v>
      </c>
      <c r="G61" s="15">
        <v>7374.25</v>
      </c>
      <c r="H61" s="16">
        <f t="shared" si="7"/>
        <v>7</v>
      </c>
    </row>
    <row r="62" spans="2:8" x14ac:dyDescent="0.25">
      <c r="B62" s="11" t="s">
        <v>15</v>
      </c>
      <c r="C62" s="12" t="s">
        <v>257</v>
      </c>
      <c r="D62" s="12" t="s">
        <v>1327</v>
      </c>
      <c r="E62" s="13">
        <v>44343</v>
      </c>
      <c r="F62" s="14" t="str">
        <f t="shared" si="0"/>
        <v>Q2-2021</v>
      </c>
      <c r="G62" s="15">
        <v>10370.75</v>
      </c>
      <c r="H62" s="16">
        <f t="shared" si="7"/>
        <v>67</v>
      </c>
    </row>
    <row r="63" spans="2:8" x14ac:dyDescent="0.25">
      <c r="B63" s="11" t="s">
        <v>15</v>
      </c>
      <c r="C63" s="12" t="s">
        <v>258</v>
      </c>
      <c r="D63" s="12" t="s">
        <v>1327</v>
      </c>
      <c r="E63" s="13">
        <v>44276</v>
      </c>
      <c r="F63" s="14" t="str">
        <f t="shared" si="0"/>
        <v>Q1-2021</v>
      </c>
      <c r="G63" s="15">
        <v>16539.25</v>
      </c>
      <c r="H63" s="16">
        <f t="shared" si="7"/>
        <v>10</v>
      </c>
    </row>
    <row r="64" spans="2:8" ht="15.75" thickBot="1" x14ac:dyDescent="0.3">
      <c r="B64" s="17" t="s">
        <v>15</v>
      </c>
      <c r="C64" s="18" t="s">
        <v>259</v>
      </c>
      <c r="D64" s="18" t="s">
        <v>1327</v>
      </c>
      <c r="E64" s="19">
        <v>44266</v>
      </c>
      <c r="F64" s="20" t="str">
        <f t="shared" si="0"/>
        <v>Q1-2021</v>
      </c>
      <c r="G64" s="21">
        <v>6500</v>
      </c>
      <c r="H64" s="22"/>
    </row>
    <row r="65" spans="2:8" ht="15.75" thickBot="1" x14ac:dyDescent="0.3">
      <c r="F65" s="1"/>
    </row>
    <row r="66" spans="2:8" x14ac:dyDescent="0.25">
      <c r="B66" s="5" t="s">
        <v>16</v>
      </c>
      <c r="C66" s="6" t="s">
        <v>260</v>
      </c>
      <c r="D66" s="6" t="s">
        <v>1327</v>
      </c>
      <c r="E66" s="7">
        <v>44383</v>
      </c>
      <c r="F66" s="8" t="str">
        <f t="shared" si="0"/>
        <v>Q3-2021</v>
      </c>
      <c r="G66" s="9">
        <v>30500</v>
      </c>
      <c r="H66" s="10">
        <f t="shared" si="7"/>
        <v>89</v>
      </c>
    </row>
    <row r="67" spans="2:8" ht="15.75" thickBot="1" x14ac:dyDescent="0.3">
      <c r="B67" s="17" t="s">
        <v>16</v>
      </c>
      <c r="C67" s="18" t="s">
        <v>261</v>
      </c>
      <c r="D67" s="18" t="s">
        <v>1327</v>
      </c>
      <c r="E67" s="19">
        <v>44294</v>
      </c>
      <c r="F67" s="20" t="str">
        <f t="shared" si="0"/>
        <v>Q2-2021</v>
      </c>
      <c r="G67" s="21">
        <v>136000</v>
      </c>
      <c r="H67" s="22"/>
    </row>
    <row r="68" spans="2:8" ht="15.75" thickBot="1" x14ac:dyDescent="0.3">
      <c r="F68" s="1"/>
    </row>
    <row r="69" spans="2:8" x14ac:dyDescent="0.25">
      <c r="B69" s="5" t="s">
        <v>17</v>
      </c>
      <c r="C69" s="6" t="s">
        <v>262</v>
      </c>
      <c r="D69" s="6" t="s">
        <v>1326</v>
      </c>
      <c r="E69" s="7">
        <v>44593</v>
      </c>
      <c r="F69" s="8" t="str">
        <f t="shared" si="0"/>
        <v>Q1-2022</v>
      </c>
      <c r="G69" s="9">
        <v>25730</v>
      </c>
      <c r="H69" s="10">
        <f t="shared" si="7"/>
        <v>55</v>
      </c>
    </row>
    <row r="70" spans="2:8" x14ac:dyDescent="0.25">
      <c r="B70" s="11" t="s">
        <v>17</v>
      </c>
      <c r="C70" s="12" t="s">
        <v>263</v>
      </c>
      <c r="D70" s="12" t="s">
        <v>1326</v>
      </c>
      <c r="E70" s="13">
        <v>44538</v>
      </c>
      <c r="F70" s="14" t="str">
        <f t="shared" si="0"/>
        <v>Q4-2021</v>
      </c>
      <c r="G70" s="15">
        <v>477750</v>
      </c>
      <c r="H70" s="16">
        <f t="shared" si="7"/>
        <v>55</v>
      </c>
    </row>
    <row r="71" spans="2:8" ht="15.75" thickBot="1" x14ac:dyDescent="0.3">
      <c r="B71" s="17" t="s">
        <v>17</v>
      </c>
      <c r="C71" s="18" t="s">
        <v>263</v>
      </c>
      <c r="D71" s="18" t="s">
        <v>1326</v>
      </c>
      <c r="E71" s="19">
        <v>44483</v>
      </c>
      <c r="F71" s="20" t="str">
        <f t="shared" si="0"/>
        <v>Q4-2021</v>
      </c>
      <c r="G71" s="21">
        <v>955500</v>
      </c>
      <c r="H71" s="22"/>
    </row>
    <row r="72" spans="2:8" ht="15.75" thickBot="1" x14ac:dyDescent="0.3">
      <c r="F72" s="1"/>
    </row>
    <row r="73" spans="2:8" x14ac:dyDescent="0.25">
      <c r="B73" s="5" t="s">
        <v>18</v>
      </c>
      <c r="C73" s="6" t="s">
        <v>264</v>
      </c>
      <c r="D73" s="6" t="s">
        <v>1327</v>
      </c>
      <c r="E73" s="7">
        <v>44466</v>
      </c>
      <c r="F73" s="8" t="str">
        <f t="shared" si="0"/>
        <v>Q3-2021</v>
      </c>
      <c r="G73" s="9">
        <v>58600</v>
      </c>
      <c r="H73" s="10">
        <f t="shared" si="7"/>
        <v>19</v>
      </c>
    </row>
    <row r="74" spans="2:8" ht="15.75" thickBot="1" x14ac:dyDescent="0.3">
      <c r="B74" s="17" t="s">
        <v>18</v>
      </c>
      <c r="C74" s="18" t="s">
        <v>265</v>
      </c>
      <c r="D74" s="18" t="s">
        <v>1327</v>
      </c>
      <c r="E74" s="19">
        <v>44447</v>
      </c>
      <c r="F74" s="20" t="str">
        <f t="shared" si="0"/>
        <v>Q3-2021</v>
      </c>
      <c r="G74" s="21">
        <v>48600</v>
      </c>
      <c r="H74" s="22"/>
    </row>
    <row r="75" spans="2:8" ht="15.75" thickBot="1" x14ac:dyDescent="0.3">
      <c r="F75" s="1"/>
    </row>
    <row r="76" spans="2:8" x14ac:dyDescent="0.25">
      <c r="B76" s="5" t="s">
        <v>19</v>
      </c>
      <c r="C76" s="6" t="s">
        <v>266</v>
      </c>
      <c r="D76" s="6" t="s">
        <v>1327</v>
      </c>
      <c r="E76" s="7">
        <v>44466</v>
      </c>
      <c r="F76" s="8" t="str">
        <f t="shared" si="0"/>
        <v>Q3-2021</v>
      </c>
      <c r="G76" s="9">
        <v>3800000</v>
      </c>
      <c r="H76" s="10">
        <f t="shared" si="7"/>
        <v>57</v>
      </c>
    </row>
    <row r="77" spans="2:8" ht="15.75" thickBot="1" x14ac:dyDescent="0.3">
      <c r="B77" s="17" t="s">
        <v>19</v>
      </c>
      <c r="C77" s="18" t="s">
        <v>267</v>
      </c>
      <c r="D77" s="18" t="s">
        <v>1327</v>
      </c>
      <c r="E77" s="19">
        <v>44409</v>
      </c>
      <c r="F77" s="20" t="str">
        <f t="shared" si="0"/>
        <v>Q3-2021</v>
      </c>
      <c r="G77" s="21">
        <v>5333333</v>
      </c>
      <c r="H77" s="22"/>
    </row>
    <row r="78" spans="2:8" ht="15.75" thickBot="1" x14ac:dyDescent="0.3">
      <c r="F78" s="1"/>
    </row>
    <row r="79" spans="2:8" x14ac:dyDescent="0.25">
      <c r="B79" s="5" t="s">
        <v>20</v>
      </c>
      <c r="C79" s="6" t="s">
        <v>268</v>
      </c>
      <c r="D79" s="6" t="s">
        <v>1327</v>
      </c>
      <c r="E79" s="7">
        <v>44593</v>
      </c>
      <c r="F79" s="8" t="str">
        <f t="shared" ref="F79:F149" si="8">"Q" &amp;INT((MONTH(E79)+2)/3) &amp; "-" &amp; YEAR(E79)</f>
        <v>Q1-2022</v>
      </c>
      <c r="G79" s="9">
        <v>7375</v>
      </c>
      <c r="H79" s="10">
        <f t="shared" si="7"/>
        <v>259</v>
      </c>
    </row>
    <row r="80" spans="2:8" x14ac:dyDescent="0.25">
      <c r="B80" s="11" t="s">
        <v>20</v>
      </c>
      <c r="C80" s="12" t="s">
        <v>269</v>
      </c>
      <c r="D80" s="12" t="s">
        <v>1327</v>
      </c>
      <c r="E80" s="13">
        <v>44334</v>
      </c>
      <c r="F80" s="14" t="str">
        <f t="shared" si="8"/>
        <v>Q2-2021</v>
      </c>
      <c r="G80" s="15">
        <v>47000</v>
      </c>
      <c r="H80" s="16">
        <f t="shared" si="7"/>
        <v>49</v>
      </c>
    </row>
    <row r="81" spans="2:8" ht="15.75" thickBot="1" x14ac:dyDescent="0.3">
      <c r="B81" s="17" t="s">
        <v>20</v>
      </c>
      <c r="C81" s="18" t="s">
        <v>270</v>
      </c>
      <c r="D81" s="18" t="s">
        <v>1327</v>
      </c>
      <c r="E81" s="19">
        <v>44285</v>
      </c>
      <c r="F81" s="20" t="str">
        <f t="shared" si="8"/>
        <v>Q1-2021</v>
      </c>
      <c r="G81" s="21">
        <v>15593.5</v>
      </c>
      <c r="H81" s="22"/>
    </row>
    <row r="82" spans="2:8" ht="15.75" thickBot="1" x14ac:dyDescent="0.3">
      <c r="F82" s="1"/>
    </row>
    <row r="83" spans="2:8" x14ac:dyDescent="0.25">
      <c r="B83" s="5" t="s">
        <v>21</v>
      </c>
      <c r="C83" s="6" t="s">
        <v>271</v>
      </c>
      <c r="D83" s="6" t="s">
        <v>1327</v>
      </c>
      <c r="E83" s="7">
        <v>44521</v>
      </c>
      <c r="F83" s="8" t="str">
        <f t="shared" si="8"/>
        <v>Q4-2021</v>
      </c>
      <c r="G83" s="9">
        <v>89000</v>
      </c>
      <c r="H83" s="10">
        <f t="shared" si="7"/>
        <v>35</v>
      </c>
    </row>
    <row r="84" spans="2:8" x14ac:dyDescent="0.25">
      <c r="B84" s="11" t="s">
        <v>21</v>
      </c>
      <c r="C84" s="12" t="s">
        <v>272</v>
      </c>
      <c r="D84" s="12" t="s">
        <v>1327</v>
      </c>
      <c r="E84" s="13">
        <v>44486</v>
      </c>
      <c r="F84" s="14" t="str">
        <f t="shared" si="8"/>
        <v>Q4-2021</v>
      </c>
      <c r="G84" s="15">
        <v>12466</v>
      </c>
      <c r="H84" s="16">
        <f t="shared" si="7"/>
        <v>52</v>
      </c>
    </row>
    <row r="85" spans="2:8" x14ac:dyDescent="0.25">
      <c r="B85" s="11" t="s">
        <v>21</v>
      </c>
      <c r="C85" s="12" t="s">
        <v>273</v>
      </c>
      <c r="D85" s="12" t="s">
        <v>1327</v>
      </c>
      <c r="E85" s="13">
        <v>44434</v>
      </c>
      <c r="F85" s="14" t="str">
        <f t="shared" si="8"/>
        <v>Q3-2021</v>
      </c>
      <c r="G85" s="15">
        <v>9696</v>
      </c>
      <c r="H85" s="16">
        <f t="shared" si="7"/>
        <v>10</v>
      </c>
    </row>
    <row r="86" spans="2:8" x14ac:dyDescent="0.25">
      <c r="B86" s="11" t="s">
        <v>21</v>
      </c>
      <c r="C86" s="12" t="s">
        <v>274</v>
      </c>
      <c r="D86" s="12" t="s">
        <v>1327</v>
      </c>
      <c r="E86" s="13">
        <v>44424</v>
      </c>
      <c r="F86" s="14" t="str">
        <f t="shared" si="8"/>
        <v>Q3-2021</v>
      </c>
      <c r="G86" s="15">
        <v>587999</v>
      </c>
      <c r="H86" s="16">
        <f t="shared" si="7"/>
        <v>11</v>
      </c>
    </row>
    <row r="87" spans="2:8" x14ac:dyDescent="0.25">
      <c r="B87" s="26" t="s">
        <v>21</v>
      </c>
      <c r="C87" s="27" t="s">
        <v>275</v>
      </c>
      <c r="D87" s="27" t="s">
        <v>1327</v>
      </c>
      <c r="E87" s="28">
        <v>44413</v>
      </c>
      <c r="F87" s="29" t="str">
        <f t="shared" si="8"/>
        <v>Q3-2021</v>
      </c>
      <c r="G87" s="30">
        <v>24915</v>
      </c>
      <c r="H87" s="31">
        <f t="shared" si="7"/>
        <v>3</v>
      </c>
    </row>
    <row r="88" spans="2:8" x14ac:dyDescent="0.25">
      <c r="B88" s="26" t="s">
        <v>21</v>
      </c>
      <c r="C88" s="27" t="s">
        <v>276</v>
      </c>
      <c r="D88" s="27" t="s">
        <v>1327</v>
      </c>
      <c r="E88" s="28">
        <v>44410</v>
      </c>
      <c r="F88" s="29" t="str">
        <f t="shared" si="8"/>
        <v>Q3-2021</v>
      </c>
      <c r="G88" s="30">
        <v>49840</v>
      </c>
      <c r="H88" s="31">
        <f t="shared" si="7"/>
        <v>1</v>
      </c>
    </row>
    <row r="89" spans="2:8" x14ac:dyDescent="0.25">
      <c r="B89" s="26" t="s">
        <v>21</v>
      </c>
      <c r="C89" s="27" t="s">
        <v>273</v>
      </c>
      <c r="D89" s="27" t="s">
        <v>1327</v>
      </c>
      <c r="E89" s="28">
        <v>44409</v>
      </c>
      <c r="F89" s="29" t="str">
        <f t="shared" si="8"/>
        <v>Q3-2021</v>
      </c>
      <c r="G89" s="30">
        <v>6172</v>
      </c>
      <c r="H89" s="31">
        <f t="shared" si="7"/>
        <v>19</v>
      </c>
    </row>
    <row r="90" spans="2:8" x14ac:dyDescent="0.25">
      <c r="B90" s="11" t="s">
        <v>21</v>
      </c>
      <c r="C90" s="12" t="s">
        <v>277</v>
      </c>
      <c r="D90" s="12" t="s">
        <v>1327</v>
      </c>
      <c r="E90" s="13">
        <v>44390</v>
      </c>
      <c r="F90" s="14" t="str">
        <f t="shared" si="8"/>
        <v>Q3-2021</v>
      </c>
      <c r="G90" s="15">
        <v>48853</v>
      </c>
      <c r="H90" s="16">
        <f t="shared" si="7"/>
        <v>14</v>
      </c>
    </row>
    <row r="91" spans="2:8" x14ac:dyDescent="0.25">
      <c r="B91" s="11" t="s">
        <v>21</v>
      </c>
      <c r="C91" s="12" t="s">
        <v>278</v>
      </c>
      <c r="D91" s="12" t="s">
        <v>1327</v>
      </c>
      <c r="E91" s="13">
        <v>44376</v>
      </c>
      <c r="F91" s="14" t="str">
        <f t="shared" si="8"/>
        <v>Q2-2021</v>
      </c>
      <c r="G91" s="15">
        <v>348595</v>
      </c>
      <c r="H91" s="16">
        <f t="shared" si="7"/>
        <v>7</v>
      </c>
    </row>
    <row r="92" spans="2:8" x14ac:dyDescent="0.25">
      <c r="B92" s="11" t="s">
        <v>21</v>
      </c>
      <c r="C92" s="12" t="s">
        <v>279</v>
      </c>
      <c r="D92" s="12" t="s">
        <v>1327</v>
      </c>
      <c r="E92" s="13">
        <v>44369</v>
      </c>
      <c r="F92" s="14" t="str">
        <f t="shared" si="8"/>
        <v>Q2-2021</v>
      </c>
      <c r="G92" s="15">
        <v>39690</v>
      </c>
      <c r="H92" s="16">
        <f t="shared" si="7"/>
        <v>1</v>
      </c>
    </row>
    <row r="93" spans="2:8" x14ac:dyDescent="0.25">
      <c r="B93" s="11" t="s">
        <v>21</v>
      </c>
      <c r="C93" s="12" t="s">
        <v>280</v>
      </c>
      <c r="D93" s="12" t="s">
        <v>1327</v>
      </c>
      <c r="E93" s="13">
        <v>44368</v>
      </c>
      <c r="F93" s="14" t="str">
        <f t="shared" si="8"/>
        <v>Q2-2021</v>
      </c>
      <c r="G93" s="15">
        <v>10401</v>
      </c>
      <c r="H93" s="16">
        <f t="shared" si="7"/>
        <v>0</v>
      </c>
    </row>
    <row r="94" spans="2:8" x14ac:dyDescent="0.25">
      <c r="B94" s="11" t="s">
        <v>21</v>
      </c>
      <c r="C94" s="12" t="s">
        <v>281</v>
      </c>
      <c r="D94" s="12" t="s">
        <v>1327</v>
      </c>
      <c r="E94" s="13">
        <v>44368</v>
      </c>
      <c r="F94" s="14" t="str">
        <f t="shared" si="8"/>
        <v>Q2-2021</v>
      </c>
      <c r="G94" s="15">
        <v>11964</v>
      </c>
      <c r="H94" s="16">
        <f t="shared" si="7"/>
        <v>57</v>
      </c>
    </row>
    <row r="95" spans="2:8" x14ac:dyDescent="0.25">
      <c r="B95" s="26" t="s">
        <v>21</v>
      </c>
      <c r="C95" s="27" t="s">
        <v>282</v>
      </c>
      <c r="D95" s="27" t="s">
        <v>1327</v>
      </c>
      <c r="E95" s="28">
        <v>44311</v>
      </c>
      <c r="F95" s="29" t="str">
        <f t="shared" si="8"/>
        <v>Q2-2021</v>
      </c>
      <c r="G95" s="30">
        <v>18270</v>
      </c>
      <c r="H95" s="31">
        <f t="shared" si="7"/>
        <v>0</v>
      </c>
    </row>
    <row r="96" spans="2:8" x14ac:dyDescent="0.25">
      <c r="B96" s="26" t="s">
        <v>21</v>
      </c>
      <c r="C96" s="27" t="s">
        <v>283</v>
      </c>
      <c r="D96" s="27" t="s">
        <v>1327</v>
      </c>
      <c r="E96" s="28">
        <v>44311</v>
      </c>
      <c r="F96" s="29" t="str">
        <f t="shared" si="8"/>
        <v>Q2-2021</v>
      </c>
      <c r="G96" s="30">
        <v>23564</v>
      </c>
      <c r="H96" s="31">
        <f t="shared" si="7"/>
        <v>0</v>
      </c>
    </row>
    <row r="97" spans="2:8" x14ac:dyDescent="0.25">
      <c r="B97" s="26" t="s">
        <v>21</v>
      </c>
      <c r="C97" s="27" t="s">
        <v>284</v>
      </c>
      <c r="D97" s="27" t="s">
        <v>1327</v>
      </c>
      <c r="E97" s="28">
        <v>44311</v>
      </c>
      <c r="F97" s="29" t="str">
        <f t="shared" si="8"/>
        <v>Q2-2021</v>
      </c>
      <c r="G97" s="30">
        <v>10932</v>
      </c>
      <c r="H97" s="31">
        <f t="shared" si="7"/>
        <v>0</v>
      </c>
    </row>
    <row r="98" spans="2:8" x14ac:dyDescent="0.25">
      <c r="B98" s="26" t="s">
        <v>21</v>
      </c>
      <c r="C98" s="27" t="s">
        <v>285</v>
      </c>
      <c r="D98" s="27" t="s">
        <v>1327</v>
      </c>
      <c r="E98" s="28">
        <v>44311</v>
      </c>
      <c r="F98" s="29" t="str">
        <f t="shared" si="8"/>
        <v>Q2-2021</v>
      </c>
      <c r="G98" s="30">
        <v>23124</v>
      </c>
      <c r="H98" s="31">
        <f t="shared" si="7"/>
        <v>0</v>
      </c>
    </row>
    <row r="99" spans="2:8" x14ac:dyDescent="0.25">
      <c r="B99" s="26" t="s">
        <v>21</v>
      </c>
      <c r="C99" s="27" t="s">
        <v>286</v>
      </c>
      <c r="D99" s="27" t="s">
        <v>1327</v>
      </c>
      <c r="E99" s="28">
        <v>44311</v>
      </c>
      <c r="F99" s="29" t="str">
        <f t="shared" si="8"/>
        <v>Q2-2021</v>
      </c>
      <c r="G99" s="30">
        <v>8086</v>
      </c>
      <c r="H99" s="31">
        <f t="shared" si="7"/>
        <v>6</v>
      </c>
    </row>
    <row r="100" spans="2:8" x14ac:dyDescent="0.25">
      <c r="B100" s="11" t="s">
        <v>21</v>
      </c>
      <c r="C100" s="12" t="s">
        <v>287</v>
      </c>
      <c r="D100" s="12" t="s">
        <v>1326</v>
      </c>
      <c r="E100" s="13">
        <v>44305</v>
      </c>
      <c r="F100" s="14" t="str">
        <f t="shared" si="8"/>
        <v>Q2-2021</v>
      </c>
      <c r="G100" s="15">
        <v>40176</v>
      </c>
      <c r="H100" s="16">
        <f t="shared" si="7"/>
        <v>0</v>
      </c>
    </row>
    <row r="101" spans="2:8" x14ac:dyDescent="0.25">
      <c r="B101" s="11" t="s">
        <v>21</v>
      </c>
      <c r="C101" s="12" t="s">
        <v>288</v>
      </c>
      <c r="D101" s="12" t="s">
        <v>1327</v>
      </c>
      <c r="E101" s="13">
        <v>44305</v>
      </c>
      <c r="F101" s="14" t="str">
        <f t="shared" si="8"/>
        <v>Q2-2021</v>
      </c>
      <c r="G101" s="15">
        <v>89750</v>
      </c>
      <c r="H101" s="16">
        <f t="shared" si="7"/>
        <v>8</v>
      </c>
    </row>
    <row r="102" spans="2:8" x14ac:dyDescent="0.25">
      <c r="B102" s="11" t="s">
        <v>21</v>
      </c>
      <c r="C102" s="12" t="s">
        <v>289</v>
      </c>
      <c r="D102" s="12" t="s">
        <v>1327</v>
      </c>
      <c r="E102" s="13">
        <v>44297</v>
      </c>
      <c r="F102" s="14" t="str">
        <f t="shared" si="8"/>
        <v>Q2-2021</v>
      </c>
      <c r="G102" s="15">
        <v>7468</v>
      </c>
      <c r="H102" s="16">
        <f t="shared" si="7"/>
        <v>62</v>
      </c>
    </row>
    <row r="103" spans="2:8" ht="15.75" thickBot="1" x14ac:dyDescent="0.3">
      <c r="B103" s="17" t="s">
        <v>21</v>
      </c>
      <c r="C103" s="18" t="s">
        <v>290</v>
      </c>
      <c r="D103" s="18" t="s">
        <v>1327</v>
      </c>
      <c r="E103" s="19">
        <v>44235</v>
      </c>
      <c r="F103" s="20" t="str">
        <f t="shared" si="8"/>
        <v>Q1-2021</v>
      </c>
      <c r="G103" s="21">
        <v>105300</v>
      </c>
      <c r="H103" s="22"/>
    </row>
    <row r="104" spans="2:8" ht="15.75" thickBot="1" x14ac:dyDescent="0.3">
      <c r="F104" s="1"/>
    </row>
    <row r="105" spans="2:8" x14ac:dyDescent="0.25">
      <c r="B105" s="5" t="s">
        <v>22</v>
      </c>
      <c r="C105" s="6" t="s">
        <v>291</v>
      </c>
      <c r="D105" s="6" t="s">
        <v>1327</v>
      </c>
      <c r="E105" s="7">
        <v>44383</v>
      </c>
      <c r="F105" s="8" t="str">
        <f t="shared" si="8"/>
        <v>Q3-2021</v>
      </c>
      <c r="G105" s="9">
        <v>127700</v>
      </c>
      <c r="H105" s="10">
        <f t="shared" si="7"/>
        <v>9</v>
      </c>
    </row>
    <row r="106" spans="2:8" x14ac:dyDescent="0.25">
      <c r="B106" s="11" t="s">
        <v>22</v>
      </c>
      <c r="C106" s="12" t="s">
        <v>292</v>
      </c>
      <c r="D106" s="12" t="s">
        <v>1327</v>
      </c>
      <c r="E106" s="13">
        <v>44374</v>
      </c>
      <c r="F106" s="14" t="str">
        <f t="shared" si="8"/>
        <v>Q2-2021</v>
      </c>
      <c r="G106" s="15">
        <v>6000</v>
      </c>
      <c r="H106" s="16">
        <f t="shared" si="7"/>
        <v>115</v>
      </c>
    </row>
    <row r="107" spans="2:8" ht="15.75" thickBot="1" x14ac:dyDescent="0.3">
      <c r="B107" s="17" t="s">
        <v>22</v>
      </c>
      <c r="C107" s="18" t="s">
        <v>293</v>
      </c>
      <c r="D107" s="18" t="s">
        <v>1329</v>
      </c>
      <c r="E107" s="19">
        <v>44259</v>
      </c>
      <c r="F107" s="20" t="str">
        <f t="shared" si="8"/>
        <v>Q1-2021</v>
      </c>
      <c r="G107" s="21">
        <v>39500</v>
      </c>
      <c r="H107" s="22"/>
    </row>
    <row r="108" spans="2:8" ht="15.75" thickBot="1" x14ac:dyDescent="0.3">
      <c r="F108" s="1"/>
    </row>
    <row r="109" spans="2:8" x14ac:dyDescent="0.25">
      <c r="B109" s="5" t="s">
        <v>23</v>
      </c>
      <c r="C109" s="6" t="s">
        <v>294</v>
      </c>
      <c r="D109" s="6" t="s">
        <v>1327</v>
      </c>
      <c r="E109" s="7">
        <v>44517</v>
      </c>
      <c r="F109" s="8" t="str">
        <f t="shared" si="8"/>
        <v>Q4-2021</v>
      </c>
      <c r="G109" s="9">
        <v>6100</v>
      </c>
      <c r="H109" s="10">
        <f t="shared" si="7"/>
        <v>77</v>
      </c>
    </row>
    <row r="110" spans="2:8" x14ac:dyDescent="0.25">
      <c r="B110" s="11" t="s">
        <v>23</v>
      </c>
      <c r="C110" s="12" t="s">
        <v>295</v>
      </c>
      <c r="D110" s="12" t="s">
        <v>1327</v>
      </c>
      <c r="E110" s="13">
        <v>44440</v>
      </c>
      <c r="F110" s="14" t="str">
        <f t="shared" si="8"/>
        <v>Q3-2021</v>
      </c>
      <c r="G110" s="15">
        <v>4166.5</v>
      </c>
      <c r="H110" s="16">
        <f t="shared" si="7"/>
        <v>24</v>
      </c>
    </row>
    <row r="111" spans="2:8" x14ac:dyDescent="0.25">
      <c r="B111" s="11" t="s">
        <v>23</v>
      </c>
      <c r="C111" s="12" t="s">
        <v>296</v>
      </c>
      <c r="D111" s="12" t="s">
        <v>1327</v>
      </c>
      <c r="E111" s="13">
        <v>44416</v>
      </c>
      <c r="F111" s="14" t="str">
        <f t="shared" si="8"/>
        <v>Q3-2021</v>
      </c>
      <c r="G111" s="15">
        <v>313500</v>
      </c>
      <c r="H111" s="16">
        <f t="shared" si="7"/>
        <v>27</v>
      </c>
    </row>
    <row r="112" spans="2:8" ht="15.75" thickBot="1" x14ac:dyDescent="0.3">
      <c r="B112" s="17" t="s">
        <v>23</v>
      </c>
      <c r="C112" s="18" t="s">
        <v>297</v>
      </c>
      <c r="D112" s="18" t="s">
        <v>1327</v>
      </c>
      <c r="E112" s="19">
        <v>44389</v>
      </c>
      <c r="F112" s="20" t="str">
        <f t="shared" si="8"/>
        <v>Q3-2021</v>
      </c>
      <c r="G112" s="21">
        <v>680500</v>
      </c>
      <c r="H112" s="22"/>
    </row>
    <row r="113" spans="2:8" ht="15.75" thickBot="1" x14ac:dyDescent="0.3">
      <c r="F113" s="1"/>
    </row>
    <row r="114" spans="2:8" x14ac:dyDescent="0.25">
      <c r="B114" s="5" t="s">
        <v>24</v>
      </c>
      <c r="C114" s="6" t="s">
        <v>298</v>
      </c>
      <c r="D114" s="6" t="s">
        <v>1326</v>
      </c>
      <c r="E114" s="7">
        <v>44601</v>
      </c>
      <c r="F114" s="8" t="str">
        <f t="shared" si="8"/>
        <v>Q1-2022</v>
      </c>
      <c r="G114" s="9">
        <v>73450</v>
      </c>
      <c r="H114" s="10">
        <f t="shared" si="7"/>
        <v>139</v>
      </c>
    </row>
    <row r="115" spans="2:8" x14ac:dyDescent="0.25">
      <c r="B115" s="11" t="s">
        <v>24</v>
      </c>
      <c r="C115" s="12" t="s">
        <v>299</v>
      </c>
      <c r="D115" s="12" t="s">
        <v>1327</v>
      </c>
      <c r="E115" s="13">
        <v>44462</v>
      </c>
      <c r="F115" s="14" t="str">
        <f t="shared" si="8"/>
        <v>Q3-2021</v>
      </c>
      <c r="G115" s="15">
        <v>16500</v>
      </c>
      <c r="H115" s="16">
        <f t="shared" si="7"/>
        <v>45</v>
      </c>
    </row>
    <row r="116" spans="2:8" x14ac:dyDescent="0.25">
      <c r="B116" s="11" t="s">
        <v>24</v>
      </c>
      <c r="C116" s="12" t="s">
        <v>300</v>
      </c>
      <c r="D116" s="12" t="s">
        <v>1327</v>
      </c>
      <c r="E116" s="13">
        <v>44417</v>
      </c>
      <c r="F116" s="14" t="str">
        <f t="shared" si="8"/>
        <v>Q3-2021</v>
      </c>
      <c r="G116" s="15">
        <v>18800</v>
      </c>
      <c r="H116" s="16">
        <f t="shared" si="7"/>
        <v>36</v>
      </c>
    </row>
    <row r="117" spans="2:8" x14ac:dyDescent="0.25">
      <c r="B117" s="11" t="s">
        <v>24</v>
      </c>
      <c r="C117" s="12" t="s">
        <v>301</v>
      </c>
      <c r="D117" s="12" t="s">
        <v>1327</v>
      </c>
      <c r="E117" s="13">
        <v>44381</v>
      </c>
      <c r="F117" s="14" t="str">
        <f t="shared" si="8"/>
        <v>Q3-2021</v>
      </c>
      <c r="G117" s="15">
        <v>7400</v>
      </c>
      <c r="H117" s="16">
        <f t="shared" si="7"/>
        <v>7</v>
      </c>
    </row>
    <row r="118" spans="2:8" x14ac:dyDescent="0.25">
      <c r="B118" s="11" t="s">
        <v>24</v>
      </c>
      <c r="C118" s="12" t="s">
        <v>302</v>
      </c>
      <c r="D118" s="12" t="s">
        <v>1327</v>
      </c>
      <c r="E118" s="13">
        <v>44374</v>
      </c>
      <c r="F118" s="14" t="str">
        <f t="shared" si="8"/>
        <v>Q2-2021</v>
      </c>
      <c r="G118" s="15">
        <v>25000</v>
      </c>
      <c r="H118" s="16">
        <f t="shared" si="7"/>
        <v>40</v>
      </c>
    </row>
    <row r="119" spans="2:8" x14ac:dyDescent="0.25">
      <c r="B119" s="11" t="s">
        <v>24</v>
      </c>
      <c r="C119" s="12" t="s">
        <v>303</v>
      </c>
      <c r="D119" s="12" t="s">
        <v>1327</v>
      </c>
      <c r="E119" s="13">
        <v>44334</v>
      </c>
      <c r="F119" s="14" t="str">
        <f t="shared" si="8"/>
        <v>Q2-2021</v>
      </c>
      <c r="G119" s="15">
        <v>9190</v>
      </c>
      <c r="H119" s="16">
        <f t="shared" si="7"/>
        <v>23</v>
      </c>
    </row>
    <row r="120" spans="2:8" x14ac:dyDescent="0.25">
      <c r="B120" s="11" t="s">
        <v>24</v>
      </c>
      <c r="C120" s="12" t="s">
        <v>304</v>
      </c>
      <c r="D120" s="12" t="s">
        <v>1327</v>
      </c>
      <c r="E120" s="13">
        <v>44311</v>
      </c>
      <c r="F120" s="14" t="str">
        <f t="shared" si="8"/>
        <v>Q2-2021</v>
      </c>
      <c r="G120" s="15">
        <v>23990</v>
      </c>
      <c r="H120" s="16">
        <f t="shared" si="7"/>
        <v>63</v>
      </c>
    </row>
    <row r="121" spans="2:8" x14ac:dyDescent="0.25">
      <c r="B121" s="11" t="s">
        <v>24</v>
      </c>
      <c r="C121" s="12" t="s">
        <v>305</v>
      </c>
      <c r="D121" s="12" t="s">
        <v>1327</v>
      </c>
      <c r="E121" s="13">
        <v>44248</v>
      </c>
      <c r="F121" s="14" t="str">
        <f t="shared" si="8"/>
        <v>Q1-2021</v>
      </c>
      <c r="G121" s="15">
        <v>80750</v>
      </c>
      <c r="H121" s="16">
        <f t="shared" si="7"/>
        <v>12</v>
      </c>
    </row>
    <row r="122" spans="2:8" x14ac:dyDescent="0.25">
      <c r="B122" s="11" t="s">
        <v>24</v>
      </c>
      <c r="C122" s="12" t="s">
        <v>306</v>
      </c>
      <c r="D122" s="12" t="s">
        <v>1327</v>
      </c>
      <c r="E122" s="13">
        <v>44236</v>
      </c>
      <c r="F122" s="14" t="str">
        <f t="shared" si="8"/>
        <v>Q1-2021</v>
      </c>
      <c r="G122" s="15">
        <v>77500</v>
      </c>
      <c r="H122" s="16">
        <f t="shared" si="7"/>
        <v>2</v>
      </c>
    </row>
    <row r="123" spans="2:8" x14ac:dyDescent="0.25">
      <c r="B123" s="11" t="s">
        <v>24</v>
      </c>
      <c r="C123" s="12" t="s">
        <v>307</v>
      </c>
      <c r="D123" s="12" t="s">
        <v>1327</v>
      </c>
      <c r="E123" s="13">
        <v>44234</v>
      </c>
      <c r="F123" s="14" t="str">
        <f t="shared" si="8"/>
        <v>Q1-2021</v>
      </c>
      <c r="G123" s="15">
        <v>220000</v>
      </c>
      <c r="H123" s="16">
        <f t="shared" si="7"/>
        <v>6</v>
      </c>
    </row>
    <row r="124" spans="2:8" ht="15.75" thickBot="1" x14ac:dyDescent="0.3">
      <c r="B124" s="17" t="s">
        <v>24</v>
      </c>
      <c r="C124" s="18" t="s">
        <v>308</v>
      </c>
      <c r="D124" s="18" t="s">
        <v>1326</v>
      </c>
      <c r="E124" s="19">
        <v>44228</v>
      </c>
      <c r="F124" s="20" t="str">
        <f t="shared" si="8"/>
        <v>Q1-2021</v>
      </c>
      <c r="G124" s="21">
        <v>16860</v>
      </c>
      <c r="H124" s="22"/>
    </row>
    <row r="125" spans="2:8" ht="15.75" thickBot="1" x14ac:dyDescent="0.3">
      <c r="F125" s="1"/>
    </row>
    <row r="126" spans="2:8" x14ac:dyDescent="0.25">
      <c r="B126" s="5" t="s">
        <v>25</v>
      </c>
      <c r="C126" s="6" t="s">
        <v>309</v>
      </c>
      <c r="D126" s="6" t="s">
        <v>1326</v>
      </c>
      <c r="E126" s="7">
        <v>44601</v>
      </c>
      <c r="F126" s="8" t="str">
        <f t="shared" si="8"/>
        <v>Q1-2022</v>
      </c>
      <c r="G126" s="9">
        <v>355280</v>
      </c>
      <c r="H126" s="10">
        <f t="shared" si="7"/>
        <v>14</v>
      </c>
    </row>
    <row r="127" spans="2:8" x14ac:dyDescent="0.25">
      <c r="B127" s="11" t="s">
        <v>25</v>
      </c>
      <c r="C127" s="12" t="s">
        <v>310</v>
      </c>
      <c r="D127" s="12" t="s">
        <v>1326</v>
      </c>
      <c r="E127" s="13">
        <v>44587</v>
      </c>
      <c r="F127" s="14" t="str">
        <f t="shared" si="8"/>
        <v>Q1-2022</v>
      </c>
      <c r="G127" s="15">
        <v>62380</v>
      </c>
      <c r="H127" s="16">
        <f t="shared" si="7"/>
        <v>57</v>
      </c>
    </row>
    <row r="128" spans="2:8" x14ac:dyDescent="0.25">
      <c r="B128" s="11" t="s">
        <v>25</v>
      </c>
      <c r="C128" s="12" t="s">
        <v>311</v>
      </c>
      <c r="D128" s="12" t="s">
        <v>1326</v>
      </c>
      <c r="E128" s="13">
        <v>44530</v>
      </c>
      <c r="F128" s="14" t="str">
        <f t="shared" si="8"/>
        <v>Q4-2021</v>
      </c>
      <c r="G128" s="15">
        <v>50000</v>
      </c>
      <c r="H128" s="16">
        <f t="shared" si="7"/>
        <v>9</v>
      </c>
    </row>
    <row r="129" spans="2:8" x14ac:dyDescent="0.25">
      <c r="B129" s="11" t="s">
        <v>25</v>
      </c>
      <c r="C129" s="12" t="s">
        <v>312</v>
      </c>
      <c r="D129" s="12" t="s">
        <v>1326</v>
      </c>
      <c r="E129" s="13">
        <v>44521</v>
      </c>
      <c r="F129" s="14" t="str">
        <f t="shared" si="8"/>
        <v>Q4-2021</v>
      </c>
      <c r="G129" s="15">
        <v>16480</v>
      </c>
      <c r="H129" s="16">
        <f t="shared" ref="H129:H202" si="9">E129-E130</f>
        <v>46</v>
      </c>
    </row>
    <row r="130" spans="2:8" x14ac:dyDescent="0.25">
      <c r="B130" s="11" t="s">
        <v>25</v>
      </c>
      <c r="C130" s="12" t="s">
        <v>313</v>
      </c>
      <c r="D130" s="12" t="s">
        <v>1326</v>
      </c>
      <c r="E130" s="13">
        <v>44475</v>
      </c>
      <c r="F130" s="14" t="str">
        <f t="shared" si="8"/>
        <v>Q4-2021</v>
      </c>
      <c r="G130" s="15">
        <v>65880</v>
      </c>
      <c r="H130" s="16">
        <f t="shared" si="9"/>
        <v>45</v>
      </c>
    </row>
    <row r="131" spans="2:8" x14ac:dyDescent="0.25">
      <c r="B131" s="11" t="s">
        <v>25</v>
      </c>
      <c r="C131" s="12" t="s">
        <v>314</v>
      </c>
      <c r="D131" s="12" t="s">
        <v>1327</v>
      </c>
      <c r="E131" s="13">
        <v>44430</v>
      </c>
      <c r="F131" s="14" t="str">
        <f t="shared" si="8"/>
        <v>Q3-2021</v>
      </c>
      <c r="G131" s="15">
        <v>67450</v>
      </c>
      <c r="H131" s="16">
        <f t="shared" si="9"/>
        <v>3</v>
      </c>
    </row>
    <row r="132" spans="2:8" x14ac:dyDescent="0.25">
      <c r="B132" s="11" t="s">
        <v>25</v>
      </c>
      <c r="C132" s="12" t="s">
        <v>314</v>
      </c>
      <c r="D132" s="12" t="s">
        <v>1327</v>
      </c>
      <c r="E132" s="13">
        <v>44427</v>
      </c>
      <c r="F132" s="14" t="str">
        <f t="shared" si="8"/>
        <v>Q3-2021</v>
      </c>
      <c r="G132" s="15">
        <v>16175</v>
      </c>
      <c r="H132" s="16">
        <f t="shared" si="9"/>
        <v>10</v>
      </c>
    </row>
    <row r="133" spans="2:8" x14ac:dyDescent="0.25">
      <c r="B133" s="11" t="s">
        <v>25</v>
      </c>
      <c r="C133" s="12" t="s">
        <v>315</v>
      </c>
      <c r="D133" s="12" t="s">
        <v>1327</v>
      </c>
      <c r="E133" s="13">
        <v>44417</v>
      </c>
      <c r="F133" s="14" t="str">
        <f t="shared" si="8"/>
        <v>Q3-2021</v>
      </c>
      <c r="G133" s="15">
        <v>247320</v>
      </c>
      <c r="H133" s="16">
        <f t="shared" si="9"/>
        <v>6</v>
      </c>
    </row>
    <row r="134" spans="2:8" x14ac:dyDescent="0.25">
      <c r="B134" s="11" t="s">
        <v>25</v>
      </c>
      <c r="C134" s="12" t="s">
        <v>316</v>
      </c>
      <c r="D134" s="12" t="s">
        <v>1327</v>
      </c>
      <c r="E134" s="13">
        <v>44411</v>
      </c>
      <c r="F134" s="14" t="str">
        <f t="shared" si="8"/>
        <v>Q3-2021</v>
      </c>
      <c r="G134" s="15">
        <v>240000</v>
      </c>
      <c r="H134" s="16">
        <f t="shared" si="9"/>
        <v>1</v>
      </c>
    </row>
    <row r="135" spans="2:8" x14ac:dyDescent="0.25">
      <c r="B135" s="11" t="s">
        <v>25</v>
      </c>
      <c r="C135" s="12" t="s">
        <v>317</v>
      </c>
      <c r="D135" s="12" t="s">
        <v>1327</v>
      </c>
      <c r="E135" s="13">
        <v>44410</v>
      </c>
      <c r="F135" s="14" t="str">
        <f t="shared" si="8"/>
        <v>Q3-2021</v>
      </c>
      <c r="G135" s="15">
        <v>36338</v>
      </c>
      <c r="H135" s="16">
        <f t="shared" si="9"/>
        <v>5</v>
      </c>
    </row>
    <row r="136" spans="2:8" x14ac:dyDescent="0.25">
      <c r="B136" s="11" t="s">
        <v>25</v>
      </c>
      <c r="C136" s="12" t="s">
        <v>318</v>
      </c>
      <c r="D136" s="12" t="s">
        <v>1327</v>
      </c>
      <c r="E136" s="13">
        <v>44405</v>
      </c>
      <c r="F136" s="14" t="str">
        <f t="shared" si="8"/>
        <v>Q3-2021</v>
      </c>
      <c r="G136" s="15">
        <v>491340</v>
      </c>
      <c r="H136" s="16">
        <f t="shared" si="9"/>
        <v>3</v>
      </c>
    </row>
    <row r="137" spans="2:8" x14ac:dyDescent="0.25">
      <c r="B137" s="11" t="s">
        <v>25</v>
      </c>
      <c r="C137" s="12" t="s">
        <v>319</v>
      </c>
      <c r="D137" s="12" t="s">
        <v>1327</v>
      </c>
      <c r="E137" s="13">
        <v>44402</v>
      </c>
      <c r="F137" s="14" t="str">
        <f t="shared" si="8"/>
        <v>Q3-2021</v>
      </c>
      <c r="G137" s="15">
        <v>24680</v>
      </c>
      <c r="H137" s="16">
        <f t="shared" si="9"/>
        <v>12</v>
      </c>
    </row>
    <row r="138" spans="2:8" x14ac:dyDescent="0.25">
      <c r="B138" s="11" t="s">
        <v>25</v>
      </c>
      <c r="C138" s="12" t="s">
        <v>320</v>
      </c>
      <c r="D138" s="12" t="s">
        <v>1327</v>
      </c>
      <c r="E138" s="13">
        <v>44390</v>
      </c>
      <c r="F138" s="14" t="str">
        <f t="shared" si="8"/>
        <v>Q3-2021</v>
      </c>
      <c r="G138" s="15">
        <v>11995</v>
      </c>
      <c r="H138" s="16">
        <f t="shared" si="9"/>
        <v>13</v>
      </c>
    </row>
    <row r="139" spans="2:8" x14ac:dyDescent="0.25">
      <c r="B139" s="11" t="s">
        <v>25</v>
      </c>
      <c r="C139" s="12" t="s">
        <v>321</v>
      </c>
      <c r="D139" s="12" t="s">
        <v>1327</v>
      </c>
      <c r="E139" s="13">
        <v>44377</v>
      </c>
      <c r="F139" s="14" t="str">
        <f t="shared" si="8"/>
        <v>Q2-2021</v>
      </c>
      <c r="G139" s="15">
        <v>46500</v>
      </c>
      <c r="H139" s="16">
        <f t="shared" si="9"/>
        <v>58</v>
      </c>
    </row>
    <row r="140" spans="2:8" x14ac:dyDescent="0.25">
      <c r="B140" s="11" t="s">
        <v>25</v>
      </c>
      <c r="C140" s="12" t="s">
        <v>322</v>
      </c>
      <c r="D140" s="12" t="s">
        <v>1327</v>
      </c>
      <c r="E140" s="13">
        <v>44319</v>
      </c>
      <c r="F140" s="14" t="str">
        <f t="shared" si="8"/>
        <v>Q2-2021</v>
      </c>
      <c r="G140" s="15">
        <v>10750</v>
      </c>
      <c r="H140" s="16">
        <f t="shared" si="9"/>
        <v>1</v>
      </c>
    </row>
    <row r="141" spans="2:8" x14ac:dyDescent="0.25">
      <c r="B141" s="11" t="s">
        <v>25</v>
      </c>
      <c r="C141" s="12" t="s">
        <v>323</v>
      </c>
      <c r="D141" s="12" t="s">
        <v>1327</v>
      </c>
      <c r="E141" s="13">
        <v>44318</v>
      </c>
      <c r="F141" s="14" t="str">
        <f t="shared" si="8"/>
        <v>Q2-2021</v>
      </c>
      <c r="G141" s="15">
        <v>1120</v>
      </c>
      <c r="H141" s="16">
        <f t="shared" si="9"/>
        <v>6</v>
      </c>
    </row>
    <row r="142" spans="2:8" x14ac:dyDescent="0.25">
      <c r="B142" s="11" t="s">
        <v>25</v>
      </c>
      <c r="C142" s="12" t="s">
        <v>324</v>
      </c>
      <c r="D142" s="12" t="s">
        <v>1327</v>
      </c>
      <c r="E142" s="13">
        <v>44312</v>
      </c>
      <c r="F142" s="14" t="str">
        <f t="shared" si="8"/>
        <v>Q2-2021</v>
      </c>
      <c r="G142" s="15">
        <v>11850</v>
      </c>
      <c r="H142" s="16">
        <f t="shared" si="9"/>
        <v>25</v>
      </c>
    </row>
    <row r="143" spans="2:8" ht="15.75" thickBot="1" x14ac:dyDescent="0.3">
      <c r="B143" s="17" t="s">
        <v>25</v>
      </c>
      <c r="C143" s="18" t="s">
        <v>325</v>
      </c>
      <c r="D143" s="18" t="s">
        <v>1327</v>
      </c>
      <c r="E143" s="19">
        <v>44287</v>
      </c>
      <c r="F143" s="20" t="str">
        <f t="shared" si="8"/>
        <v>Q2-2021</v>
      </c>
      <c r="G143" s="21">
        <v>13980</v>
      </c>
      <c r="H143" s="22"/>
    </row>
    <row r="144" spans="2:8" ht="15.75" thickBot="1" x14ac:dyDescent="0.3">
      <c r="F144" s="1"/>
    </row>
    <row r="145" spans="2:8" x14ac:dyDescent="0.25">
      <c r="B145" s="5" t="s">
        <v>26</v>
      </c>
      <c r="C145" s="6" t="s">
        <v>326</v>
      </c>
      <c r="D145" s="6" t="s">
        <v>1327</v>
      </c>
      <c r="E145" s="7">
        <v>44306</v>
      </c>
      <c r="F145" s="8" t="str">
        <f t="shared" si="8"/>
        <v>Q2-2021</v>
      </c>
      <c r="G145" s="9">
        <v>15000</v>
      </c>
      <c r="H145" s="10">
        <f t="shared" si="9"/>
        <v>44</v>
      </c>
    </row>
    <row r="146" spans="2:8" ht="15.75" thickBot="1" x14ac:dyDescent="0.3">
      <c r="B146" s="17" t="s">
        <v>26</v>
      </c>
      <c r="C146" s="18" t="s">
        <v>327</v>
      </c>
      <c r="D146" s="18" t="s">
        <v>1327</v>
      </c>
      <c r="E146" s="19">
        <v>44262</v>
      </c>
      <c r="F146" s="20" t="str">
        <f t="shared" si="8"/>
        <v>Q1-2021</v>
      </c>
      <c r="G146" s="21">
        <v>5000</v>
      </c>
      <c r="H146" s="22"/>
    </row>
    <row r="147" spans="2:8" ht="15.75" thickBot="1" x14ac:dyDescent="0.3">
      <c r="F147" s="1"/>
    </row>
    <row r="148" spans="2:8" x14ac:dyDescent="0.25">
      <c r="B148" s="5" t="s">
        <v>27</v>
      </c>
      <c r="C148" s="6" t="s">
        <v>328</v>
      </c>
      <c r="D148" s="6" t="s">
        <v>1327</v>
      </c>
      <c r="E148" s="7">
        <v>44510</v>
      </c>
      <c r="F148" s="8" t="str">
        <f t="shared" si="8"/>
        <v>Q4-2021</v>
      </c>
      <c r="G148" s="9">
        <v>210900</v>
      </c>
      <c r="H148" s="10">
        <f t="shared" si="9"/>
        <v>141</v>
      </c>
    </row>
    <row r="149" spans="2:8" ht="15.75" thickBot="1" x14ac:dyDescent="0.3">
      <c r="B149" s="17" t="s">
        <v>27</v>
      </c>
      <c r="C149" s="18" t="s">
        <v>329</v>
      </c>
      <c r="D149" s="18" t="s">
        <v>1327</v>
      </c>
      <c r="E149" s="19">
        <v>44369</v>
      </c>
      <c r="F149" s="20" t="str">
        <f t="shared" si="8"/>
        <v>Q2-2021</v>
      </c>
      <c r="G149" s="21">
        <v>176400</v>
      </c>
      <c r="H149" s="22"/>
    </row>
    <row r="150" spans="2:8" ht="15.75" thickBot="1" x14ac:dyDescent="0.3">
      <c r="F150" s="1"/>
    </row>
    <row r="151" spans="2:8" x14ac:dyDescent="0.25">
      <c r="B151" s="5" t="s">
        <v>28</v>
      </c>
      <c r="C151" s="6" t="s">
        <v>330</v>
      </c>
      <c r="D151" s="6" t="s">
        <v>1327</v>
      </c>
      <c r="E151" s="7">
        <v>44460</v>
      </c>
      <c r="F151" s="8" t="str">
        <f t="shared" ref="F151:F227" si="10">"Q" &amp;INT((MONTH(E151)+2)/3) &amp; "-" &amp; YEAR(E151)</f>
        <v>Q3-2021</v>
      </c>
      <c r="G151" s="9">
        <v>39710.569499999998</v>
      </c>
      <c r="H151" s="10">
        <f t="shared" si="9"/>
        <v>0</v>
      </c>
    </row>
    <row r="152" spans="2:8" x14ac:dyDescent="0.25">
      <c r="B152" s="11" t="s">
        <v>28</v>
      </c>
      <c r="C152" s="12" t="s">
        <v>331</v>
      </c>
      <c r="D152" s="12" t="s">
        <v>1327</v>
      </c>
      <c r="E152" s="13">
        <v>44460</v>
      </c>
      <c r="F152" s="14" t="str">
        <f t="shared" si="10"/>
        <v>Q3-2021</v>
      </c>
      <c r="G152" s="15">
        <v>40540.569499999998</v>
      </c>
      <c r="H152" s="16">
        <f t="shared" si="9"/>
        <v>0</v>
      </c>
    </row>
    <row r="153" spans="2:8" x14ac:dyDescent="0.25">
      <c r="B153" s="11" t="s">
        <v>28</v>
      </c>
      <c r="C153" s="12" t="s">
        <v>332</v>
      </c>
      <c r="D153" s="12" t="s">
        <v>1327</v>
      </c>
      <c r="E153" s="13">
        <v>44460</v>
      </c>
      <c r="F153" s="14" t="str">
        <f t="shared" si="10"/>
        <v>Q3-2021</v>
      </c>
      <c r="G153" s="15">
        <v>40540.569499999998</v>
      </c>
      <c r="H153" s="16">
        <f t="shared" si="9"/>
        <v>47</v>
      </c>
    </row>
    <row r="154" spans="2:8" x14ac:dyDescent="0.25">
      <c r="B154" s="11" t="s">
        <v>28</v>
      </c>
      <c r="C154" s="12" t="s">
        <v>333</v>
      </c>
      <c r="D154" s="12" t="s">
        <v>1327</v>
      </c>
      <c r="E154" s="13">
        <v>44413</v>
      </c>
      <c r="F154" s="14" t="str">
        <f t="shared" si="10"/>
        <v>Q3-2021</v>
      </c>
      <c r="G154" s="15">
        <v>57289.852279999999</v>
      </c>
      <c r="H154" s="16">
        <f t="shared" si="9"/>
        <v>2</v>
      </c>
    </row>
    <row r="155" spans="2:8" x14ac:dyDescent="0.25">
      <c r="B155" s="11" t="s">
        <v>28</v>
      </c>
      <c r="C155" s="12" t="s">
        <v>334</v>
      </c>
      <c r="D155" s="12" t="s">
        <v>1327</v>
      </c>
      <c r="E155" s="13">
        <v>44411</v>
      </c>
      <c r="F155" s="14" t="str">
        <f t="shared" si="10"/>
        <v>Q3-2021</v>
      </c>
      <c r="G155" s="15">
        <v>23727.5147</v>
      </c>
      <c r="H155" s="16">
        <f t="shared" si="9"/>
        <v>1</v>
      </c>
    </row>
    <row r="156" spans="2:8" x14ac:dyDescent="0.25">
      <c r="B156" s="11" t="s">
        <v>28</v>
      </c>
      <c r="C156" s="12" t="s">
        <v>335</v>
      </c>
      <c r="D156" s="12" t="s">
        <v>1327</v>
      </c>
      <c r="E156" s="13">
        <v>44410</v>
      </c>
      <c r="F156" s="14" t="str">
        <f t="shared" si="10"/>
        <v>Q3-2021</v>
      </c>
      <c r="G156" s="15">
        <v>3786.5556999999999</v>
      </c>
      <c r="H156" s="16">
        <f t="shared" si="9"/>
        <v>0</v>
      </c>
    </row>
    <row r="157" spans="2:8" x14ac:dyDescent="0.25">
      <c r="B157" s="11" t="s">
        <v>28</v>
      </c>
      <c r="C157" s="12" t="s">
        <v>336</v>
      </c>
      <c r="D157" s="12" t="s">
        <v>1327</v>
      </c>
      <c r="E157" s="13">
        <v>44410</v>
      </c>
      <c r="F157" s="14" t="str">
        <f t="shared" si="10"/>
        <v>Q3-2021</v>
      </c>
      <c r="G157" s="15">
        <v>20796.698100000001</v>
      </c>
      <c r="H157" s="16">
        <f t="shared" si="9"/>
        <v>0</v>
      </c>
    </row>
    <row r="158" spans="2:8" x14ac:dyDescent="0.25">
      <c r="B158" s="11" t="s">
        <v>28</v>
      </c>
      <c r="C158" s="12" t="s">
        <v>337</v>
      </c>
      <c r="D158" s="12" t="s">
        <v>1327</v>
      </c>
      <c r="E158" s="13">
        <v>44410</v>
      </c>
      <c r="F158" s="14" t="str">
        <f t="shared" si="10"/>
        <v>Q3-2021</v>
      </c>
      <c r="G158" s="15">
        <v>29269.867399999999</v>
      </c>
      <c r="H158" s="16">
        <f t="shared" si="9"/>
        <v>0</v>
      </c>
    </row>
    <row r="159" spans="2:8" x14ac:dyDescent="0.25">
      <c r="B159" s="11" t="s">
        <v>28</v>
      </c>
      <c r="C159" s="12" t="s">
        <v>338</v>
      </c>
      <c r="D159" s="12" t="s">
        <v>1327</v>
      </c>
      <c r="E159" s="13">
        <v>44410</v>
      </c>
      <c r="F159" s="14" t="str">
        <f t="shared" si="10"/>
        <v>Q3-2021</v>
      </c>
      <c r="G159" s="15">
        <v>29891.527999999998</v>
      </c>
      <c r="H159" s="16">
        <f t="shared" si="9"/>
        <v>1</v>
      </c>
    </row>
    <row r="160" spans="2:8" ht="15.75" thickBot="1" x14ac:dyDescent="0.3">
      <c r="B160" s="17" t="s">
        <v>28</v>
      </c>
      <c r="C160" s="18" t="s">
        <v>339</v>
      </c>
      <c r="D160" s="18" t="s">
        <v>1327</v>
      </c>
      <c r="E160" s="19">
        <v>44409</v>
      </c>
      <c r="F160" s="20" t="str">
        <f t="shared" si="10"/>
        <v>Q3-2021</v>
      </c>
      <c r="G160" s="21">
        <v>40513.515700000004</v>
      </c>
      <c r="H160" s="22"/>
    </row>
    <row r="161" spans="2:8" ht="15.75" thickBot="1" x14ac:dyDescent="0.3">
      <c r="F161" s="1"/>
    </row>
    <row r="162" spans="2:8" x14ac:dyDescent="0.25">
      <c r="B162" s="5" t="s">
        <v>29</v>
      </c>
      <c r="C162" s="6" t="s">
        <v>340</v>
      </c>
      <c r="D162" s="6" t="s">
        <v>1327</v>
      </c>
      <c r="E162" s="7">
        <v>44453</v>
      </c>
      <c r="F162" s="8" t="str">
        <f t="shared" si="10"/>
        <v>Q3-2021</v>
      </c>
      <c r="G162" s="9">
        <v>24675</v>
      </c>
      <c r="H162" s="10">
        <f t="shared" si="9"/>
        <v>91</v>
      </c>
    </row>
    <row r="163" spans="2:8" x14ac:dyDescent="0.25">
      <c r="B163" s="11" t="s">
        <v>29</v>
      </c>
      <c r="C163" s="12" t="s">
        <v>341</v>
      </c>
      <c r="D163" s="12" t="s">
        <v>1326</v>
      </c>
      <c r="E163" s="13">
        <v>44362</v>
      </c>
      <c r="F163" s="14" t="str">
        <f t="shared" si="10"/>
        <v>Q2-2021</v>
      </c>
      <c r="G163" s="15">
        <v>20000</v>
      </c>
      <c r="H163" s="16">
        <f t="shared" si="9"/>
        <v>7</v>
      </c>
    </row>
    <row r="164" spans="2:8" x14ac:dyDescent="0.25">
      <c r="B164" s="11" t="s">
        <v>29</v>
      </c>
      <c r="C164" s="12" t="s">
        <v>342</v>
      </c>
      <c r="D164" s="12" t="s">
        <v>1327</v>
      </c>
      <c r="E164" s="13">
        <v>44355</v>
      </c>
      <c r="F164" s="14" t="str">
        <f t="shared" si="10"/>
        <v>Q2-2021</v>
      </c>
      <c r="G164" s="15">
        <v>24100</v>
      </c>
      <c r="H164" s="16">
        <f t="shared" si="9"/>
        <v>64</v>
      </c>
    </row>
    <row r="165" spans="2:8" x14ac:dyDescent="0.25">
      <c r="B165" s="11" t="s">
        <v>29</v>
      </c>
      <c r="C165" s="12" t="s">
        <v>343</v>
      </c>
      <c r="D165" s="12" t="s">
        <v>1326</v>
      </c>
      <c r="E165" s="13">
        <v>44291</v>
      </c>
      <c r="F165" s="14" t="str">
        <f t="shared" si="10"/>
        <v>Q2-2021</v>
      </c>
      <c r="G165" s="15">
        <v>38126</v>
      </c>
      <c r="H165" s="16">
        <f t="shared" si="9"/>
        <v>56</v>
      </c>
    </row>
    <row r="166" spans="2:8" ht="15.75" thickBot="1" x14ac:dyDescent="0.3">
      <c r="B166" s="17" t="s">
        <v>29</v>
      </c>
      <c r="C166" s="18" t="s">
        <v>344</v>
      </c>
      <c r="D166" s="18" t="s">
        <v>1326</v>
      </c>
      <c r="E166" s="19">
        <v>44235</v>
      </c>
      <c r="F166" s="20" t="str">
        <f t="shared" si="10"/>
        <v>Q1-2021</v>
      </c>
      <c r="G166" s="21">
        <v>15400</v>
      </c>
      <c r="H166" s="22"/>
    </row>
    <row r="167" spans="2:8" ht="15.75" thickBot="1" x14ac:dyDescent="0.3">
      <c r="F167" s="1"/>
    </row>
    <row r="168" spans="2:8" x14ac:dyDescent="0.25">
      <c r="B168" s="5" t="s">
        <v>30</v>
      </c>
      <c r="C168" s="6" t="s">
        <v>345</v>
      </c>
      <c r="D168" s="6" t="s">
        <v>1326</v>
      </c>
      <c r="E168" s="7">
        <v>44476</v>
      </c>
      <c r="F168" s="8" t="str">
        <f t="shared" si="10"/>
        <v>Q4-2021</v>
      </c>
      <c r="G168" s="9">
        <v>29840</v>
      </c>
      <c r="H168" s="10">
        <f t="shared" si="9"/>
        <v>101</v>
      </c>
    </row>
    <row r="169" spans="2:8" x14ac:dyDescent="0.25">
      <c r="B169" s="11" t="s">
        <v>30</v>
      </c>
      <c r="C169" s="12" t="s">
        <v>346</v>
      </c>
      <c r="D169" s="12" t="s">
        <v>1327</v>
      </c>
      <c r="E169" s="13">
        <v>44375</v>
      </c>
      <c r="F169" s="14" t="str">
        <f t="shared" si="10"/>
        <v>Q2-2021</v>
      </c>
      <c r="G169" s="15">
        <v>375250</v>
      </c>
      <c r="H169" s="16">
        <f t="shared" si="9"/>
        <v>37</v>
      </c>
    </row>
    <row r="170" spans="2:8" x14ac:dyDescent="0.25">
      <c r="B170" s="11" t="s">
        <v>30</v>
      </c>
      <c r="C170" s="12" t="s">
        <v>347</v>
      </c>
      <c r="D170" s="12" t="s">
        <v>1327</v>
      </c>
      <c r="E170" s="13">
        <v>44338</v>
      </c>
      <c r="F170" s="14" t="str">
        <f t="shared" si="10"/>
        <v>Q2-2021</v>
      </c>
      <c r="G170" s="15">
        <v>72809.000000999993</v>
      </c>
      <c r="H170" s="16">
        <f t="shared" si="9"/>
        <v>46</v>
      </c>
    </row>
    <row r="171" spans="2:8" ht="15.75" thickBot="1" x14ac:dyDescent="0.3">
      <c r="B171" s="17" t="s">
        <v>30</v>
      </c>
      <c r="C171" s="18" t="s">
        <v>348</v>
      </c>
      <c r="D171" s="18" t="s">
        <v>1327</v>
      </c>
      <c r="E171" s="19">
        <v>44292</v>
      </c>
      <c r="F171" s="20" t="str">
        <f t="shared" si="10"/>
        <v>Q2-2021</v>
      </c>
      <c r="G171" s="21">
        <v>25600</v>
      </c>
      <c r="H171" s="22"/>
    </row>
    <row r="172" spans="2:8" ht="15.75" thickBot="1" x14ac:dyDescent="0.3">
      <c r="F172" s="1"/>
    </row>
    <row r="173" spans="2:8" x14ac:dyDescent="0.25">
      <c r="B173" s="5" t="s">
        <v>31</v>
      </c>
      <c r="C173" s="6" t="s">
        <v>349</v>
      </c>
      <c r="D173" s="6" t="s">
        <v>1327</v>
      </c>
      <c r="E173" s="7">
        <v>44542</v>
      </c>
      <c r="F173" s="8" t="str">
        <f t="shared" si="10"/>
        <v>Q4-2021</v>
      </c>
      <c r="G173" s="9">
        <v>75534</v>
      </c>
      <c r="H173" s="10">
        <f t="shared" si="9"/>
        <v>192</v>
      </c>
    </row>
    <row r="174" spans="2:8" ht="15.75" thickBot="1" x14ac:dyDescent="0.3">
      <c r="B174" s="17" t="s">
        <v>31</v>
      </c>
      <c r="C174" s="18" t="s">
        <v>350</v>
      </c>
      <c r="D174" s="18" t="s">
        <v>1327</v>
      </c>
      <c r="E174" s="19">
        <v>44350</v>
      </c>
      <c r="F174" s="20" t="str">
        <f t="shared" si="10"/>
        <v>Q2-2021</v>
      </c>
      <c r="G174" s="21">
        <v>75281.3</v>
      </c>
      <c r="H174" s="22"/>
    </row>
    <row r="175" spans="2:8" ht="15.75" thickBot="1" x14ac:dyDescent="0.3">
      <c r="F175" s="1"/>
    </row>
    <row r="176" spans="2:8" x14ac:dyDescent="0.25">
      <c r="B176" s="5" t="s">
        <v>32</v>
      </c>
      <c r="C176" s="6" t="s">
        <v>351</v>
      </c>
      <c r="D176" s="6" t="s">
        <v>1326</v>
      </c>
      <c r="E176" s="7">
        <v>44599</v>
      </c>
      <c r="F176" s="8" t="str">
        <f t="shared" si="10"/>
        <v>Q1-2022</v>
      </c>
      <c r="G176" s="9">
        <v>85696</v>
      </c>
      <c r="H176" s="10">
        <f t="shared" si="9"/>
        <v>113</v>
      </c>
    </row>
    <row r="177" spans="2:8" x14ac:dyDescent="0.25">
      <c r="B177" s="11" t="s">
        <v>32</v>
      </c>
      <c r="C177" s="12" t="s">
        <v>352</v>
      </c>
      <c r="D177" s="12" t="s">
        <v>1327</v>
      </c>
      <c r="E177" s="13">
        <v>44486</v>
      </c>
      <c r="F177" s="14" t="str">
        <f t="shared" si="10"/>
        <v>Q4-2021</v>
      </c>
      <c r="G177" s="15">
        <v>45000</v>
      </c>
      <c r="H177" s="16">
        <f t="shared" si="9"/>
        <v>6</v>
      </c>
    </row>
    <row r="178" spans="2:8" x14ac:dyDescent="0.25">
      <c r="B178" s="11" t="s">
        <v>32</v>
      </c>
      <c r="C178" s="12" t="s">
        <v>353</v>
      </c>
      <c r="D178" s="12" t="s">
        <v>1327</v>
      </c>
      <c r="E178" s="13">
        <v>44480</v>
      </c>
      <c r="F178" s="14" t="str">
        <f t="shared" si="10"/>
        <v>Q4-2021</v>
      </c>
      <c r="G178" s="15">
        <v>16648.32</v>
      </c>
      <c r="H178" s="16">
        <f t="shared" si="9"/>
        <v>13</v>
      </c>
    </row>
    <row r="179" spans="2:8" x14ac:dyDescent="0.25">
      <c r="B179" s="11" t="s">
        <v>32</v>
      </c>
      <c r="C179" s="12" t="s">
        <v>354</v>
      </c>
      <c r="D179" s="12" t="s">
        <v>1327</v>
      </c>
      <c r="E179" s="13">
        <v>44467</v>
      </c>
      <c r="F179" s="14" t="str">
        <f t="shared" si="10"/>
        <v>Q3-2021</v>
      </c>
      <c r="G179" s="15">
        <v>33934.400000000001</v>
      </c>
      <c r="H179" s="16">
        <f t="shared" si="9"/>
        <v>37</v>
      </c>
    </row>
    <row r="180" spans="2:8" x14ac:dyDescent="0.25">
      <c r="B180" s="11" t="s">
        <v>32</v>
      </c>
      <c r="C180" s="12" t="s">
        <v>355</v>
      </c>
      <c r="D180" s="12" t="s">
        <v>1327</v>
      </c>
      <c r="E180" s="13">
        <v>44430</v>
      </c>
      <c r="F180" s="14" t="str">
        <f t="shared" si="10"/>
        <v>Q3-2021</v>
      </c>
      <c r="G180" s="15">
        <v>5512.5</v>
      </c>
      <c r="H180" s="16">
        <f t="shared" si="9"/>
        <v>20</v>
      </c>
    </row>
    <row r="181" spans="2:8" x14ac:dyDescent="0.25">
      <c r="B181" s="11" t="s">
        <v>32</v>
      </c>
      <c r="C181" s="12" t="s">
        <v>356</v>
      </c>
      <c r="D181" s="12" t="s">
        <v>1327</v>
      </c>
      <c r="E181" s="13">
        <v>44410</v>
      </c>
      <c r="F181" s="14" t="str">
        <f t="shared" si="10"/>
        <v>Q3-2021</v>
      </c>
      <c r="G181" s="15">
        <v>45324.639999999999</v>
      </c>
      <c r="H181" s="16">
        <f t="shared" si="9"/>
        <v>41</v>
      </c>
    </row>
    <row r="182" spans="2:8" x14ac:dyDescent="0.25">
      <c r="B182" s="11" t="s">
        <v>32</v>
      </c>
      <c r="C182" s="12" t="s">
        <v>357</v>
      </c>
      <c r="D182" s="12" t="s">
        <v>1327</v>
      </c>
      <c r="E182" s="13">
        <v>44369</v>
      </c>
      <c r="F182" s="14" t="str">
        <f t="shared" si="10"/>
        <v>Q2-2021</v>
      </c>
      <c r="G182" s="15">
        <v>30000</v>
      </c>
      <c r="H182" s="16">
        <f t="shared" si="9"/>
        <v>31</v>
      </c>
    </row>
    <row r="183" spans="2:8" x14ac:dyDescent="0.25">
      <c r="B183" s="11" t="s">
        <v>32</v>
      </c>
      <c r="C183" s="12" t="s">
        <v>358</v>
      </c>
      <c r="D183" s="12" t="s">
        <v>1327</v>
      </c>
      <c r="E183" s="13">
        <v>44338</v>
      </c>
      <c r="F183" s="14" t="str">
        <f t="shared" si="10"/>
        <v>Q2-2021</v>
      </c>
      <c r="G183" s="15">
        <v>102760</v>
      </c>
      <c r="H183" s="16">
        <f t="shared" si="9"/>
        <v>31</v>
      </c>
    </row>
    <row r="184" spans="2:8" x14ac:dyDescent="0.25">
      <c r="B184" s="11" t="s">
        <v>32</v>
      </c>
      <c r="C184" s="12" t="s">
        <v>359</v>
      </c>
      <c r="D184" s="12" t="s">
        <v>1327</v>
      </c>
      <c r="E184" s="13">
        <v>44307</v>
      </c>
      <c r="F184" s="14" t="str">
        <f t="shared" si="10"/>
        <v>Q2-2021</v>
      </c>
      <c r="G184" s="15">
        <v>31791.38</v>
      </c>
      <c r="H184" s="16">
        <f t="shared" si="9"/>
        <v>51</v>
      </c>
    </row>
    <row r="185" spans="2:8" ht="15.75" thickBot="1" x14ac:dyDescent="0.3">
      <c r="B185" s="17" t="s">
        <v>32</v>
      </c>
      <c r="C185" s="18" t="s">
        <v>360</v>
      </c>
      <c r="D185" s="18" t="s">
        <v>1326</v>
      </c>
      <c r="E185" s="19">
        <v>44256</v>
      </c>
      <c r="F185" s="20" t="str">
        <f t="shared" si="10"/>
        <v>Q1-2021</v>
      </c>
      <c r="G185" s="21">
        <v>67500</v>
      </c>
      <c r="H185" s="22"/>
    </row>
    <row r="186" spans="2:8" ht="15.75" thickBot="1" x14ac:dyDescent="0.3">
      <c r="F186" s="1"/>
    </row>
    <row r="187" spans="2:8" x14ac:dyDescent="0.25">
      <c r="B187" s="5" t="s">
        <v>33</v>
      </c>
      <c r="C187" s="6" t="s">
        <v>361</v>
      </c>
      <c r="D187" s="6" t="s">
        <v>1327</v>
      </c>
      <c r="E187" s="7">
        <v>44411</v>
      </c>
      <c r="F187" s="8" t="str">
        <f t="shared" si="10"/>
        <v>Q3-2021</v>
      </c>
      <c r="G187" s="9">
        <v>52000</v>
      </c>
      <c r="H187" s="10">
        <f t="shared" si="9"/>
        <v>19</v>
      </c>
    </row>
    <row r="188" spans="2:8" x14ac:dyDescent="0.25">
      <c r="B188" s="11" t="s">
        <v>33</v>
      </c>
      <c r="C188" s="12" t="s">
        <v>362</v>
      </c>
      <c r="D188" s="12" t="s">
        <v>1327</v>
      </c>
      <c r="E188" s="13">
        <v>44392</v>
      </c>
      <c r="F188" s="14" t="str">
        <f t="shared" si="10"/>
        <v>Q3-2021</v>
      </c>
      <c r="G188" s="15">
        <v>90550</v>
      </c>
      <c r="H188" s="16">
        <f t="shared" si="9"/>
        <v>74</v>
      </c>
    </row>
    <row r="189" spans="2:8" ht="15.75" thickBot="1" x14ac:dyDescent="0.3">
      <c r="B189" s="17" t="s">
        <v>33</v>
      </c>
      <c r="C189" s="18" t="s">
        <v>363</v>
      </c>
      <c r="D189" s="18" t="s">
        <v>1327</v>
      </c>
      <c r="E189" s="19">
        <v>44318</v>
      </c>
      <c r="F189" s="20" t="str">
        <f t="shared" si="10"/>
        <v>Q2-2021</v>
      </c>
      <c r="G189" s="21">
        <v>2700</v>
      </c>
      <c r="H189" s="22"/>
    </row>
    <row r="190" spans="2:8" ht="15.75" thickBot="1" x14ac:dyDescent="0.3">
      <c r="F190" s="1"/>
    </row>
    <row r="191" spans="2:8" x14ac:dyDescent="0.25">
      <c r="B191" s="5" t="s">
        <v>34</v>
      </c>
      <c r="C191" s="6" t="s">
        <v>364</v>
      </c>
      <c r="D191" s="6" t="s">
        <v>1327</v>
      </c>
      <c r="E191" s="7">
        <v>44585</v>
      </c>
      <c r="F191" s="8" t="str">
        <f t="shared" si="10"/>
        <v>Q1-2022</v>
      </c>
      <c r="G191" s="9">
        <v>46015.942000000003</v>
      </c>
      <c r="H191" s="10">
        <f t="shared" si="9"/>
        <v>43</v>
      </c>
    </row>
    <row r="192" spans="2:8" x14ac:dyDescent="0.25">
      <c r="B192" s="11" t="s">
        <v>34</v>
      </c>
      <c r="C192" s="12" t="s">
        <v>365</v>
      </c>
      <c r="D192" s="12" t="s">
        <v>1327</v>
      </c>
      <c r="E192" s="13">
        <v>44542</v>
      </c>
      <c r="F192" s="14" t="str">
        <f t="shared" si="10"/>
        <v>Q4-2021</v>
      </c>
      <c r="G192" s="15">
        <v>499965</v>
      </c>
      <c r="H192" s="16">
        <f t="shared" si="9"/>
        <v>56</v>
      </c>
    </row>
    <row r="193" spans="2:8" x14ac:dyDescent="0.25">
      <c r="B193" s="11" t="s">
        <v>34</v>
      </c>
      <c r="C193" s="12" t="s">
        <v>366</v>
      </c>
      <c r="D193" s="12" t="s">
        <v>1327</v>
      </c>
      <c r="E193" s="13">
        <v>44486</v>
      </c>
      <c r="F193" s="14" t="str">
        <f t="shared" si="10"/>
        <v>Q4-2021</v>
      </c>
      <c r="G193" s="15">
        <v>679918</v>
      </c>
      <c r="H193" s="16">
        <f t="shared" si="9"/>
        <v>63</v>
      </c>
    </row>
    <row r="194" spans="2:8" x14ac:dyDescent="0.25">
      <c r="B194" s="11" t="s">
        <v>34</v>
      </c>
      <c r="C194" s="12" t="s">
        <v>367</v>
      </c>
      <c r="D194" s="12" t="s">
        <v>1327</v>
      </c>
      <c r="E194" s="13">
        <v>44423</v>
      </c>
      <c r="F194" s="14" t="str">
        <f t="shared" si="10"/>
        <v>Q3-2021</v>
      </c>
      <c r="G194" s="15">
        <v>89411</v>
      </c>
      <c r="H194" s="16">
        <f t="shared" si="9"/>
        <v>10</v>
      </c>
    </row>
    <row r="195" spans="2:8" x14ac:dyDescent="0.25">
      <c r="B195" s="11" t="s">
        <v>34</v>
      </c>
      <c r="C195" s="12" t="s">
        <v>368</v>
      </c>
      <c r="D195" s="12" t="s">
        <v>1327</v>
      </c>
      <c r="E195" s="13">
        <v>44413</v>
      </c>
      <c r="F195" s="14" t="str">
        <f t="shared" si="10"/>
        <v>Q3-2021</v>
      </c>
      <c r="G195" s="15">
        <v>28771</v>
      </c>
      <c r="H195" s="16">
        <f t="shared" si="9"/>
        <v>11</v>
      </c>
    </row>
    <row r="196" spans="2:8" x14ac:dyDescent="0.25">
      <c r="B196" s="11" t="s">
        <v>34</v>
      </c>
      <c r="C196" s="12" t="s">
        <v>369</v>
      </c>
      <c r="D196" s="12" t="s">
        <v>1327</v>
      </c>
      <c r="E196" s="13">
        <v>44402</v>
      </c>
      <c r="F196" s="14" t="str">
        <f t="shared" si="10"/>
        <v>Q3-2021</v>
      </c>
      <c r="G196" s="15">
        <v>59554</v>
      </c>
      <c r="H196" s="16">
        <f t="shared" si="9"/>
        <v>17</v>
      </c>
    </row>
    <row r="197" spans="2:8" x14ac:dyDescent="0.25">
      <c r="B197" s="11" t="s">
        <v>34</v>
      </c>
      <c r="C197" s="12" t="s">
        <v>364</v>
      </c>
      <c r="D197" s="12" t="s">
        <v>1327</v>
      </c>
      <c r="E197" s="13">
        <v>44385</v>
      </c>
      <c r="F197" s="14" t="str">
        <f t="shared" si="10"/>
        <v>Q3-2021</v>
      </c>
      <c r="G197" s="15">
        <v>184063.76800000001</v>
      </c>
      <c r="H197" s="16">
        <f t="shared" si="9"/>
        <v>2</v>
      </c>
    </row>
    <row r="198" spans="2:8" x14ac:dyDescent="0.25">
      <c r="B198" s="11" t="s">
        <v>34</v>
      </c>
      <c r="C198" s="12" t="s">
        <v>370</v>
      </c>
      <c r="D198" s="12" t="s">
        <v>1327</v>
      </c>
      <c r="E198" s="13">
        <v>44383</v>
      </c>
      <c r="F198" s="14" t="str">
        <f t="shared" si="10"/>
        <v>Q3-2021</v>
      </c>
      <c r="G198" s="15">
        <v>174854.76</v>
      </c>
      <c r="H198" s="16">
        <f t="shared" si="9"/>
        <v>2</v>
      </c>
    </row>
    <row r="199" spans="2:8" x14ac:dyDescent="0.25">
      <c r="B199" s="11" t="s">
        <v>34</v>
      </c>
      <c r="C199" s="12" t="s">
        <v>368</v>
      </c>
      <c r="D199" s="12" t="s">
        <v>1327</v>
      </c>
      <c r="E199" s="13">
        <v>44381</v>
      </c>
      <c r="F199" s="14" t="str">
        <f t="shared" si="10"/>
        <v>Q3-2021</v>
      </c>
      <c r="G199" s="15">
        <v>28771.0003</v>
      </c>
      <c r="H199" s="16">
        <f t="shared" si="9"/>
        <v>49</v>
      </c>
    </row>
    <row r="200" spans="2:8" ht="15.75" thickBot="1" x14ac:dyDescent="0.3">
      <c r="B200" s="17" t="s">
        <v>34</v>
      </c>
      <c r="C200" s="18" t="s">
        <v>371</v>
      </c>
      <c r="D200" s="18" t="s">
        <v>1327</v>
      </c>
      <c r="E200" s="19">
        <v>44332</v>
      </c>
      <c r="F200" s="20" t="str">
        <f t="shared" si="10"/>
        <v>Q2-2021</v>
      </c>
      <c r="G200" s="21">
        <v>25000.02</v>
      </c>
      <c r="H200" s="22"/>
    </row>
    <row r="201" spans="2:8" ht="15.75" thickBot="1" x14ac:dyDescent="0.3">
      <c r="F201" s="1"/>
    </row>
    <row r="202" spans="2:8" x14ac:dyDescent="0.25">
      <c r="B202" s="5" t="s">
        <v>35</v>
      </c>
      <c r="C202" s="6" t="s">
        <v>372</v>
      </c>
      <c r="D202" s="6" t="s">
        <v>1327</v>
      </c>
      <c r="E202" s="7">
        <v>44504</v>
      </c>
      <c r="F202" s="8" t="str">
        <f t="shared" si="10"/>
        <v>Q4-2021</v>
      </c>
      <c r="G202" s="9">
        <v>4599</v>
      </c>
      <c r="H202" s="10">
        <f t="shared" si="9"/>
        <v>158</v>
      </c>
    </row>
    <row r="203" spans="2:8" ht="15.75" thickBot="1" x14ac:dyDescent="0.3">
      <c r="B203" s="17" t="s">
        <v>35</v>
      </c>
      <c r="C203" s="18" t="s">
        <v>373</v>
      </c>
      <c r="D203" s="18" t="s">
        <v>1327</v>
      </c>
      <c r="E203" s="19">
        <v>44346</v>
      </c>
      <c r="F203" s="20" t="str">
        <f t="shared" si="10"/>
        <v>Q2-2021</v>
      </c>
      <c r="G203" s="21">
        <v>4800</v>
      </c>
      <c r="H203" s="22"/>
    </row>
    <row r="204" spans="2:8" ht="15.75" thickBot="1" x14ac:dyDescent="0.3">
      <c r="F204" s="1"/>
    </row>
    <row r="205" spans="2:8" x14ac:dyDescent="0.25">
      <c r="B205" s="5" t="s">
        <v>36</v>
      </c>
      <c r="C205" s="6" t="s">
        <v>374</v>
      </c>
      <c r="D205" s="6" t="s">
        <v>1327</v>
      </c>
      <c r="E205" s="7">
        <v>44446</v>
      </c>
      <c r="F205" s="8" t="str">
        <f t="shared" si="10"/>
        <v>Q3-2021</v>
      </c>
      <c r="G205" s="9">
        <v>13615</v>
      </c>
      <c r="H205" s="10">
        <f t="shared" ref="H205:H277" si="11">E205-E206</f>
        <v>15</v>
      </c>
    </row>
    <row r="206" spans="2:8" ht="15.75" thickBot="1" x14ac:dyDescent="0.3">
      <c r="B206" s="17" t="s">
        <v>36</v>
      </c>
      <c r="C206" s="18" t="s">
        <v>375</v>
      </c>
      <c r="D206" s="18" t="s">
        <v>1327</v>
      </c>
      <c r="E206" s="19">
        <v>44431</v>
      </c>
      <c r="F206" s="20" t="str">
        <f t="shared" si="10"/>
        <v>Q3-2021</v>
      </c>
      <c r="G206" s="21">
        <v>30000</v>
      </c>
      <c r="H206" s="22"/>
    </row>
    <row r="207" spans="2:8" ht="15.75" thickBot="1" x14ac:dyDescent="0.3">
      <c r="F207" s="1"/>
    </row>
    <row r="208" spans="2:8" x14ac:dyDescent="0.25">
      <c r="B208" s="5" t="s">
        <v>37</v>
      </c>
      <c r="C208" s="6" t="s">
        <v>376</v>
      </c>
      <c r="D208" s="6" t="s">
        <v>1327</v>
      </c>
      <c r="E208" s="7">
        <v>44458</v>
      </c>
      <c r="F208" s="8" t="str">
        <f t="shared" si="10"/>
        <v>Q3-2021</v>
      </c>
      <c r="G208" s="9">
        <v>685</v>
      </c>
      <c r="H208" s="10">
        <f t="shared" si="11"/>
        <v>3</v>
      </c>
    </row>
    <row r="209" spans="2:8" ht="15.75" thickBot="1" x14ac:dyDescent="0.3">
      <c r="B209" s="17" t="s">
        <v>37</v>
      </c>
      <c r="C209" s="18" t="s">
        <v>376</v>
      </c>
      <c r="D209" s="18" t="s">
        <v>1327</v>
      </c>
      <c r="E209" s="19">
        <v>44455</v>
      </c>
      <c r="F209" s="20" t="str">
        <f t="shared" si="10"/>
        <v>Q3-2021</v>
      </c>
      <c r="G209" s="21">
        <v>1410</v>
      </c>
      <c r="H209" s="22"/>
    </row>
    <row r="210" spans="2:8" ht="15.75" thickBot="1" x14ac:dyDescent="0.3">
      <c r="F210" s="1"/>
    </row>
    <row r="211" spans="2:8" x14ac:dyDescent="0.25">
      <c r="B211" s="5" t="s">
        <v>38</v>
      </c>
      <c r="C211" s="6" t="s">
        <v>377</v>
      </c>
      <c r="D211" s="6" t="s">
        <v>1327</v>
      </c>
      <c r="E211" s="7">
        <v>44431</v>
      </c>
      <c r="F211" s="8" t="str">
        <f t="shared" si="10"/>
        <v>Q3-2021</v>
      </c>
      <c r="G211" s="9">
        <v>169000</v>
      </c>
      <c r="H211" s="10">
        <f t="shared" si="11"/>
        <v>105</v>
      </c>
    </row>
    <row r="212" spans="2:8" x14ac:dyDescent="0.25">
      <c r="B212" s="11" t="s">
        <v>38</v>
      </c>
      <c r="C212" s="12" t="s">
        <v>378</v>
      </c>
      <c r="D212" s="12" t="s">
        <v>1327</v>
      </c>
      <c r="E212" s="13">
        <v>44326</v>
      </c>
      <c r="F212" s="14" t="str">
        <f t="shared" si="10"/>
        <v>Q2-2021</v>
      </c>
      <c r="G212" s="15">
        <v>187500</v>
      </c>
      <c r="H212" s="16">
        <f t="shared" si="11"/>
        <v>1</v>
      </c>
    </row>
    <row r="213" spans="2:8" ht="15.75" thickBot="1" x14ac:dyDescent="0.3">
      <c r="B213" s="17" t="s">
        <v>38</v>
      </c>
      <c r="C213" s="18" t="s">
        <v>378</v>
      </c>
      <c r="D213" s="18" t="s">
        <v>1327</v>
      </c>
      <c r="E213" s="19">
        <v>44325</v>
      </c>
      <c r="F213" s="20" t="str">
        <f t="shared" si="10"/>
        <v>Q2-2021</v>
      </c>
      <c r="G213" s="21">
        <v>1426743.36</v>
      </c>
      <c r="H213" s="22"/>
    </row>
    <row r="214" spans="2:8" ht="15.75" thickBot="1" x14ac:dyDescent="0.3">
      <c r="F214" s="1"/>
    </row>
    <row r="215" spans="2:8" x14ac:dyDescent="0.25">
      <c r="B215" s="5" t="s">
        <v>39</v>
      </c>
      <c r="C215" s="6" t="s">
        <v>379</v>
      </c>
      <c r="D215" s="6" t="s">
        <v>1327</v>
      </c>
      <c r="E215" s="7">
        <v>44390</v>
      </c>
      <c r="F215" s="8" t="str">
        <f t="shared" si="10"/>
        <v>Q3-2021</v>
      </c>
      <c r="G215" s="9">
        <v>532250</v>
      </c>
      <c r="H215" s="10">
        <f t="shared" si="11"/>
        <v>52</v>
      </c>
    </row>
    <row r="216" spans="2:8" x14ac:dyDescent="0.25">
      <c r="B216" s="11" t="s">
        <v>39</v>
      </c>
      <c r="C216" s="12" t="s">
        <v>380</v>
      </c>
      <c r="D216" s="12" t="s">
        <v>1327</v>
      </c>
      <c r="E216" s="13">
        <v>44338</v>
      </c>
      <c r="F216" s="14" t="str">
        <f t="shared" si="10"/>
        <v>Q2-2021</v>
      </c>
      <c r="G216" s="15">
        <v>167557</v>
      </c>
      <c r="H216" s="16">
        <f t="shared" si="11"/>
        <v>0</v>
      </c>
    </row>
    <row r="217" spans="2:8" x14ac:dyDescent="0.25">
      <c r="B217" s="11" t="s">
        <v>39</v>
      </c>
      <c r="C217" s="12" t="s">
        <v>381</v>
      </c>
      <c r="D217" s="12" t="s">
        <v>1327</v>
      </c>
      <c r="E217" s="13">
        <v>44338</v>
      </c>
      <c r="F217" s="14" t="str">
        <f t="shared" si="10"/>
        <v>Q2-2021</v>
      </c>
      <c r="G217" s="15">
        <v>47928</v>
      </c>
      <c r="H217" s="16">
        <f t="shared" si="11"/>
        <v>33</v>
      </c>
    </row>
    <row r="218" spans="2:8" ht="15.75" thickBot="1" x14ac:dyDescent="0.3">
      <c r="B218" s="17" t="s">
        <v>39</v>
      </c>
      <c r="C218" s="18" t="s">
        <v>382</v>
      </c>
      <c r="D218" s="18" t="s">
        <v>1327</v>
      </c>
      <c r="E218" s="19">
        <v>44305</v>
      </c>
      <c r="F218" s="20" t="str">
        <f t="shared" si="10"/>
        <v>Q2-2021</v>
      </c>
      <c r="G218" s="21">
        <v>139000</v>
      </c>
      <c r="H218" s="22"/>
    </row>
    <row r="219" spans="2:8" ht="15.75" thickBot="1" x14ac:dyDescent="0.3">
      <c r="F219" s="1"/>
    </row>
    <row r="220" spans="2:8" x14ac:dyDescent="0.25">
      <c r="B220" s="5" t="s">
        <v>40</v>
      </c>
      <c r="C220" s="6" t="s">
        <v>383</v>
      </c>
      <c r="D220" s="6" t="s">
        <v>1327</v>
      </c>
      <c r="E220" s="7">
        <v>44410</v>
      </c>
      <c r="F220" s="8" t="str">
        <f t="shared" si="10"/>
        <v>Q3-2021</v>
      </c>
      <c r="G220" s="9">
        <v>14305</v>
      </c>
      <c r="H220" s="10">
        <f t="shared" si="11"/>
        <v>85</v>
      </c>
    </row>
    <row r="221" spans="2:8" ht="15.75" thickBot="1" x14ac:dyDescent="0.3">
      <c r="B221" s="17" t="s">
        <v>40</v>
      </c>
      <c r="C221" s="18" t="s">
        <v>384</v>
      </c>
      <c r="D221" s="18" t="s">
        <v>1327</v>
      </c>
      <c r="E221" s="19">
        <v>44325</v>
      </c>
      <c r="F221" s="20" t="str">
        <f t="shared" si="10"/>
        <v>Q2-2021</v>
      </c>
      <c r="G221" s="21">
        <v>21900</v>
      </c>
      <c r="H221" s="22"/>
    </row>
    <row r="222" spans="2:8" ht="15.75" thickBot="1" x14ac:dyDescent="0.3">
      <c r="F222" s="1"/>
    </row>
    <row r="223" spans="2:8" x14ac:dyDescent="0.25">
      <c r="B223" s="5" t="s">
        <v>41</v>
      </c>
      <c r="C223" s="6" t="s">
        <v>385</v>
      </c>
      <c r="D223" s="6" t="s">
        <v>1327</v>
      </c>
      <c r="E223" s="7">
        <v>44483</v>
      </c>
      <c r="F223" s="8" t="str">
        <f t="shared" si="10"/>
        <v>Q4-2021</v>
      </c>
      <c r="G223" s="9">
        <v>11915</v>
      </c>
      <c r="H223" s="10">
        <f t="shared" si="11"/>
        <v>7</v>
      </c>
    </row>
    <row r="224" spans="2:8" x14ac:dyDescent="0.25">
      <c r="B224" s="11" t="s">
        <v>41</v>
      </c>
      <c r="C224" s="12" t="s">
        <v>386</v>
      </c>
      <c r="D224" s="12" t="s">
        <v>1327</v>
      </c>
      <c r="E224" s="13">
        <v>44476</v>
      </c>
      <c r="F224" s="14" t="str">
        <f t="shared" si="10"/>
        <v>Q4-2021</v>
      </c>
      <c r="G224" s="15">
        <v>13898</v>
      </c>
      <c r="H224" s="16">
        <f t="shared" si="11"/>
        <v>99</v>
      </c>
    </row>
    <row r="225" spans="2:8" x14ac:dyDescent="0.25">
      <c r="B225" s="11" t="s">
        <v>41</v>
      </c>
      <c r="C225" s="12" t="s">
        <v>387</v>
      </c>
      <c r="D225" s="12" t="s">
        <v>1327</v>
      </c>
      <c r="E225" s="13">
        <v>44377</v>
      </c>
      <c r="F225" s="14" t="str">
        <f t="shared" si="10"/>
        <v>Q2-2021</v>
      </c>
      <c r="G225" s="15">
        <v>3000</v>
      </c>
      <c r="H225" s="16">
        <f t="shared" si="11"/>
        <v>3</v>
      </c>
    </row>
    <row r="226" spans="2:8" x14ac:dyDescent="0.25">
      <c r="B226" s="11" t="s">
        <v>41</v>
      </c>
      <c r="C226" s="12" t="s">
        <v>388</v>
      </c>
      <c r="D226" s="12" t="s">
        <v>1327</v>
      </c>
      <c r="E226" s="13">
        <v>44374</v>
      </c>
      <c r="F226" s="14" t="str">
        <f t="shared" si="10"/>
        <v>Q2-2021</v>
      </c>
      <c r="G226" s="15">
        <v>12003</v>
      </c>
      <c r="H226" s="16">
        <f t="shared" si="11"/>
        <v>40</v>
      </c>
    </row>
    <row r="227" spans="2:8" ht="15.75" thickBot="1" x14ac:dyDescent="0.3">
      <c r="B227" s="17" t="s">
        <v>41</v>
      </c>
      <c r="C227" s="18" t="s">
        <v>389</v>
      </c>
      <c r="D227" s="18" t="s">
        <v>1327</v>
      </c>
      <c r="E227" s="19">
        <v>44334</v>
      </c>
      <c r="F227" s="20" t="str">
        <f t="shared" si="10"/>
        <v>Q2-2021</v>
      </c>
      <c r="G227" s="21">
        <v>149490</v>
      </c>
      <c r="H227" s="22"/>
    </row>
    <row r="228" spans="2:8" ht="15.75" thickBot="1" x14ac:dyDescent="0.3">
      <c r="F228" s="1"/>
    </row>
    <row r="229" spans="2:8" x14ac:dyDescent="0.25">
      <c r="B229" s="5" t="s">
        <v>42</v>
      </c>
      <c r="C229" s="6" t="s">
        <v>390</v>
      </c>
      <c r="D229" s="6" t="s">
        <v>1330</v>
      </c>
      <c r="E229" s="7">
        <v>44580</v>
      </c>
      <c r="F229" s="8" t="str">
        <f t="shared" ref="F229:F301" si="12">"Q" &amp;INT((MONTH(E229)+2)/3) &amp; "-" &amp; YEAR(E229)</f>
        <v>Q1-2022</v>
      </c>
      <c r="G229" s="9">
        <v>48376</v>
      </c>
      <c r="H229" s="10">
        <f t="shared" si="11"/>
        <v>136</v>
      </c>
    </row>
    <row r="230" spans="2:8" x14ac:dyDescent="0.25">
      <c r="B230" s="11" t="s">
        <v>42</v>
      </c>
      <c r="C230" s="12" t="s">
        <v>391</v>
      </c>
      <c r="D230" s="12" t="s">
        <v>1330</v>
      </c>
      <c r="E230" s="13">
        <v>44444</v>
      </c>
      <c r="F230" s="14" t="str">
        <f t="shared" si="12"/>
        <v>Q3-2021</v>
      </c>
      <c r="G230" s="15">
        <v>25956</v>
      </c>
      <c r="H230" s="16">
        <f t="shared" si="11"/>
        <v>125</v>
      </c>
    </row>
    <row r="231" spans="2:8" ht="15.75" thickBot="1" x14ac:dyDescent="0.3">
      <c r="B231" s="17" t="s">
        <v>42</v>
      </c>
      <c r="C231" s="18" t="s">
        <v>392</v>
      </c>
      <c r="D231" s="18" t="s">
        <v>1330</v>
      </c>
      <c r="E231" s="19">
        <v>44319</v>
      </c>
      <c r="F231" s="20" t="str">
        <f t="shared" si="12"/>
        <v>Q2-2021</v>
      </c>
      <c r="G231" s="21">
        <v>25800</v>
      </c>
      <c r="H231" s="22"/>
    </row>
    <row r="232" spans="2:8" ht="15.75" thickBot="1" x14ac:dyDescent="0.3">
      <c r="F232" s="1"/>
    </row>
    <row r="233" spans="2:8" x14ac:dyDescent="0.25">
      <c r="B233" s="5" t="s">
        <v>43</v>
      </c>
      <c r="C233" s="6" t="s">
        <v>393</v>
      </c>
      <c r="D233" s="6" t="s">
        <v>1329</v>
      </c>
      <c r="E233" s="7">
        <v>44529</v>
      </c>
      <c r="F233" s="8" t="str">
        <f t="shared" si="12"/>
        <v>Q4-2021</v>
      </c>
      <c r="G233" s="9">
        <v>59581.42</v>
      </c>
      <c r="H233" s="10">
        <f t="shared" si="11"/>
        <v>85</v>
      </c>
    </row>
    <row r="234" spans="2:8" x14ac:dyDescent="0.25">
      <c r="B234" s="11" t="s">
        <v>43</v>
      </c>
      <c r="C234" s="12" t="s">
        <v>394</v>
      </c>
      <c r="D234" s="12" t="s">
        <v>1327</v>
      </c>
      <c r="E234" s="13">
        <v>44444</v>
      </c>
      <c r="F234" s="14" t="str">
        <f t="shared" si="12"/>
        <v>Q3-2021</v>
      </c>
      <c r="G234" s="15">
        <v>2284</v>
      </c>
      <c r="H234" s="16">
        <f t="shared" si="11"/>
        <v>4</v>
      </c>
    </row>
    <row r="235" spans="2:8" x14ac:dyDescent="0.25">
      <c r="B235" s="11" t="s">
        <v>43</v>
      </c>
      <c r="C235" s="12" t="s">
        <v>395</v>
      </c>
      <c r="D235" s="12" t="s">
        <v>1327</v>
      </c>
      <c r="E235" s="13">
        <v>44440</v>
      </c>
      <c r="F235" s="14" t="str">
        <f t="shared" si="12"/>
        <v>Q3-2021</v>
      </c>
      <c r="G235" s="15">
        <v>2265</v>
      </c>
      <c r="H235" s="16">
        <f t="shared" si="11"/>
        <v>39</v>
      </c>
    </row>
    <row r="236" spans="2:8" x14ac:dyDescent="0.25">
      <c r="B236" s="11" t="s">
        <v>43</v>
      </c>
      <c r="C236" s="12" t="s">
        <v>396</v>
      </c>
      <c r="D236" s="12" t="s">
        <v>1327</v>
      </c>
      <c r="E236" s="13">
        <v>44401</v>
      </c>
      <c r="F236" s="14" t="str">
        <f t="shared" si="12"/>
        <v>Q3-2021</v>
      </c>
      <c r="G236" s="15">
        <v>2365</v>
      </c>
      <c r="H236" s="16">
        <f t="shared" si="11"/>
        <v>27</v>
      </c>
    </row>
    <row r="237" spans="2:8" x14ac:dyDescent="0.25">
      <c r="B237" s="11" t="s">
        <v>43</v>
      </c>
      <c r="C237" s="12" t="s">
        <v>397</v>
      </c>
      <c r="D237" s="12" t="s">
        <v>1327</v>
      </c>
      <c r="E237" s="13">
        <v>44374</v>
      </c>
      <c r="F237" s="14" t="str">
        <f t="shared" si="12"/>
        <v>Q2-2021</v>
      </c>
      <c r="G237" s="15">
        <v>2265</v>
      </c>
      <c r="H237" s="16">
        <f t="shared" si="11"/>
        <v>20</v>
      </c>
    </row>
    <row r="238" spans="2:8" x14ac:dyDescent="0.25">
      <c r="B238" s="11" t="s">
        <v>43</v>
      </c>
      <c r="C238" s="12" t="s">
        <v>398</v>
      </c>
      <c r="D238" s="12" t="s">
        <v>1327</v>
      </c>
      <c r="E238" s="13">
        <v>44354</v>
      </c>
      <c r="F238" s="14" t="str">
        <f t="shared" si="12"/>
        <v>Q2-2021</v>
      </c>
      <c r="G238" s="15">
        <v>12000</v>
      </c>
      <c r="H238" s="16">
        <f t="shared" si="11"/>
        <v>141</v>
      </c>
    </row>
    <row r="239" spans="2:8" x14ac:dyDescent="0.25">
      <c r="B239" s="11" t="s">
        <v>43</v>
      </c>
      <c r="C239" s="12" t="s">
        <v>399</v>
      </c>
      <c r="D239" s="12" t="s">
        <v>1331</v>
      </c>
      <c r="E239" s="13">
        <v>44213</v>
      </c>
      <c r="F239" s="14" t="str">
        <f t="shared" si="12"/>
        <v>Q1-2021</v>
      </c>
      <c r="G239" s="15">
        <v>4880</v>
      </c>
      <c r="H239" s="16">
        <f t="shared" si="11"/>
        <v>14</v>
      </c>
    </row>
    <row r="240" spans="2:8" ht="15.75" thickBot="1" x14ac:dyDescent="0.3">
      <c r="B240" s="17" t="s">
        <v>43</v>
      </c>
      <c r="C240" s="18" t="s">
        <v>400</v>
      </c>
      <c r="D240" s="18" t="s">
        <v>1326</v>
      </c>
      <c r="E240" s="19">
        <v>44199</v>
      </c>
      <c r="F240" s="20" t="str">
        <f t="shared" si="12"/>
        <v>Q1-2021</v>
      </c>
      <c r="G240" s="21">
        <v>3768</v>
      </c>
      <c r="H240" s="22"/>
    </row>
    <row r="241" spans="2:8" ht="15.75" thickBot="1" x14ac:dyDescent="0.3">
      <c r="F241" s="1"/>
    </row>
    <row r="242" spans="2:8" x14ac:dyDescent="0.25">
      <c r="B242" s="5" t="s">
        <v>44</v>
      </c>
      <c r="C242" s="6" t="s">
        <v>401</v>
      </c>
      <c r="D242" s="6" t="s">
        <v>1326</v>
      </c>
      <c r="E242" s="7">
        <v>44572</v>
      </c>
      <c r="F242" s="8" t="str">
        <f t="shared" si="12"/>
        <v>Q1-2022</v>
      </c>
      <c r="G242" s="9">
        <v>40150</v>
      </c>
      <c r="H242" s="10">
        <f t="shared" si="11"/>
        <v>34</v>
      </c>
    </row>
    <row r="243" spans="2:8" x14ac:dyDescent="0.25">
      <c r="B243" s="11" t="s">
        <v>44</v>
      </c>
      <c r="C243" s="12" t="s">
        <v>402</v>
      </c>
      <c r="D243" s="12" t="s">
        <v>1326</v>
      </c>
      <c r="E243" s="13">
        <v>44538</v>
      </c>
      <c r="F243" s="14" t="str">
        <f t="shared" si="12"/>
        <v>Q4-2021</v>
      </c>
      <c r="G243" s="15">
        <v>47652</v>
      </c>
      <c r="H243" s="16">
        <f t="shared" si="11"/>
        <v>24</v>
      </c>
    </row>
    <row r="244" spans="2:8" x14ac:dyDescent="0.25">
      <c r="B244" s="11" t="s">
        <v>44</v>
      </c>
      <c r="C244" s="12" t="s">
        <v>403</v>
      </c>
      <c r="D244" s="12" t="s">
        <v>1327</v>
      </c>
      <c r="E244" s="13">
        <v>44514</v>
      </c>
      <c r="F244" s="14" t="str">
        <f t="shared" si="12"/>
        <v>Q4-2021</v>
      </c>
      <c r="G244" s="15">
        <v>390600</v>
      </c>
      <c r="H244" s="16">
        <f t="shared" si="11"/>
        <v>84</v>
      </c>
    </row>
    <row r="245" spans="2:8" x14ac:dyDescent="0.25">
      <c r="B245" s="11" t="s">
        <v>44</v>
      </c>
      <c r="C245" s="12" t="s">
        <v>404</v>
      </c>
      <c r="D245" s="12" t="s">
        <v>1326</v>
      </c>
      <c r="E245" s="13">
        <v>44430</v>
      </c>
      <c r="F245" s="14" t="str">
        <f t="shared" si="12"/>
        <v>Q3-2021</v>
      </c>
      <c r="G245" s="15">
        <v>75756.850000000006</v>
      </c>
      <c r="H245" s="16">
        <f t="shared" si="11"/>
        <v>0</v>
      </c>
    </row>
    <row r="246" spans="2:8" x14ac:dyDescent="0.25">
      <c r="B246" s="11" t="s">
        <v>44</v>
      </c>
      <c r="C246" s="12" t="s">
        <v>405</v>
      </c>
      <c r="D246" s="12" t="s">
        <v>1327</v>
      </c>
      <c r="E246" s="13">
        <v>44430</v>
      </c>
      <c r="F246" s="14" t="str">
        <f t="shared" si="12"/>
        <v>Q3-2021</v>
      </c>
      <c r="G246" s="15">
        <v>18400</v>
      </c>
      <c r="H246" s="16">
        <f t="shared" si="11"/>
        <v>17</v>
      </c>
    </row>
    <row r="247" spans="2:8" x14ac:dyDescent="0.25">
      <c r="B247" s="11" t="s">
        <v>44</v>
      </c>
      <c r="C247" s="12" t="s">
        <v>406</v>
      </c>
      <c r="D247" s="12" t="s">
        <v>1327</v>
      </c>
      <c r="E247" s="13">
        <v>44413</v>
      </c>
      <c r="F247" s="14" t="str">
        <f t="shared" si="12"/>
        <v>Q3-2021</v>
      </c>
      <c r="G247" s="15">
        <v>32214</v>
      </c>
      <c r="H247" s="16">
        <f t="shared" si="11"/>
        <v>63</v>
      </c>
    </row>
    <row r="248" spans="2:8" x14ac:dyDescent="0.25">
      <c r="B248" s="11" t="s">
        <v>44</v>
      </c>
      <c r="C248" s="12" t="s">
        <v>407</v>
      </c>
      <c r="D248" s="12" t="s">
        <v>1327</v>
      </c>
      <c r="E248" s="13">
        <v>44350</v>
      </c>
      <c r="F248" s="14" t="str">
        <f t="shared" si="12"/>
        <v>Q2-2021</v>
      </c>
      <c r="G248" s="15">
        <v>15653.97</v>
      </c>
      <c r="H248" s="16">
        <f t="shared" si="11"/>
        <v>37</v>
      </c>
    </row>
    <row r="249" spans="2:8" x14ac:dyDescent="0.25">
      <c r="B249" s="11" t="s">
        <v>44</v>
      </c>
      <c r="C249" s="12" t="s">
        <v>408</v>
      </c>
      <c r="D249" s="12" t="s">
        <v>1327</v>
      </c>
      <c r="E249" s="13">
        <v>44313</v>
      </c>
      <c r="F249" s="14" t="str">
        <f t="shared" si="12"/>
        <v>Q2-2021</v>
      </c>
      <c r="G249" s="15">
        <v>16000</v>
      </c>
      <c r="H249" s="16">
        <f t="shared" si="11"/>
        <v>5</v>
      </c>
    </row>
    <row r="250" spans="2:8" x14ac:dyDescent="0.25">
      <c r="B250" s="11" t="s">
        <v>44</v>
      </c>
      <c r="C250" s="12" t="s">
        <v>409</v>
      </c>
      <c r="D250" s="12" t="s">
        <v>1327</v>
      </c>
      <c r="E250" s="13">
        <v>44308</v>
      </c>
      <c r="F250" s="14" t="str">
        <f t="shared" si="12"/>
        <v>Q2-2021</v>
      </c>
      <c r="G250" s="15">
        <v>12302.98</v>
      </c>
      <c r="H250" s="16">
        <f t="shared" si="11"/>
        <v>1</v>
      </c>
    </row>
    <row r="251" spans="2:8" x14ac:dyDescent="0.25">
      <c r="B251" s="11" t="s">
        <v>44</v>
      </c>
      <c r="C251" s="12" t="s">
        <v>410</v>
      </c>
      <c r="D251" s="12" t="s">
        <v>1330</v>
      </c>
      <c r="E251" s="13">
        <v>44307</v>
      </c>
      <c r="F251" s="14" t="str">
        <f t="shared" si="12"/>
        <v>Q2-2021</v>
      </c>
      <c r="G251" s="15">
        <v>32214</v>
      </c>
      <c r="H251" s="16">
        <f t="shared" si="11"/>
        <v>2</v>
      </c>
    </row>
    <row r="252" spans="2:8" ht="15.75" thickBot="1" x14ac:dyDescent="0.3">
      <c r="B252" s="17" t="s">
        <v>44</v>
      </c>
      <c r="C252" s="18" t="s">
        <v>411</v>
      </c>
      <c r="D252" s="18" t="s">
        <v>1327</v>
      </c>
      <c r="E252" s="19">
        <v>44305</v>
      </c>
      <c r="F252" s="20" t="str">
        <f t="shared" si="12"/>
        <v>Q2-2021</v>
      </c>
      <c r="G252" s="21">
        <v>10466.799999999999</v>
      </c>
      <c r="H252" s="22"/>
    </row>
    <row r="253" spans="2:8" ht="15.75" thickBot="1" x14ac:dyDescent="0.3">
      <c r="F253" s="1"/>
    </row>
    <row r="254" spans="2:8" x14ac:dyDescent="0.25">
      <c r="B254" s="5" t="s">
        <v>45</v>
      </c>
      <c r="C254" s="6" t="s">
        <v>412</v>
      </c>
      <c r="D254" s="6" t="s">
        <v>1327</v>
      </c>
      <c r="E254" s="7">
        <v>44374</v>
      </c>
      <c r="F254" s="8" t="str">
        <f t="shared" si="12"/>
        <v>Q2-2021</v>
      </c>
      <c r="G254" s="9">
        <v>16250</v>
      </c>
      <c r="H254" s="10">
        <f t="shared" si="11"/>
        <v>25</v>
      </c>
    </row>
    <row r="255" spans="2:8" ht="15.75" thickBot="1" x14ac:dyDescent="0.3">
      <c r="B255" s="17" t="s">
        <v>45</v>
      </c>
      <c r="C255" s="18" t="s">
        <v>413</v>
      </c>
      <c r="D255" s="18" t="s">
        <v>1327</v>
      </c>
      <c r="E255" s="19">
        <v>44349</v>
      </c>
      <c r="F255" s="20" t="str">
        <f t="shared" si="12"/>
        <v>Q2-2021</v>
      </c>
      <c r="G255" s="21">
        <v>3700</v>
      </c>
      <c r="H255" s="22"/>
    </row>
    <row r="256" spans="2:8" ht="15.75" thickBot="1" x14ac:dyDescent="0.3">
      <c r="F256" s="1"/>
    </row>
    <row r="257" spans="2:8" x14ac:dyDescent="0.25">
      <c r="B257" s="5" t="s">
        <v>46</v>
      </c>
      <c r="C257" s="6" t="s">
        <v>414</v>
      </c>
      <c r="D257" s="6" t="s">
        <v>1326</v>
      </c>
      <c r="E257" s="7">
        <v>44586</v>
      </c>
      <c r="F257" s="8" t="str">
        <f t="shared" si="12"/>
        <v>Q1-2022</v>
      </c>
      <c r="G257" s="9">
        <v>19038</v>
      </c>
      <c r="H257" s="10">
        <f t="shared" si="11"/>
        <v>78</v>
      </c>
    </row>
    <row r="258" spans="2:8" x14ac:dyDescent="0.25">
      <c r="B258" s="11" t="s">
        <v>46</v>
      </c>
      <c r="C258" s="12" t="s">
        <v>415</v>
      </c>
      <c r="D258" s="12" t="s">
        <v>1327</v>
      </c>
      <c r="E258" s="13">
        <v>44508</v>
      </c>
      <c r="F258" s="14" t="str">
        <f t="shared" si="12"/>
        <v>Q4-2021</v>
      </c>
      <c r="G258" s="15">
        <v>10405</v>
      </c>
      <c r="H258" s="16">
        <f t="shared" si="11"/>
        <v>27</v>
      </c>
    </row>
    <row r="259" spans="2:8" x14ac:dyDescent="0.25">
      <c r="B259" s="11" t="s">
        <v>46</v>
      </c>
      <c r="C259" s="12" t="s">
        <v>416</v>
      </c>
      <c r="D259" s="12" t="s">
        <v>1327</v>
      </c>
      <c r="E259" s="13">
        <v>44481</v>
      </c>
      <c r="F259" s="14" t="str">
        <f t="shared" si="12"/>
        <v>Q4-2021</v>
      </c>
      <c r="G259" s="15">
        <v>11580</v>
      </c>
      <c r="H259" s="16">
        <f t="shared" si="11"/>
        <v>1</v>
      </c>
    </row>
    <row r="260" spans="2:8" x14ac:dyDescent="0.25">
      <c r="B260" s="11" t="s">
        <v>46</v>
      </c>
      <c r="C260" s="12" t="s">
        <v>417</v>
      </c>
      <c r="D260" s="12" t="s">
        <v>1327</v>
      </c>
      <c r="E260" s="13">
        <v>44480</v>
      </c>
      <c r="F260" s="14" t="str">
        <f t="shared" si="12"/>
        <v>Q4-2021</v>
      </c>
      <c r="G260" s="15">
        <v>36600</v>
      </c>
      <c r="H260" s="16">
        <f t="shared" si="11"/>
        <v>13</v>
      </c>
    </row>
    <row r="261" spans="2:8" x14ac:dyDescent="0.25">
      <c r="B261" s="11" t="s">
        <v>46</v>
      </c>
      <c r="C261" s="12" t="s">
        <v>418</v>
      </c>
      <c r="D261" s="12" t="s">
        <v>1327</v>
      </c>
      <c r="E261" s="13">
        <v>44467</v>
      </c>
      <c r="F261" s="14" t="str">
        <f t="shared" si="12"/>
        <v>Q3-2021</v>
      </c>
      <c r="G261" s="15">
        <v>18515</v>
      </c>
      <c r="H261" s="16">
        <f t="shared" si="11"/>
        <v>1</v>
      </c>
    </row>
    <row r="262" spans="2:8" x14ac:dyDescent="0.25">
      <c r="B262" s="11" t="s">
        <v>46</v>
      </c>
      <c r="C262" s="12" t="s">
        <v>419</v>
      </c>
      <c r="D262" s="12" t="s">
        <v>1327</v>
      </c>
      <c r="E262" s="13">
        <v>44466</v>
      </c>
      <c r="F262" s="14" t="str">
        <f t="shared" si="12"/>
        <v>Q3-2021</v>
      </c>
      <c r="G262" s="15">
        <v>25922</v>
      </c>
      <c r="H262" s="16">
        <f t="shared" si="11"/>
        <v>8</v>
      </c>
    </row>
    <row r="263" spans="2:8" x14ac:dyDescent="0.25">
      <c r="B263" s="11" t="s">
        <v>46</v>
      </c>
      <c r="C263" s="12" t="s">
        <v>420</v>
      </c>
      <c r="D263" s="12" t="s">
        <v>1327</v>
      </c>
      <c r="E263" s="13">
        <v>44458</v>
      </c>
      <c r="F263" s="14" t="str">
        <f t="shared" si="12"/>
        <v>Q3-2021</v>
      </c>
      <c r="G263" s="15">
        <v>9996</v>
      </c>
      <c r="H263" s="16">
        <f t="shared" si="11"/>
        <v>13</v>
      </c>
    </row>
    <row r="264" spans="2:8" x14ac:dyDescent="0.25">
      <c r="B264" s="11" t="s">
        <v>46</v>
      </c>
      <c r="C264" s="12" t="s">
        <v>421</v>
      </c>
      <c r="D264" s="12" t="s">
        <v>1327</v>
      </c>
      <c r="E264" s="13">
        <v>44445</v>
      </c>
      <c r="F264" s="14" t="str">
        <f t="shared" si="12"/>
        <v>Q3-2021</v>
      </c>
      <c r="G264" s="15">
        <v>42330</v>
      </c>
      <c r="H264" s="16">
        <f t="shared" si="11"/>
        <v>8</v>
      </c>
    </row>
    <row r="265" spans="2:8" x14ac:dyDescent="0.25">
      <c r="B265" s="11" t="s">
        <v>46</v>
      </c>
      <c r="C265" s="12" t="s">
        <v>422</v>
      </c>
      <c r="D265" s="12" t="s">
        <v>1327</v>
      </c>
      <c r="E265" s="13">
        <v>44437</v>
      </c>
      <c r="F265" s="14" t="str">
        <f t="shared" si="12"/>
        <v>Q3-2021</v>
      </c>
      <c r="G265" s="15">
        <v>4480</v>
      </c>
      <c r="H265" s="16">
        <f t="shared" si="11"/>
        <v>10</v>
      </c>
    </row>
    <row r="266" spans="2:8" x14ac:dyDescent="0.25">
      <c r="B266" s="11" t="s">
        <v>46</v>
      </c>
      <c r="C266" s="12" t="s">
        <v>423</v>
      </c>
      <c r="D266" s="12" t="s">
        <v>1327</v>
      </c>
      <c r="E266" s="13">
        <v>44427</v>
      </c>
      <c r="F266" s="14" t="str">
        <f t="shared" si="12"/>
        <v>Q3-2021</v>
      </c>
      <c r="G266" s="15">
        <v>10550</v>
      </c>
      <c r="H266" s="16">
        <f t="shared" si="11"/>
        <v>1</v>
      </c>
    </row>
    <row r="267" spans="2:8" x14ac:dyDescent="0.25">
      <c r="B267" s="11" t="s">
        <v>46</v>
      </c>
      <c r="C267" s="12" t="s">
        <v>424</v>
      </c>
      <c r="D267" s="12" t="s">
        <v>1327</v>
      </c>
      <c r="E267" s="13">
        <v>44426</v>
      </c>
      <c r="F267" s="14" t="str">
        <f t="shared" si="12"/>
        <v>Q3-2021</v>
      </c>
      <c r="G267" s="15">
        <v>124098</v>
      </c>
      <c r="H267" s="16">
        <f t="shared" si="11"/>
        <v>21</v>
      </c>
    </row>
    <row r="268" spans="2:8" x14ac:dyDescent="0.25">
      <c r="B268" s="11" t="s">
        <v>46</v>
      </c>
      <c r="C268" s="12" t="s">
        <v>425</v>
      </c>
      <c r="D268" s="12" t="s">
        <v>1327</v>
      </c>
      <c r="E268" s="13">
        <v>44405</v>
      </c>
      <c r="F268" s="14" t="str">
        <f t="shared" si="12"/>
        <v>Q3-2021</v>
      </c>
      <c r="G268" s="15">
        <v>51150</v>
      </c>
      <c r="H268" s="16">
        <f t="shared" si="11"/>
        <v>3</v>
      </c>
    </row>
    <row r="269" spans="2:8" x14ac:dyDescent="0.25">
      <c r="B269" s="11" t="s">
        <v>46</v>
      </c>
      <c r="C269" s="12" t="s">
        <v>426</v>
      </c>
      <c r="D269" s="12" t="s">
        <v>1327</v>
      </c>
      <c r="E269" s="13">
        <v>44402</v>
      </c>
      <c r="F269" s="14" t="str">
        <f t="shared" si="12"/>
        <v>Q3-2021</v>
      </c>
      <c r="G269" s="15">
        <v>19750</v>
      </c>
      <c r="H269" s="16">
        <f t="shared" si="11"/>
        <v>28</v>
      </c>
    </row>
    <row r="270" spans="2:8" x14ac:dyDescent="0.25">
      <c r="B270" s="11" t="s">
        <v>46</v>
      </c>
      <c r="C270" s="12" t="s">
        <v>427</v>
      </c>
      <c r="D270" s="12" t="s">
        <v>1327</v>
      </c>
      <c r="E270" s="13">
        <v>44374</v>
      </c>
      <c r="F270" s="14" t="str">
        <f t="shared" si="12"/>
        <v>Q2-2021</v>
      </c>
      <c r="G270" s="15">
        <v>12230</v>
      </c>
      <c r="H270" s="16">
        <f t="shared" si="11"/>
        <v>19</v>
      </c>
    </row>
    <row r="271" spans="2:8" x14ac:dyDescent="0.25">
      <c r="B271" s="11" t="s">
        <v>46</v>
      </c>
      <c r="C271" s="12" t="s">
        <v>428</v>
      </c>
      <c r="D271" s="12" t="s">
        <v>1327</v>
      </c>
      <c r="E271" s="13">
        <v>44355</v>
      </c>
      <c r="F271" s="14" t="str">
        <f t="shared" si="12"/>
        <v>Q2-2021</v>
      </c>
      <c r="G271" s="15">
        <v>10400</v>
      </c>
      <c r="H271" s="16">
        <f t="shared" si="11"/>
        <v>15</v>
      </c>
    </row>
    <row r="272" spans="2:8" x14ac:dyDescent="0.25">
      <c r="B272" s="11" t="s">
        <v>46</v>
      </c>
      <c r="C272" s="12" t="s">
        <v>429</v>
      </c>
      <c r="D272" s="12" t="s">
        <v>1327</v>
      </c>
      <c r="E272" s="13">
        <v>44340</v>
      </c>
      <c r="F272" s="14" t="str">
        <f t="shared" si="12"/>
        <v>Q2-2021</v>
      </c>
      <c r="G272" s="15">
        <v>8166</v>
      </c>
      <c r="H272" s="16">
        <f t="shared" si="11"/>
        <v>6</v>
      </c>
    </row>
    <row r="273" spans="2:8" x14ac:dyDescent="0.25">
      <c r="B273" s="11" t="s">
        <v>46</v>
      </c>
      <c r="C273" s="12" t="s">
        <v>430</v>
      </c>
      <c r="D273" s="12" t="s">
        <v>1327</v>
      </c>
      <c r="E273" s="13">
        <v>44334</v>
      </c>
      <c r="F273" s="14" t="str">
        <f t="shared" si="12"/>
        <v>Q2-2021</v>
      </c>
      <c r="G273" s="15">
        <v>15844.44</v>
      </c>
      <c r="H273" s="16">
        <f t="shared" si="11"/>
        <v>14</v>
      </c>
    </row>
    <row r="274" spans="2:8" x14ac:dyDescent="0.25">
      <c r="B274" s="11" t="s">
        <v>46</v>
      </c>
      <c r="C274" s="12" t="s">
        <v>431</v>
      </c>
      <c r="D274" s="12" t="s">
        <v>1327</v>
      </c>
      <c r="E274" s="13">
        <v>44320</v>
      </c>
      <c r="F274" s="14" t="str">
        <f t="shared" si="12"/>
        <v>Q2-2021</v>
      </c>
      <c r="G274" s="15">
        <v>8028.5</v>
      </c>
      <c r="H274" s="16">
        <f t="shared" si="11"/>
        <v>3</v>
      </c>
    </row>
    <row r="275" spans="2:8" x14ac:dyDescent="0.25">
      <c r="B275" s="11" t="s">
        <v>46</v>
      </c>
      <c r="C275" s="12" t="s">
        <v>432</v>
      </c>
      <c r="D275" s="12" t="s">
        <v>1327</v>
      </c>
      <c r="E275" s="13">
        <v>44317</v>
      </c>
      <c r="F275" s="14" t="str">
        <f t="shared" si="12"/>
        <v>Q2-2021</v>
      </c>
      <c r="G275" s="15">
        <v>24855</v>
      </c>
      <c r="H275" s="16">
        <f t="shared" si="11"/>
        <v>12</v>
      </c>
    </row>
    <row r="276" spans="2:8" x14ac:dyDescent="0.25">
      <c r="B276" s="11" t="s">
        <v>46</v>
      </c>
      <c r="C276" s="12" t="s">
        <v>433</v>
      </c>
      <c r="D276" s="12" t="s">
        <v>1326</v>
      </c>
      <c r="E276" s="13">
        <v>44305</v>
      </c>
      <c r="F276" s="14" t="str">
        <f t="shared" si="12"/>
        <v>Q2-2021</v>
      </c>
      <c r="G276" s="15">
        <v>27400</v>
      </c>
      <c r="H276" s="16">
        <f t="shared" si="11"/>
        <v>8</v>
      </c>
    </row>
    <row r="277" spans="2:8" x14ac:dyDescent="0.25">
      <c r="B277" s="11" t="s">
        <v>46</v>
      </c>
      <c r="C277" s="12" t="s">
        <v>434</v>
      </c>
      <c r="D277" s="12" t="s">
        <v>1326</v>
      </c>
      <c r="E277" s="13">
        <v>44297</v>
      </c>
      <c r="F277" s="14" t="str">
        <f t="shared" si="12"/>
        <v>Q2-2021</v>
      </c>
      <c r="G277" s="15">
        <v>6191</v>
      </c>
      <c r="H277" s="16">
        <f t="shared" si="11"/>
        <v>4</v>
      </c>
    </row>
    <row r="278" spans="2:8" x14ac:dyDescent="0.25">
      <c r="B278" s="11" t="s">
        <v>46</v>
      </c>
      <c r="C278" s="12" t="s">
        <v>435</v>
      </c>
      <c r="D278" s="12" t="s">
        <v>1326</v>
      </c>
      <c r="E278" s="13">
        <v>44293</v>
      </c>
      <c r="F278" s="14" t="str">
        <f t="shared" si="12"/>
        <v>Q2-2021</v>
      </c>
      <c r="G278" s="15">
        <v>61410</v>
      </c>
      <c r="H278" s="16">
        <f t="shared" ref="H278:H350" si="13">E278-E279</f>
        <v>52</v>
      </c>
    </row>
    <row r="279" spans="2:8" x14ac:dyDescent="0.25">
      <c r="B279" s="11" t="s">
        <v>46</v>
      </c>
      <c r="C279" s="12" t="s">
        <v>436</v>
      </c>
      <c r="D279" s="12" t="s">
        <v>1326</v>
      </c>
      <c r="E279" s="13">
        <v>44241</v>
      </c>
      <c r="F279" s="14" t="str">
        <f t="shared" si="12"/>
        <v>Q1-2021</v>
      </c>
      <c r="G279" s="15">
        <v>40475</v>
      </c>
      <c r="H279" s="16">
        <f t="shared" si="13"/>
        <v>0</v>
      </c>
    </row>
    <row r="280" spans="2:8" x14ac:dyDescent="0.25">
      <c r="B280" s="11" t="s">
        <v>46</v>
      </c>
      <c r="C280" s="12" t="s">
        <v>437</v>
      </c>
      <c r="D280" s="12" t="s">
        <v>1326</v>
      </c>
      <c r="E280" s="13">
        <v>44241</v>
      </c>
      <c r="F280" s="14" t="str">
        <f t="shared" si="12"/>
        <v>Q1-2021</v>
      </c>
      <c r="G280" s="15">
        <v>5214.91</v>
      </c>
      <c r="H280" s="16">
        <f t="shared" si="13"/>
        <v>13</v>
      </c>
    </row>
    <row r="281" spans="2:8" ht="15.75" thickBot="1" x14ac:dyDescent="0.3">
      <c r="B281" s="17" t="s">
        <v>46</v>
      </c>
      <c r="C281" s="18" t="s">
        <v>438</v>
      </c>
      <c r="D281" s="18" t="s">
        <v>1326</v>
      </c>
      <c r="E281" s="19">
        <v>44228</v>
      </c>
      <c r="F281" s="20" t="str">
        <f t="shared" si="12"/>
        <v>Q1-2021</v>
      </c>
      <c r="G281" s="21">
        <v>11173</v>
      </c>
      <c r="H281" s="22"/>
    </row>
    <row r="282" spans="2:8" ht="15.75" thickBot="1" x14ac:dyDescent="0.3">
      <c r="F282" s="1"/>
    </row>
    <row r="283" spans="2:8" x14ac:dyDescent="0.25">
      <c r="B283" s="5" t="s">
        <v>47</v>
      </c>
      <c r="C283" s="6" t="s">
        <v>439</v>
      </c>
      <c r="D283" s="6" t="s">
        <v>1326</v>
      </c>
      <c r="E283" s="7">
        <v>44573</v>
      </c>
      <c r="F283" s="8" t="str">
        <f t="shared" si="12"/>
        <v>Q1-2022</v>
      </c>
      <c r="G283" s="9">
        <v>579000</v>
      </c>
      <c r="H283" s="10">
        <f t="shared" si="13"/>
        <v>98</v>
      </c>
    </row>
    <row r="284" spans="2:8" x14ac:dyDescent="0.25">
      <c r="B284" s="11" t="s">
        <v>47</v>
      </c>
      <c r="C284" s="12" t="s">
        <v>440</v>
      </c>
      <c r="D284" s="12" t="s">
        <v>1327</v>
      </c>
      <c r="E284" s="13">
        <v>44475</v>
      </c>
      <c r="F284" s="14" t="str">
        <f t="shared" si="12"/>
        <v>Q4-2021</v>
      </c>
      <c r="G284" s="15">
        <v>971000</v>
      </c>
      <c r="H284" s="16">
        <f t="shared" si="13"/>
        <v>6</v>
      </c>
    </row>
    <row r="285" spans="2:8" x14ac:dyDescent="0.25">
      <c r="B285" s="11" t="s">
        <v>47</v>
      </c>
      <c r="C285" s="12" t="s">
        <v>441</v>
      </c>
      <c r="D285" s="12" t="s">
        <v>1327</v>
      </c>
      <c r="E285" s="13">
        <v>44469</v>
      </c>
      <c r="F285" s="14" t="str">
        <f t="shared" si="12"/>
        <v>Q3-2021</v>
      </c>
      <c r="G285" s="15">
        <v>80000</v>
      </c>
      <c r="H285" s="16">
        <f t="shared" si="13"/>
        <v>45</v>
      </c>
    </row>
    <row r="286" spans="2:8" x14ac:dyDescent="0.25">
      <c r="B286" s="11" t="s">
        <v>47</v>
      </c>
      <c r="C286" s="12" t="s">
        <v>442</v>
      </c>
      <c r="D286" s="12" t="s">
        <v>1327</v>
      </c>
      <c r="E286" s="13">
        <v>44424</v>
      </c>
      <c r="F286" s="14" t="str">
        <f t="shared" si="12"/>
        <v>Q3-2021</v>
      </c>
      <c r="G286" s="15">
        <v>23000</v>
      </c>
      <c r="H286" s="16">
        <f t="shared" si="13"/>
        <v>12</v>
      </c>
    </row>
    <row r="287" spans="2:8" ht="15.75" thickBot="1" x14ac:dyDescent="0.3">
      <c r="B287" s="17" t="s">
        <v>47</v>
      </c>
      <c r="C287" s="18" t="s">
        <v>443</v>
      </c>
      <c r="D287" s="18" t="s">
        <v>1327</v>
      </c>
      <c r="E287" s="19">
        <v>44412</v>
      </c>
      <c r="F287" s="20" t="str">
        <f t="shared" si="12"/>
        <v>Q3-2021</v>
      </c>
      <c r="G287" s="21">
        <v>54000</v>
      </c>
      <c r="H287" s="22"/>
    </row>
    <row r="288" spans="2:8" ht="15.75" thickBot="1" x14ac:dyDescent="0.3">
      <c r="F288" s="1"/>
    </row>
    <row r="289" spans="2:8" x14ac:dyDescent="0.25">
      <c r="B289" s="5" t="s">
        <v>48</v>
      </c>
      <c r="C289" s="6" t="s">
        <v>444</v>
      </c>
      <c r="D289" s="6" t="s">
        <v>1327</v>
      </c>
      <c r="E289" s="7">
        <v>44516</v>
      </c>
      <c r="F289" s="8" t="str">
        <f t="shared" si="12"/>
        <v>Q4-2021</v>
      </c>
      <c r="G289" s="9">
        <v>44100</v>
      </c>
      <c r="H289" s="10">
        <f t="shared" si="13"/>
        <v>156</v>
      </c>
    </row>
    <row r="290" spans="2:8" ht="15.75" thickBot="1" x14ac:dyDescent="0.3">
      <c r="B290" s="17" t="s">
        <v>48</v>
      </c>
      <c r="C290" s="18" t="s">
        <v>445</v>
      </c>
      <c r="D290" s="18" t="s">
        <v>1327</v>
      </c>
      <c r="E290" s="19">
        <v>44360</v>
      </c>
      <c r="F290" s="20" t="str">
        <f t="shared" si="12"/>
        <v>Q2-2021</v>
      </c>
      <c r="G290" s="21">
        <v>151000</v>
      </c>
      <c r="H290" s="22"/>
    </row>
    <row r="291" spans="2:8" ht="15.75" thickBot="1" x14ac:dyDescent="0.3">
      <c r="F291" s="1"/>
    </row>
    <row r="292" spans="2:8" x14ac:dyDescent="0.25">
      <c r="B292" s="5" t="s">
        <v>49</v>
      </c>
      <c r="C292" s="6" t="s">
        <v>446</v>
      </c>
      <c r="D292" s="6" t="s">
        <v>1327</v>
      </c>
      <c r="E292" s="7">
        <v>44551</v>
      </c>
      <c r="F292" s="8" t="str">
        <f t="shared" si="12"/>
        <v>Q4-2021</v>
      </c>
      <c r="G292" s="9">
        <v>23100</v>
      </c>
      <c r="H292" s="10">
        <f t="shared" si="13"/>
        <v>99</v>
      </c>
    </row>
    <row r="293" spans="2:8" x14ac:dyDescent="0.25">
      <c r="B293" s="11" t="s">
        <v>49</v>
      </c>
      <c r="C293" s="12" t="s">
        <v>447</v>
      </c>
      <c r="D293" s="12" t="s">
        <v>1327</v>
      </c>
      <c r="E293" s="13">
        <v>44452</v>
      </c>
      <c r="F293" s="14" t="str">
        <f t="shared" si="12"/>
        <v>Q3-2021</v>
      </c>
      <c r="G293" s="15">
        <v>6930</v>
      </c>
      <c r="H293" s="16">
        <f t="shared" si="13"/>
        <v>40</v>
      </c>
    </row>
    <row r="294" spans="2:8" x14ac:dyDescent="0.25">
      <c r="B294" s="11" t="s">
        <v>49</v>
      </c>
      <c r="C294" s="12" t="s">
        <v>448</v>
      </c>
      <c r="D294" s="12" t="s">
        <v>1327</v>
      </c>
      <c r="E294" s="13">
        <v>44412</v>
      </c>
      <c r="F294" s="14" t="str">
        <f t="shared" si="12"/>
        <v>Q3-2021</v>
      </c>
      <c r="G294" s="15">
        <v>42726.17</v>
      </c>
      <c r="H294" s="16">
        <f t="shared" si="13"/>
        <v>37</v>
      </c>
    </row>
    <row r="295" spans="2:8" ht="15.75" thickBot="1" x14ac:dyDescent="0.3">
      <c r="B295" s="17" t="s">
        <v>49</v>
      </c>
      <c r="C295" s="18" t="s">
        <v>449</v>
      </c>
      <c r="D295" s="18" t="s">
        <v>1327</v>
      </c>
      <c r="E295" s="19">
        <v>44375</v>
      </c>
      <c r="F295" s="20" t="str">
        <f t="shared" si="12"/>
        <v>Q2-2021</v>
      </c>
      <c r="G295" s="21">
        <v>10000</v>
      </c>
      <c r="H295" s="22"/>
    </row>
    <row r="296" spans="2:8" ht="15.75" thickBot="1" x14ac:dyDescent="0.3">
      <c r="F296" s="1"/>
    </row>
    <row r="297" spans="2:8" x14ac:dyDescent="0.25">
      <c r="B297" s="5" t="s">
        <v>50</v>
      </c>
      <c r="C297" s="6" t="s">
        <v>450</v>
      </c>
      <c r="D297" s="6" t="s">
        <v>1326</v>
      </c>
      <c r="E297" s="7">
        <v>44515</v>
      </c>
      <c r="F297" s="8" t="str">
        <f t="shared" si="12"/>
        <v>Q4-2021</v>
      </c>
      <c r="G297" s="9">
        <v>45900</v>
      </c>
      <c r="H297" s="10">
        <f t="shared" si="13"/>
        <v>103</v>
      </c>
    </row>
    <row r="298" spans="2:8" ht="15.75" thickBot="1" x14ac:dyDescent="0.3">
      <c r="B298" s="17" t="s">
        <v>50</v>
      </c>
      <c r="C298" s="18" t="s">
        <v>451</v>
      </c>
      <c r="D298" s="18" t="s">
        <v>1326</v>
      </c>
      <c r="E298" s="19">
        <v>44412</v>
      </c>
      <c r="F298" s="20" t="str">
        <f t="shared" si="12"/>
        <v>Q3-2021</v>
      </c>
      <c r="G298" s="21">
        <v>28674</v>
      </c>
      <c r="H298" s="22"/>
    </row>
    <row r="299" spans="2:8" ht="15.75" thickBot="1" x14ac:dyDescent="0.3">
      <c r="F299" s="1"/>
    </row>
    <row r="300" spans="2:8" x14ac:dyDescent="0.25">
      <c r="B300" s="5" t="s">
        <v>51</v>
      </c>
      <c r="C300" s="6" t="s">
        <v>452</v>
      </c>
      <c r="D300" s="6" t="s">
        <v>1327</v>
      </c>
      <c r="E300" s="7">
        <v>44546</v>
      </c>
      <c r="F300" s="8" t="str">
        <f t="shared" si="12"/>
        <v>Q4-2021</v>
      </c>
      <c r="G300" s="9">
        <v>7392</v>
      </c>
      <c r="H300" s="10">
        <f t="shared" si="13"/>
        <v>28</v>
      </c>
    </row>
    <row r="301" spans="2:8" x14ac:dyDescent="0.25">
      <c r="B301" s="11" t="s">
        <v>51</v>
      </c>
      <c r="C301" s="12" t="s">
        <v>453</v>
      </c>
      <c r="D301" s="12" t="s">
        <v>1327</v>
      </c>
      <c r="E301" s="13">
        <v>44518</v>
      </c>
      <c r="F301" s="14" t="str">
        <f t="shared" si="12"/>
        <v>Q4-2021</v>
      </c>
      <c r="G301" s="15">
        <v>41100</v>
      </c>
      <c r="H301" s="16">
        <f t="shared" si="13"/>
        <v>10</v>
      </c>
    </row>
    <row r="302" spans="2:8" x14ac:dyDescent="0.25">
      <c r="B302" s="11" t="s">
        <v>51</v>
      </c>
      <c r="C302" s="12" t="s">
        <v>454</v>
      </c>
      <c r="D302" s="12" t="s">
        <v>1327</v>
      </c>
      <c r="E302" s="13">
        <v>44508</v>
      </c>
      <c r="F302" s="14" t="str">
        <f t="shared" ref="F302:F373" si="14">"Q" &amp;INT((MONTH(E302)+2)/3) &amp; "-" &amp; YEAR(E302)</f>
        <v>Q4-2021</v>
      </c>
      <c r="G302" s="15">
        <v>69194</v>
      </c>
      <c r="H302" s="16">
        <f t="shared" si="13"/>
        <v>6</v>
      </c>
    </row>
    <row r="303" spans="2:8" x14ac:dyDescent="0.25">
      <c r="B303" s="11" t="s">
        <v>51</v>
      </c>
      <c r="C303" s="12" t="s">
        <v>455</v>
      </c>
      <c r="D303" s="12" t="s">
        <v>1327</v>
      </c>
      <c r="E303" s="13">
        <v>44502</v>
      </c>
      <c r="F303" s="14" t="str">
        <f t="shared" si="14"/>
        <v>Q4-2021</v>
      </c>
      <c r="G303" s="15">
        <v>26600</v>
      </c>
      <c r="H303" s="16">
        <f t="shared" si="13"/>
        <v>0</v>
      </c>
    </row>
    <row r="304" spans="2:8" x14ac:dyDescent="0.25">
      <c r="B304" s="11" t="s">
        <v>51</v>
      </c>
      <c r="C304" s="12" t="s">
        <v>456</v>
      </c>
      <c r="D304" s="12" t="s">
        <v>1327</v>
      </c>
      <c r="E304" s="13">
        <v>44502</v>
      </c>
      <c r="F304" s="14" t="str">
        <f t="shared" si="14"/>
        <v>Q4-2021</v>
      </c>
      <c r="G304" s="15">
        <v>23440</v>
      </c>
      <c r="H304" s="16">
        <f t="shared" si="13"/>
        <v>22</v>
      </c>
    </row>
    <row r="305" spans="2:8" x14ac:dyDescent="0.25">
      <c r="B305" s="11" t="s">
        <v>51</v>
      </c>
      <c r="C305" s="12" t="s">
        <v>457</v>
      </c>
      <c r="D305" s="12" t="s">
        <v>1327</v>
      </c>
      <c r="E305" s="13">
        <v>44480</v>
      </c>
      <c r="F305" s="14" t="str">
        <f t="shared" si="14"/>
        <v>Q4-2021</v>
      </c>
      <c r="G305" s="15">
        <v>31330</v>
      </c>
      <c r="H305" s="16">
        <f t="shared" si="13"/>
        <v>12</v>
      </c>
    </row>
    <row r="306" spans="2:8" x14ac:dyDescent="0.25">
      <c r="B306" s="11" t="s">
        <v>51</v>
      </c>
      <c r="C306" s="12" t="s">
        <v>458</v>
      </c>
      <c r="D306" s="12" t="s">
        <v>1327</v>
      </c>
      <c r="E306" s="13">
        <v>44468</v>
      </c>
      <c r="F306" s="14" t="str">
        <f t="shared" si="14"/>
        <v>Q3-2021</v>
      </c>
      <c r="G306" s="15">
        <v>10000</v>
      </c>
      <c r="H306" s="16">
        <f t="shared" si="13"/>
        <v>1</v>
      </c>
    </row>
    <row r="307" spans="2:8" x14ac:dyDescent="0.25">
      <c r="B307" s="11" t="s">
        <v>51</v>
      </c>
      <c r="C307" s="12" t="s">
        <v>459</v>
      </c>
      <c r="D307" s="12" t="s">
        <v>1327</v>
      </c>
      <c r="E307" s="13">
        <v>44467</v>
      </c>
      <c r="F307" s="14" t="str">
        <f t="shared" si="14"/>
        <v>Q3-2021</v>
      </c>
      <c r="G307" s="15">
        <v>17500</v>
      </c>
      <c r="H307" s="16">
        <f t="shared" si="13"/>
        <v>13</v>
      </c>
    </row>
    <row r="308" spans="2:8" x14ac:dyDescent="0.25">
      <c r="B308" s="11" t="s">
        <v>51</v>
      </c>
      <c r="C308" s="12" t="s">
        <v>460</v>
      </c>
      <c r="D308" s="12" t="s">
        <v>1327</v>
      </c>
      <c r="E308" s="13">
        <v>44454</v>
      </c>
      <c r="F308" s="14" t="str">
        <f t="shared" si="14"/>
        <v>Q3-2021</v>
      </c>
      <c r="G308" s="15">
        <v>94500</v>
      </c>
      <c r="H308" s="16">
        <f t="shared" si="13"/>
        <v>8</v>
      </c>
    </row>
    <row r="309" spans="2:8" x14ac:dyDescent="0.25">
      <c r="B309" s="11" t="s">
        <v>51</v>
      </c>
      <c r="C309" s="12" t="s">
        <v>460</v>
      </c>
      <c r="D309" s="12" t="s">
        <v>1327</v>
      </c>
      <c r="E309" s="13">
        <v>44446</v>
      </c>
      <c r="F309" s="14" t="str">
        <f t="shared" si="14"/>
        <v>Q3-2021</v>
      </c>
      <c r="G309" s="15">
        <v>189000</v>
      </c>
      <c r="H309" s="16">
        <f t="shared" si="13"/>
        <v>19</v>
      </c>
    </row>
    <row r="310" spans="2:8" x14ac:dyDescent="0.25">
      <c r="B310" s="11" t="s">
        <v>51</v>
      </c>
      <c r="C310" s="12" t="s">
        <v>461</v>
      </c>
      <c r="D310" s="12" t="s">
        <v>1327</v>
      </c>
      <c r="E310" s="13">
        <v>44427</v>
      </c>
      <c r="F310" s="14" t="str">
        <f t="shared" si="14"/>
        <v>Q3-2021</v>
      </c>
      <c r="G310" s="15">
        <v>133882</v>
      </c>
      <c r="H310" s="16">
        <f t="shared" si="13"/>
        <v>3</v>
      </c>
    </row>
    <row r="311" spans="2:8" x14ac:dyDescent="0.25">
      <c r="B311" s="11" t="s">
        <v>51</v>
      </c>
      <c r="C311" s="12" t="s">
        <v>462</v>
      </c>
      <c r="D311" s="12" t="s">
        <v>1327</v>
      </c>
      <c r="E311" s="13">
        <v>44424</v>
      </c>
      <c r="F311" s="14" t="str">
        <f t="shared" si="14"/>
        <v>Q3-2021</v>
      </c>
      <c r="G311" s="15">
        <v>317996</v>
      </c>
      <c r="H311" s="16">
        <f t="shared" si="13"/>
        <v>5</v>
      </c>
    </row>
    <row r="312" spans="2:8" x14ac:dyDescent="0.25">
      <c r="B312" s="11" t="s">
        <v>51</v>
      </c>
      <c r="C312" s="12" t="s">
        <v>463</v>
      </c>
      <c r="D312" s="12" t="s">
        <v>1327</v>
      </c>
      <c r="E312" s="13">
        <v>44419</v>
      </c>
      <c r="F312" s="14" t="str">
        <f t="shared" si="14"/>
        <v>Q3-2021</v>
      </c>
      <c r="G312" s="15">
        <v>21295</v>
      </c>
      <c r="H312" s="16">
        <f t="shared" si="13"/>
        <v>12</v>
      </c>
    </row>
    <row r="313" spans="2:8" x14ac:dyDescent="0.25">
      <c r="B313" s="11" t="s">
        <v>51</v>
      </c>
      <c r="C313" s="12" t="s">
        <v>464</v>
      </c>
      <c r="D313" s="12" t="s">
        <v>1327</v>
      </c>
      <c r="E313" s="13">
        <v>44407</v>
      </c>
      <c r="F313" s="14" t="str">
        <f t="shared" si="14"/>
        <v>Q3-2021</v>
      </c>
      <c r="G313" s="15">
        <v>14760</v>
      </c>
      <c r="H313" s="16">
        <f t="shared" si="13"/>
        <v>5</v>
      </c>
    </row>
    <row r="314" spans="2:8" x14ac:dyDescent="0.25">
      <c r="B314" s="11" t="s">
        <v>51</v>
      </c>
      <c r="C314" s="12" t="s">
        <v>465</v>
      </c>
      <c r="D314" s="12" t="s">
        <v>1327</v>
      </c>
      <c r="E314" s="13">
        <v>44402</v>
      </c>
      <c r="F314" s="14" t="str">
        <f t="shared" si="14"/>
        <v>Q3-2021</v>
      </c>
      <c r="G314" s="15">
        <v>70380</v>
      </c>
      <c r="H314" s="16">
        <f t="shared" si="13"/>
        <v>1</v>
      </c>
    </row>
    <row r="315" spans="2:8" x14ac:dyDescent="0.25">
      <c r="B315" s="11" t="s">
        <v>51</v>
      </c>
      <c r="C315" s="12" t="s">
        <v>466</v>
      </c>
      <c r="D315" s="12" t="s">
        <v>1327</v>
      </c>
      <c r="E315" s="13">
        <v>44401</v>
      </c>
      <c r="F315" s="14" t="str">
        <f t="shared" si="14"/>
        <v>Q3-2021</v>
      </c>
      <c r="G315" s="15">
        <v>8880</v>
      </c>
      <c r="H315" s="16">
        <f t="shared" si="13"/>
        <v>11</v>
      </c>
    </row>
    <row r="316" spans="2:8" x14ac:dyDescent="0.25">
      <c r="B316" s="11" t="s">
        <v>51</v>
      </c>
      <c r="C316" s="12" t="s">
        <v>467</v>
      </c>
      <c r="D316" s="12" t="s">
        <v>1327</v>
      </c>
      <c r="E316" s="13">
        <v>44390</v>
      </c>
      <c r="F316" s="14" t="str">
        <f t="shared" si="14"/>
        <v>Q3-2021</v>
      </c>
      <c r="G316" s="15">
        <v>56764</v>
      </c>
      <c r="H316" s="16">
        <f t="shared" si="13"/>
        <v>14</v>
      </c>
    </row>
    <row r="317" spans="2:8" x14ac:dyDescent="0.25">
      <c r="B317" s="11" t="s">
        <v>51</v>
      </c>
      <c r="C317" s="12" t="s">
        <v>468</v>
      </c>
      <c r="D317" s="12" t="s">
        <v>1327</v>
      </c>
      <c r="E317" s="13">
        <v>44376</v>
      </c>
      <c r="F317" s="14" t="str">
        <f t="shared" si="14"/>
        <v>Q2-2021</v>
      </c>
      <c r="G317" s="15">
        <v>42697.27</v>
      </c>
      <c r="H317" s="16">
        <f t="shared" si="13"/>
        <v>2</v>
      </c>
    </row>
    <row r="318" spans="2:8" x14ac:dyDescent="0.25">
      <c r="B318" s="11" t="s">
        <v>51</v>
      </c>
      <c r="C318" s="12" t="s">
        <v>469</v>
      </c>
      <c r="D318" s="12" t="s">
        <v>1327</v>
      </c>
      <c r="E318" s="13">
        <v>44374</v>
      </c>
      <c r="F318" s="14" t="str">
        <f t="shared" si="14"/>
        <v>Q2-2021</v>
      </c>
      <c r="G318" s="15">
        <v>10000</v>
      </c>
      <c r="H318" s="16">
        <f t="shared" si="13"/>
        <v>0</v>
      </c>
    </row>
    <row r="319" spans="2:8" x14ac:dyDescent="0.25">
      <c r="B319" s="11" t="s">
        <v>51</v>
      </c>
      <c r="C319" s="12" t="s">
        <v>470</v>
      </c>
      <c r="D319" s="12" t="s">
        <v>1327</v>
      </c>
      <c r="E319" s="13">
        <v>44374</v>
      </c>
      <c r="F319" s="14" t="str">
        <f t="shared" si="14"/>
        <v>Q2-2021</v>
      </c>
      <c r="G319" s="15">
        <v>14665</v>
      </c>
      <c r="H319" s="16">
        <f t="shared" si="13"/>
        <v>19</v>
      </c>
    </row>
    <row r="320" spans="2:8" x14ac:dyDescent="0.25">
      <c r="B320" s="11" t="s">
        <v>51</v>
      </c>
      <c r="C320" s="12" t="s">
        <v>471</v>
      </c>
      <c r="D320" s="12" t="s">
        <v>1326</v>
      </c>
      <c r="E320" s="13">
        <v>44355</v>
      </c>
      <c r="F320" s="14" t="str">
        <f t="shared" si="14"/>
        <v>Q2-2021</v>
      </c>
      <c r="G320" s="15">
        <v>7499</v>
      </c>
      <c r="H320" s="16">
        <f t="shared" si="13"/>
        <v>8</v>
      </c>
    </row>
    <row r="321" spans="2:8" x14ac:dyDescent="0.25">
      <c r="B321" s="11" t="s">
        <v>51</v>
      </c>
      <c r="C321" s="12" t="s">
        <v>472</v>
      </c>
      <c r="D321" s="12" t="s">
        <v>1327</v>
      </c>
      <c r="E321" s="13">
        <v>44347</v>
      </c>
      <c r="F321" s="14" t="str">
        <f t="shared" si="14"/>
        <v>Q2-2021</v>
      </c>
      <c r="G321" s="15">
        <v>13424</v>
      </c>
      <c r="H321" s="16">
        <f t="shared" si="13"/>
        <v>29</v>
      </c>
    </row>
    <row r="322" spans="2:8" x14ac:dyDescent="0.25">
      <c r="B322" s="11" t="s">
        <v>51</v>
      </c>
      <c r="C322" s="12" t="s">
        <v>473</v>
      </c>
      <c r="D322" s="12" t="s">
        <v>1327</v>
      </c>
      <c r="E322" s="13">
        <v>44318</v>
      </c>
      <c r="F322" s="14" t="str">
        <f t="shared" si="14"/>
        <v>Q2-2021</v>
      </c>
      <c r="G322" s="15">
        <v>11983</v>
      </c>
      <c r="H322" s="16">
        <f t="shared" si="13"/>
        <v>19</v>
      </c>
    </row>
    <row r="323" spans="2:8" x14ac:dyDescent="0.25">
      <c r="B323" s="11" t="s">
        <v>51</v>
      </c>
      <c r="C323" s="12" t="s">
        <v>474</v>
      </c>
      <c r="D323" s="12" t="s">
        <v>1327</v>
      </c>
      <c r="E323" s="13">
        <v>44299</v>
      </c>
      <c r="F323" s="14" t="str">
        <f t="shared" si="14"/>
        <v>Q2-2021</v>
      </c>
      <c r="G323" s="15">
        <v>42050</v>
      </c>
      <c r="H323" s="16">
        <f t="shared" si="13"/>
        <v>23</v>
      </c>
    </row>
    <row r="324" spans="2:8" x14ac:dyDescent="0.25">
      <c r="B324" s="11" t="s">
        <v>51</v>
      </c>
      <c r="C324" s="12" t="s">
        <v>475</v>
      </c>
      <c r="D324" s="12" t="s">
        <v>1329</v>
      </c>
      <c r="E324" s="13">
        <v>44276</v>
      </c>
      <c r="F324" s="14" t="str">
        <f t="shared" si="14"/>
        <v>Q1-2021</v>
      </c>
      <c r="G324" s="15">
        <v>28201.18</v>
      </c>
      <c r="H324" s="16">
        <f t="shared" si="13"/>
        <v>14</v>
      </c>
    </row>
    <row r="325" spans="2:8" x14ac:dyDescent="0.25">
      <c r="B325" s="11" t="s">
        <v>51</v>
      </c>
      <c r="C325" s="12" t="s">
        <v>476</v>
      </c>
      <c r="D325" s="12" t="s">
        <v>1326</v>
      </c>
      <c r="E325" s="13">
        <v>44262</v>
      </c>
      <c r="F325" s="14" t="str">
        <f t="shared" si="14"/>
        <v>Q1-2021</v>
      </c>
      <c r="G325" s="15">
        <v>14000</v>
      </c>
      <c r="H325" s="16">
        <f t="shared" si="13"/>
        <v>34</v>
      </c>
    </row>
    <row r="326" spans="2:8" x14ac:dyDescent="0.25">
      <c r="B326" s="11" t="s">
        <v>51</v>
      </c>
      <c r="C326" s="12" t="s">
        <v>477</v>
      </c>
      <c r="D326" s="12" t="s">
        <v>1329</v>
      </c>
      <c r="E326" s="13">
        <v>44228</v>
      </c>
      <c r="F326" s="14" t="str">
        <f t="shared" si="14"/>
        <v>Q1-2021</v>
      </c>
      <c r="G326" s="15">
        <v>46875</v>
      </c>
      <c r="H326" s="16">
        <f t="shared" si="13"/>
        <v>21</v>
      </c>
    </row>
    <row r="327" spans="2:8" x14ac:dyDescent="0.25">
      <c r="B327" s="11" t="s">
        <v>51</v>
      </c>
      <c r="C327" s="12" t="s">
        <v>478</v>
      </c>
      <c r="D327" s="12" t="s">
        <v>1329</v>
      </c>
      <c r="E327" s="13">
        <v>44207</v>
      </c>
      <c r="F327" s="14" t="str">
        <f t="shared" si="14"/>
        <v>Q1-2021</v>
      </c>
      <c r="G327" s="15">
        <v>8500</v>
      </c>
      <c r="H327" s="16">
        <f t="shared" si="13"/>
        <v>0</v>
      </c>
    </row>
    <row r="328" spans="2:8" x14ac:dyDescent="0.25">
      <c r="B328" s="11" t="s">
        <v>51</v>
      </c>
      <c r="C328" s="12" t="s">
        <v>479</v>
      </c>
      <c r="D328" s="12" t="s">
        <v>1329</v>
      </c>
      <c r="E328" s="13">
        <v>44207</v>
      </c>
      <c r="F328" s="14" t="str">
        <f t="shared" si="14"/>
        <v>Q1-2021</v>
      </c>
      <c r="G328" s="15">
        <v>12000</v>
      </c>
      <c r="H328" s="16">
        <f t="shared" si="13"/>
        <v>0</v>
      </c>
    </row>
    <row r="329" spans="2:8" x14ac:dyDescent="0.25">
      <c r="B329" s="11" t="s">
        <v>51</v>
      </c>
      <c r="C329" s="12" t="s">
        <v>480</v>
      </c>
      <c r="D329" s="12" t="s">
        <v>1329</v>
      </c>
      <c r="E329" s="13">
        <v>44207</v>
      </c>
      <c r="F329" s="14" t="str">
        <f t="shared" si="14"/>
        <v>Q1-2021</v>
      </c>
      <c r="G329" s="15">
        <v>5000</v>
      </c>
      <c r="H329" s="16">
        <f t="shared" si="13"/>
        <v>7</v>
      </c>
    </row>
    <row r="330" spans="2:8" ht="15.75" thickBot="1" x14ac:dyDescent="0.3">
      <c r="B330" s="17" t="s">
        <v>51</v>
      </c>
      <c r="C330" s="18" t="s">
        <v>481</v>
      </c>
      <c r="D330" s="18" t="s">
        <v>1329</v>
      </c>
      <c r="E330" s="19">
        <v>44200</v>
      </c>
      <c r="F330" s="20" t="str">
        <f t="shared" si="14"/>
        <v>Q1-2021</v>
      </c>
      <c r="G330" s="21">
        <v>20808.8</v>
      </c>
      <c r="H330" s="22"/>
    </row>
    <row r="331" spans="2:8" ht="15.75" thickBot="1" x14ac:dyDescent="0.3">
      <c r="F331" s="1"/>
    </row>
    <row r="332" spans="2:8" x14ac:dyDescent="0.25">
      <c r="B332" s="5" t="s">
        <v>52</v>
      </c>
      <c r="C332" s="6" t="s">
        <v>482</v>
      </c>
      <c r="D332" s="6" t="s">
        <v>1329</v>
      </c>
      <c r="E332" s="7">
        <v>44206</v>
      </c>
      <c r="F332" s="8" t="str">
        <f t="shared" si="14"/>
        <v>Q1-2021</v>
      </c>
      <c r="G332" s="9">
        <v>15000</v>
      </c>
      <c r="H332" s="10">
        <f t="shared" si="13"/>
        <v>0</v>
      </c>
    </row>
    <row r="333" spans="2:8" ht="15.75" thickBot="1" x14ac:dyDescent="0.3">
      <c r="B333" s="17" t="s">
        <v>52</v>
      </c>
      <c r="C333" s="18" t="s">
        <v>483</v>
      </c>
      <c r="D333" s="18" t="s">
        <v>1329</v>
      </c>
      <c r="E333" s="19">
        <v>44206</v>
      </c>
      <c r="F333" s="20" t="str">
        <f t="shared" si="14"/>
        <v>Q1-2021</v>
      </c>
      <c r="G333" s="21">
        <v>14000</v>
      </c>
      <c r="H333" s="22"/>
    </row>
    <row r="334" spans="2:8" ht="15.75" thickBot="1" x14ac:dyDescent="0.3">
      <c r="F334" s="1"/>
    </row>
    <row r="335" spans="2:8" x14ac:dyDescent="0.25">
      <c r="B335" s="5" t="s">
        <v>53</v>
      </c>
      <c r="C335" s="6" t="s">
        <v>484</v>
      </c>
      <c r="D335" s="6" t="s">
        <v>1327</v>
      </c>
      <c r="E335" s="7">
        <v>44497</v>
      </c>
      <c r="F335" s="8" t="str">
        <f t="shared" si="14"/>
        <v>Q4-2021</v>
      </c>
      <c r="G335" s="9">
        <v>15951</v>
      </c>
      <c r="H335" s="10">
        <f t="shared" si="13"/>
        <v>11</v>
      </c>
    </row>
    <row r="336" spans="2:8" x14ac:dyDescent="0.25">
      <c r="B336" s="11" t="s">
        <v>53</v>
      </c>
      <c r="C336" s="12" t="s">
        <v>485</v>
      </c>
      <c r="D336" s="12" t="s">
        <v>1327</v>
      </c>
      <c r="E336" s="13">
        <v>44486</v>
      </c>
      <c r="F336" s="14" t="str">
        <f t="shared" si="14"/>
        <v>Q4-2021</v>
      </c>
      <c r="G336" s="15">
        <v>209889</v>
      </c>
      <c r="H336" s="16">
        <f t="shared" si="13"/>
        <v>62</v>
      </c>
    </row>
    <row r="337" spans="2:8" ht="15.75" thickBot="1" x14ac:dyDescent="0.3">
      <c r="B337" s="17" t="s">
        <v>53</v>
      </c>
      <c r="C337" s="18" t="s">
        <v>486</v>
      </c>
      <c r="D337" s="18" t="s">
        <v>1327</v>
      </c>
      <c r="E337" s="19">
        <v>44424</v>
      </c>
      <c r="F337" s="20" t="str">
        <f t="shared" si="14"/>
        <v>Q3-2021</v>
      </c>
      <c r="G337" s="21">
        <v>311762</v>
      </c>
      <c r="H337" s="22"/>
    </row>
    <row r="338" spans="2:8" ht="15.75" thickBot="1" x14ac:dyDescent="0.3">
      <c r="F338" s="1"/>
    </row>
    <row r="339" spans="2:8" x14ac:dyDescent="0.25">
      <c r="B339" s="5" t="s">
        <v>54</v>
      </c>
      <c r="C339" s="6" t="s">
        <v>487</v>
      </c>
      <c r="D339" s="6" t="s">
        <v>1327</v>
      </c>
      <c r="E339" s="7">
        <v>44349</v>
      </c>
      <c r="F339" s="8" t="str">
        <f t="shared" si="14"/>
        <v>Q2-2021</v>
      </c>
      <c r="G339" s="9">
        <v>1550</v>
      </c>
      <c r="H339" s="10">
        <f t="shared" si="13"/>
        <v>30</v>
      </c>
    </row>
    <row r="340" spans="2:8" ht="15.75" thickBot="1" x14ac:dyDescent="0.3">
      <c r="B340" s="17" t="s">
        <v>54</v>
      </c>
      <c r="C340" s="18" t="s">
        <v>488</v>
      </c>
      <c r="D340" s="18" t="s">
        <v>1327</v>
      </c>
      <c r="E340" s="19">
        <v>44319</v>
      </c>
      <c r="F340" s="20" t="str">
        <f t="shared" si="14"/>
        <v>Q2-2021</v>
      </c>
      <c r="G340" s="21">
        <v>1785</v>
      </c>
      <c r="H340" s="22"/>
    </row>
    <row r="341" spans="2:8" ht="15.75" thickBot="1" x14ac:dyDescent="0.3">
      <c r="F341" s="1"/>
    </row>
    <row r="342" spans="2:8" x14ac:dyDescent="0.25">
      <c r="B342" s="5" t="s">
        <v>55</v>
      </c>
      <c r="C342" s="6" t="s">
        <v>489</v>
      </c>
      <c r="D342" s="6" t="s">
        <v>1327</v>
      </c>
      <c r="E342" s="7">
        <v>44601</v>
      </c>
      <c r="F342" s="8" t="str">
        <f t="shared" si="14"/>
        <v>Q1-2022</v>
      </c>
      <c r="G342" s="9">
        <v>853248</v>
      </c>
      <c r="H342" s="10">
        <f t="shared" si="13"/>
        <v>73</v>
      </c>
    </row>
    <row r="343" spans="2:8" x14ac:dyDescent="0.25">
      <c r="B343" s="11" t="s">
        <v>55</v>
      </c>
      <c r="C343" s="12" t="s">
        <v>490</v>
      </c>
      <c r="D343" s="12" t="s">
        <v>1326</v>
      </c>
      <c r="E343" s="13">
        <v>44528</v>
      </c>
      <c r="F343" s="14" t="str">
        <f t="shared" si="14"/>
        <v>Q4-2021</v>
      </c>
      <c r="G343" s="15">
        <v>33000</v>
      </c>
      <c r="H343" s="16">
        <f t="shared" si="13"/>
        <v>19</v>
      </c>
    </row>
    <row r="344" spans="2:8" x14ac:dyDescent="0.25">
      <c r="B344" s="11" t="s">
        <v>55</v>
      </c>
      <c r="C344" s="12" t="s">
        <v>491</v>
      </c>
      <c r="D344" s="12" t="s">
        <v>1327</v>
      </c>
      <c r="E344" s="13">
        <v>44509</v>
      </c>
      <c r="F344" s="14" t="str">
        <f t="shared" si="14"/>
        <v>Q4-2021</v>
      </c>
      <c r="G344" s="15">
        <v>50004.480000000003</v>
      </c>
      <c r="H344" s="16">
        <f t="shared" si="13"/>
        <v>85</v>
      </c>
    </row>
    <row r="345" spans="2:8" ht="15.75" thickBot="1" x14ac:dyDescent="0.3">
      <c r="B345" s="17" t="s">
        <v>55</v>
      </c>
      <c r="C345" s="18" t="s">
        <v>492</v>
      </c>
      <c r="D345" s="18" t="s">
        <v>1327</v>
      </c>
      <c r="E345" s="19">
        <v>44424</v>
      </c>
      <c r="F345" s="20" t="str">
        <f t="shared" si="14"/>
        <v>Q3-2021</v>
      </c>
      <c r="G345" s="21">
        <v>243312</v>
      </c>
      <c r="H345" s="22"/>
    </row>
    <row r="346" spans="2:8" ht="15.75" thickBot="1" x14ac:dyDescent="0.3">
      <c r="F346" s="1"/>
    </row>
    <row r="347" spans="2:8" x14ac:dyDescent="0.25">
      <c r="B347" s="5" t="s">
        <v>56</v>
      </c>
      <c r="C347" s="6" t="s">
        <v>493</v>
      </c>
      <c r="D347" s="6" t="s">
        <v>1326</v>
      </c>
      <c r="E347" s="7">
        <v>44525</v>
      </c>
      <c r="F347" s="8" t="str">
        <f t="shared" si="14"/>
        <v>Q4-2021</v>
      </c>
      <c r="G347" s="9">
        <v>6140</v>
      </c>
      <c r="H347" s="10">
        <f t="shared" si="13"/>
        <v>51</v>
      </c>
    </row>
    <row r="348" spans="2:8" x14ac:dyDescent="0.25">
      <c r="B348" s="11" t="s">
        <v>56</v>
      </c>
      <c r="C348" s="12" t="s">
        <v>494</v>
      </c>
      <c r="D348" s="12" t="s">
        <v>1327</v>
      </c>
      <c r="E348" s="13">
        <v>44474</v>
      </c>
      <c r="F348" s="14" t="str">
        <f t="shared" si="14"/>
        <v>Q4-2021</v>
      </c>
      <c r="G348" s="15">
        <v>18120</v>
      </c>
      <c r="H348" s="16">
        <f t="shared" si="13"/>
        <v>0</v>
      </c>
    </row>
    <row r="349" spans="2:8" x14ac:dyDescent="0.25">
      <c r="B349" s="11" t="s">
        <v>56</v>
      </c>
      <c r="C349" s="12" t="s">
        <v>495</v>
      </c>
      <c r="D349" s="12" t="s">
        <v>1327</v>
      </c>
      <c r="E349" s="13">
        <v>44474</v>
      </c>
      <c r="F349" s="14" t="str">
        <f t="shared" si="14"/>
        <v>Q4-2021</v>
      </c>
      <c r="G349" s="15">
        <v>34700</v>
      </c>
      <c r="H349" s="16">
        <f t="shared" si="13"/>
        <v>72</v>
      </c>
    </row>
    <row r="350" spans="2:8" x14ac:dyDescent="0.25">
      <c r="B350" s="11" t="s">
        <v>56</v>
      </c>
      <c r="C350" s="12" t="s">
        <v>496</v>
      </c>
      <c r="D350" s="12" t="s">
        <v>1327</v>
      </c>
      <c r="E350" s="13">
        <v>44402</v>
      </c>
      <c r="F350" s="14" t="str">
        <f t="shared" si="14"/>
        <v>Q3-2021</v>
      </c>
      <c r="G350" s="15">
        <v>33644</v>
      </c>
      <c r="H350" s="16">
        <f t="shared" si="13"/>
        <v>111</v>
      </c>
    </row>
    <row r="351" spans="2:8" ht="15.75" thickBot="1" x14ac:dyDescent="0.3">
      <c r="B351" s="17" t="s">
        <v>56</v>
      </c>
      <c r="C351" s="18" t="s">
        <v>497</v>
      </c>
      <c r="D351" s="18" t="s">
        <v>1327</v>
      </c>
      <c r="E351" s="19">
        <v>44291</v>
      </c>
      <c r="F351" s="20" t="str">
        <f t="shared" si="14"/>
        <v>Q2-2021</v>
      </c>
      <c r="G351" s="21">
        <v>3273</v>
      </c>
      <c r="H351" s="22"/>
    </row>
    <row r="352" spans="2:8" ht="15.75" thickBot="1" x14ac:dyDescent="0.3">
      <c r="F352" s="1"/>
    </row>
    <row r="353" spans="2:8" x14ac:dyDescent="0.25">
      <c r="B353" s="5" t="s">
        <v>57</v>
      </c>
      <c r="C353" s="6" t="s">
        <v>498</v>
      </c>
      <c r="D353" s="6" t="s">
        <v>1327</v>
      </c>
      <c r="E353" s="7">
        <v>44486</v>
      </c>
      <c r="F353" s="8" t="str">
        <f t="shared" si="14"/>
        <v>Q4-2021</v>
      </c>
      <c r="G353" s="9">
        <v>58050</v>
      </c>
      <c r="H353" s="10">
        <f t="shared" ref="H353:H425" si="15">E353-E354</f>
        <v>98</v>
      </c>
    </row>
    <row r="354" spans="2:8" ht="15.75" thickBot="1" x14ac:dyDescent="0.3">
      <c r="B354" s="17" t="s">
        <v>57</v>
      </c>
      <c r="C354" s="18" t="s">
        <v>499</v>
      </c>
      <c r="D354" s="18" t="s">
        <v>1327</v>
      </c>
      <c r="E354" s="19">
        <v>44388</v>
      </c>
      <c r="F354" s="20" t="str">
        <f t="shared" si="14"/>
        <v>Q3-2021</v>
      </c>
      <c r="G354" s="21">
        <v>703912</v>
      </c>
      <c r="H354" s="22">
        <f>E354-E356</f>
        <v>74</v>
      </c>
    </row>
    <row r="355" spans="2:8" ht="15.75" thickBot="1" x14ac:dyDescent="0.3">
      <c r="F355" s="1"/>
    </row>
    <row r="356" spans="2:8" x14ac:dyDescent="0.25">
      <c r="B356" s="5" t="s">
        <v>58</v>
      </c>
      <c r="C356" s="6" t="s">
        <v>500</v>
      </c>
      <c r="D356" s="6" t="s">
        <v>1327</v>
      </c>
      <c r="E356" s="7">
        <v>44314</v>
      </c>
      <c r="F356" s="8" t="str">
        <f t="shared" si="14"/>
        <v>Q2-2021</v>
      </c>
      <c r="G356" s="9">
        <v>11018.3</v>
      </c>
      <c r="H356" s="10">
        <f t="shared" si="15"/>
        <v>7</v>
      </c>
    </row>
    <row r="357" spans="2:8" ht="15.75" thickBot="1" x14ac:dyDescent="0.3">
      <c r="B357" s="17" t="s">
        <v>58</v>
      </c>
      <c r="C357" s="18" t="s">
        <v>500</v>
      </c>
      <c r="D357" s="18" t="s">
        <v>1327</v>
      </c>
      <c r="E357" s="19">
        <v>44307</v>
      </c>
      <c r="F357" s="20" t="str">
        <f t="shared" si="14"/>
        <v>Q2-2021</v>
      </c>
      <c r="G357" s="21">
        <v>42142</v>
      </c>
      <c r="H357" s="22"/>
    </row>
    <row r="358" spans="2:8" ht="15.75" thickBot="1" x14ac:dyDescent="0.3">
      <c r="F358" s="1"/>
    </row>
    <row r="359" spans="2:8" x14ac:dyDescent="0.25">
      <c r="B359" s="5" t="s">
        <v>59</v>
      </c>
      <c r="C359" s="6" t="s">
        <v>501</v>
      </c>
      <c r="D359" s="6" t="s">
        <v>1332</v>
      </c>
      <c r="E359" s="7">
        <v>44601</v>
      </c>
      <c r="F359" s="8" t="str">
        <f t="shared" si="14"/>
        <v>Q1-2022</v>
      </c>
      <c r="G359" s="9">
        <v>11350</v>
      </c>
      <c r="H359" s="10">
        <f t="shared" si="15"/>
        <v>1</v>
      </c>
    </row>
    <row r="360" spans="2:8" x14ac:dyDescent="0.25">
      <c r="B360" s="11" t="s">
        <v>59</v>
      </c>
      <c r="C360" s="12" t="s">
        <v>501</v>
      </c>
      <c r="D360" s="12" t="s">
        <v>1332</v>
      </c>
      <c r="E360" s="13">
        <v>44600</v>
      </c>
      <c r="F360" s="14" t="str">
        <f t="shared" si="14"/>
        <v>Q1-2022</v>
      </c>
      <c r="G360" s="15">
        <v>33350</v>
      </c>
      <c r="H360" s="16">
        <f t="shared" si="15"/>
        <v>6</v>
      </c>
    </row>
    <row r="361" spans="2:8" x14ac:dyDescent="0.25">
      <c r="B361" s="11" t="s">
        <v>59</v>
      </c>
      <c r="C361" s="12" t="s">
        <v>502</v>
      </c>
      <c r="D361" s="12" t="s">
        <v>1326</v>
      </c>
      <c r="E361" s="13">
        <v>44594</v>
      </c>
      <c r="F361" s="14" t="str">
        <f t="shared" si="14"/>
        <v>Q1-2022</v>
      </c>
      <c r="G361" s="15">
        <v>15900</v>
      </c>
      <c r="H361" s="16">
        <f t="shared" si="15"/>
        <v>27</v>
      </c>
    </row>
    <row r="362" spans="2:8" x14ac:dyDescent="0.25">
      <c r="B362" s="11" t="s">
        <v>59</v>
      </c>
      <c r="C362" s="12" t="s">
        <v>503</v>
      </c>
      <c r="D362" s="12" t="s">
        <v>1329</v>
      </c>
      <c r="E362" s="13">
        <v>44567</v>
      </c>
      <c r="F362" s="14" t="str">
        <f t="shared" si="14"/>
        <v>Q1-2022</v>
      </c>
      <c r="G362" s="15">
        <v>315000.01</v>
      </c>
      <c r="H362" s="16">
        <f t="shared" si="15"/>
        <v>24</v>
      </c>
    </row>
    <row r="363" spans="2:8" x14ac:dyDescent="0.25">
      <c r="B363" s="11" t="s">
        <v>59</v>
      </c>
      <c r="C363" s="12" t="s">
        <v>504</v>
      </c>
      <c r="D363" s="12" t="s">
        <v>1326</v>
      </c>
      <c r="E363" s="13">
        <v>44543</v>
      </c>
      <c r="F363" s="14" t="str">
        <f t="shared" si="14"/>
        <v>Q4-2021</v>
      </c>
      <c r="G363" s="15">
        <v>15600</v>
      </c>
      <c r="H363" s="16">
        <f t="shared" si="15"/>
        <v>19</v>
      </c>
    </row>
    <row r="364" spans="2:8" x14ac:dyDescent="0.25">
      <c r="B364" s="11" t="s">
        <v>59</v>
      </c>
      <c r="C364" s="12" t="s">
        <v>505</v>
      </c>
      <c r="D364" s="12" t="s">
        <v>1326</v>
      </c>
      <c r="E364" s="13">
        <v>44524</v>
      </c>
      <c r="F364" s="14" t="str">
        <f t="shared" si="14"/>
        <v>Q4-2021</v>
      </c>
      <c r="G364" s="15">
        <v>55640</v>
      </c>
      <c r="H364" s="16">
        <f t="shared" si="15"/>
        <v>20</v>
      </c>
    </row>
    <row r="365" spans="2:8" x14ac:dyDescent="0.25">
      <c r="B365" s="11" t="s">
        <v>59</v>
      </c>
      <c r="C365" s="12" t="s">
        <v>506</v>
      </c>
      <c r="D365" s="12" t="s">
        <v>1327</v>
      </c>
      <c r="E365" s="13">
        <v>44504</v>
      </c>
      <c r="F365" s="14" t="str">
        <f t="shared" si="14"/>
        <v>Q4-2021</v>
      </c>
      <c r="G365" s="15">
        <v>339999.99800000002</v>
      </c>
      <c r="H365" s="16">
        <f t="shared" si="15"/>
        <v>65</v>
      </c>
    </row>
    <row r="366" spans="2:8" x14ac:dyDescent="0.25">
      <c r="B366" s="11" t="s">
        <v>59</v>
      </c>
      <c r="C366" s="12" t="s">
        <v>507</v>
      </c>
      <c r="D366" s="12" t="s">
        <v>1327</v>
      </c>
      <c r="E366" s="13">
        <v>44439</v>
      </c>
      <c r="F366" s="14" t="str">
        <f t="shared" si="14"/>
        <v>Q3-2021</v>
      </c>
      <c r="G366" s="15">
        <v>98400</v>
      </c>
      <c r="H366" s="16">
        <f t="shared" si="15"/>
        <v>26</v>
      </c>
    </row>
    <row r="367" spans="2:8" x14ac:dyDescent="0.25">
      <c r="B367" s="11" t="s">
        <v>59</v>
      </c>
      <c r="C367" s="12" t="s">
        <v>508</v>
      </c>
      <c r="D367" s="12" t="s">
        <v>1326</v>
      </c>
      <c r="E367" s="13">
        <v>44413</v>
      </c>
      <c r="F367" s="14" t="str">
        <f t="shared" si="14"/>
        <v>Q3-2021</v>
      </c>
      <c r="G367" s="15">
        <v>43050</v>
      </c>
      <c r="H367" s="16">
        <f t="shared" si="15"/>
        <v>30</v>
      </c>
    </row>
    <row r="368" spans="2:8" x14ac:dyDescent="0.25">
      <c r="B368" s="11" t="s">
        <v>59</v>
      </c>
      <c r="C368" s="12" t="s">
        <v>509</v>
      </c>
      <c r="D368" s="12" t="s">
        <v>1326</v>
      </c>
      <c r="E368" s="13">
        <v>44383</v>
      </c>
      <c r="F368" s="14" t="str">
        <f t="shared" si="14"/>
        <v>Q3-2021</v>
      </c>
      <c r="G368" s="15">
        <v>178500</v>
      </c>
      <c r="H368" s="16">
        <f t="shared" si="15"/>
        <v>8</v>
      </c>
    </row>
    <row r="369" spans="2:8" x14ac:dyDescent="0.25">
      <c r="B369" s="11" t="s">
        <v>59</v>
      </c>
      <c r="C369" s="12" t="s">
        <v>510</v>
      </c>
      <c r="D369" s="12" t="s">
        <v>1327</v>
      </c>
      <c r="E369" s="13">
        <v>44375</v>
      </c>
      <c r="F369" s="14" t="str">
        <f t="shared" si="14"/>
        <v>Q2-2021</v>
      </c>
      <c r="G369" s="15">
        <v>255000</v>
      </c>
      <c r="H369" s="16">
        <f t="shared" si="15"/>
        <v>4</v>
      </c>
    </row>
    <row r="370" spans="2:8" x14ac:dyDescent="0.25">
      <c r="B370" s="11" t="s">
        <v>59</v>
      </c>
      <c r="C370" s="12" t="s">
        <v>511</v>
      </c>
      <c r="D370" s="12" t="s">
        <v>1327</v>
      </c>
      <c r="E370" s="13">
        <v>44371</v>
      </c>
      <c r="F370" s="14" t="str">
        <f t="shared" si="14"/>
        <v>Q2-2021</v>
      </c>
      <c r="G370" s="15">
        <v>308000</v>
      </c>
      <c r="H370" s="16">
        <f t="shared" si="15"/>
        <v>11</v>
      </c>
    </row>
    <row r="371" spans="2:8" x14ac:dyDescent="0.25">
      <c r="B371" s="11" t="s">
        <v>59</v>
      </c>
      <c r="C371" s="12" t="s">
        <v>512</v>
      </c>
      <c r="D371" s="12" t="s">
        <v>1327</v>
      </c>
      <c r="E371" s="13">
        <v>44360</v>
      </c>
      <c r="F371" s="14" t="str">
        <f t="shared" si="14"/>
        <v>Q2-2021</v>
      </c>
      <c r="G371" s="15">
        <v>41000</v>
      </c>
      <c r="H371" s="16">
        <f t="shared" si="15"/>
        <v>5</v>
      </c>
    </row>
    <row r="372" spans="2:8" x14ac:dyDescent="0.25">
      <c r="B372" s="11" t="s">
        <v>59</v>
      </c>
      <c r="C372" s="12" t="s">
        <v>513</v>
      </c>
      <c r="D372" s="12" t="s">
        <v>1327</v>
      </c>
      <c r="E372" s="13">
        <v>44355</v>
      </c>
      <c r="F372" s="14" t="str">
        <f t="shared" si="14"/>
        <v>Q2-2021</v>
      </c>
      <c r="G372" s="15">
        <v>414866.67</v>
      </c>
      <c r="H372" s="16">
        <f t="shared" si="15"/>
        <v>6</v>
      </c>
    </row>
    <row r="373" spans="2:8" x14ac:dyDescent="0.25">
      <c r="B373" s="11" t="s">
        <v>59</v>
      </c>
      <c r="C373" s="12" t="s">
        <v>514</v>
      </c>
      <c r="D373" s="12" t="s">
        <v>1326</v>
      </c>
      <c r="E373" s="13">
        <v>44349</v>
      </c>
      <c r="F373" s="14" t="str">
        <f t="shared" si="14"/>
        <v>Q2-2021</v>
      </c>
      <c r="G373" s="15">
        <v>60760</v>
      </c>
      <c r="H373" s="16">
        <f t="shared" si="15"/>
        <v>8</v>
      </c>
    </row>
    <row r="374" spans="2:8" x14ac:dyDescent="0.25">
      <c r="B374" s="11" t="s">
        <v>59</v>
      </c>
      <c r="C374" s="12" t="s">
        <v>515</v>
      </c>
      <c r="D374" s="12" t="s">
        <v>1327</v>
      </c>
      <c r="E374" s="13">
        <v>44341</v>
      </c>
      <c r="F374" s="14" t="str">
        <f t="shared" ref="F374:F450" si="16">"Q" &amp;INT((MONTH(E374)+2)/3) &amp; "-" &amp; YEAR(E374)</f>
        <v>Q2-2021</v>
      </c>
      <c r="G374" s="15">
        <v>116850</v>
      </c>
      <c r="H374" s="16">
        <f t="shared" si="15"/>
        <v>6</v>
      </c>
    </row>
    <row r="375" spans="2:8" ht="15.75" thickBot="1" x14ac:dyDescent="0.3">
      <c r="B375" s="17" t="s">
        <v>59</v>
      </c>
      <c r="C375" s="18" t="s">
        <v>516</v>
      </c>
      <c r="D375" s="18" t="s">
        <v>1327</v>
      </c>
      <c r="E375" s="19">
        <v>44335</v>
      </c>
      <c r="F375" s="20" t="str">
        <f t="shared" si="16"/>
        <v>Q2-2021</v>
      </c>
      <c r="G375" s="21">
        <v>13200</v>
      </c>
      <c r="H375" s="22"/>
    </row>
    <row r="376" spans="2:8" ht="15.75" thickBot="1" x14ac:dyDescent="0.3">
      <c r="F376" s="1"/>
    </row>
    <row r="377" spans="2:8" x14ac:dyDescent="0.25">
      <c r="B377" s="5" t="s">
        <v>60</v>
      </c>
      <c r="C377" s="6" t="s">
        <v>517</v>
      </c>
      <c r="D377" s="6" t="s">
        <v>1327</v>
      </c>
      <c r="E377" s="7">
        <v>44515</v>
      </c>
      <c r="F377" s="8" t="str">
        <f t="shared" si="16"/>
        <v>Q4-2021</v>
      </c>
      <c r="G377" s="9">
        <v>2055586.22</v>
      </c>
      <c r="H377" s="10">
        <f t="shared" si="15"/>
        <v>49</v>
      </c>
    </row>
    <row r="378" spans="2:8" x14ac:dyDescent="0.25">
      <c r="B378" s="11" t="s">
        <v>60</v>
      </c>
      <c r="C378" s="12" t="s">
        <v>518</v>
      </c>
      <c r="D378" s="12" t="s">
        <v>1327</v>
      </c>
      <c r="E378" s="13">
        <v>44466</v>
      </c>
      <c r="F378" s="14" t="str">
        <f t="shared" si="16"/>
        <v>Q3-2021</v>
      </c>
      <c r="G378" s="15">
        <v>400504.06936999998</v>
      </c>
      <c r="H378" s="16">
        <f t="shared" si="15"/>
        <v>6</v>
      </c>
    </row>
    <row r="379" spans="2:8" x14ac:dyDescent="0.25">
      <c r="B379" s="11" t="s">
        <v>60</v>
      </c>
      <c r="C379" s="12" t="s">
        <v>519</v>
      </c>
      <c r="D379" s="12" t="s">
        <v>1327</v>
      </c>
      <c r="E379" s="13">
        <v>44460</v>
      </c>
      <c r="F379" s="14" t="str">
        <f t="shared" si="16"/>
        <v>Q3-2021</v>
      </c>
      <c r="G379" s="15">
        <v>342299.85</v>
      </c>
      <c r="H379" s="16">
        <f t="shared" si="15"/>
        <v>103</v>
      </c>
    </row>
    <row r="380" spans="2:8" x14ac:dyDescent="0.25">
      <c r="B380" s="11" t="s">
        <v>60</v>
      </c>
      <c r="C380" s="12" t="s">
        <v>520</v>
      </c>
      <c r="D380" s="12" t="s">
        <v>1327</v>
      </c>
      <c r="E380" s="13">
        <v>44357</v>
      </c>
      <c r="F380" s="14" t="str">
        <f t="shared" si="16"/>
        <v>Q2-2021</v>
      </c>
      <c r="G380" s="15">
        <v>1931964</v>
      </c>
      <c r="H380" s="16">
        <f t="shared" si="15"/>
        <v>2</v>
      </c>
    </row>
    <row r="381" spans="2:8" ht="15.75" thickBot="1" x14ac:dyDescent="0.3">
      <c r="B381" s="17" t="s">
        <v>60</v>
      </c>
      <c r="C381" s="18" t="s">
        <v>521</v>
      </c>
      <c r="D381" s="18" t="s">
        <v>1327</v>
      </c>
      <c r="E381" s="19">
        <v>44355</v>
      </c>
      <c r="F381" s="20" t="str">
        <f t="shared" si="16"/>
        <v>Q2-2021</v>
      </c>
      <c r="G381" s="21">
        <v>1142215</v>
      </c>
      <c r="H381" s="22"/>
    </row>
    <row r="382" spans="2:8" ht="15.75" thickBot="1" x14ac:dyDescent="0.3">
      <c r="F382" s="1"/>
    </row>
    <row r="383" spans="2:8" x14ac:dyDescent="0.25">
      <c r="B383" s="5" t="s">
        <v>61</v>
      </c>
      <c r="C383" s="6" t="s">
        <v>522</v>
      </c>
      <c r="D383" s="6" t="s">
        <v>1327</v>
      </c>
      <c r="E383" s="7">
        <v>44483</v>
      </c>
      <c r="F383" s="8" t="str">
        <f t="shared" si="16"/>
        <v>Q4-2021</v>
      </c>
      <c r="G383" s="9">
        <v>25592.16</v>
      </c>
      <c r="H383" s="10">
        <f t="shared" si="15"/>
        <v>64</v>
      </c>
    </row>
    <row r="384" spans="2:8" ht="15.75" thickBot="1" x14ac:dyDescent="0.3">
      <c r="B384" s="17" t="s">
        <v>61</v>
      </c>
      <c r="C384" s="18" t="s">
        <v>523</v>
      </c>
      <c r="D384" s="18" t="s">
        <v>1327</v>
      </c>
      <c r="E384" s="19">
        <v>44419</v>
      </c>
      <c r="F384" s="20" t="str">
        <f t="shared" si="16"/>
        <v>Q3-2021</v>
      </c>
      <c r="G384" s="21">
        <v>331</v>
      </c>
      <c r="H384" s="22"/>
    </row>
    <row r="385" spans="2:8" ht="15.75" thickBot="1" x14ac:dyDescent="0.3">
      <c r="F385" s="1"/>
    </row>
    <row r="386" spans="2:8" x14ac:dyDescent="0.25">
      <c r="B386" s="5" t="s">
        <v>62</v>
      </c>
      <c r="C386" s="6" t="s">
        <v>524</v>
      </c>
      <c r="D386" s="6" t="s">
        <v>1326</v>
      </c>
      <c r="E386" s="7">
        <v>44602</v>
      </c>
      <c r="F386" s="8" t="str">
        <f t="shared" si="16"/>
        <v>Q1-2022</v>
      </c>
      <c r="G386" s="9">
        <v>5399</v>
      </c>
      <c r="H386" s="10">
        <f t="shared" si="15"/>
        <v>20</v>
      </c>
    </row>
    <row r="387" spans="2:8" x14ac:dyDescent="0.25">
      <c r="B387" s="11" t="s">
        <v>62</v>
      </c>
      <c r="C387" s="12" t="s">
        <v>525</v>
      </c>
      <c r="D387" s="12" t="s">
        <v>1326</v>
      </c>
      <c r="E387" s="13">
        <v>44582</v>
      </c>
      <c r="F387" s="14" t="str">
        <f t="shared" si="16"/>
        <v>Q1-2022</v>
      </c>
      <c r="G387" s="15">
        <v>6323</v>
      </c>
      <c r="H387" s="16">
        <f t="shared" si="15"/>
        <v>65</v>
      </c>
    </row>
    <row r="388" spans="2:8" x14ac:dyDescent="0.25">
      <c r="B388" s="11" t="s">
        <v>62</v>
      </c>
      <c r="C388" s="12" t="s">
        <v>526</v>
      </c>
      <c r="D388" s="12" t="s">
        <v>1326</v>
      </c>
      <c r="E388" s="13">
        <v>44517</v>
      </c>
      <c r="F388" s="14" t="str">
        <f t="shared" si="16"/>
        <v>Q4-2021</v>
      </c>
      <c r="G388" s="15">
        <v>763345</v>
      </c>
      <c r="H388" s="16">
        <f t="shared" si="15"/>
        <v>34</v>
      </c>
    </row>
    <row r="389" spans="2:8" x14ac:dyDescent="0.25">
      <c r="B389" s="11" t="s">
        <v>62</v>
      </c>
      <c r="C389" s="12" t="s">
        <v>526</v>
      </c>
      <c r="D389" s="12" t="s">
        <v>1326</v>
      </c>
      <c r="E389" s="13">
        <v>44483</v>
      </c>
      <c r="F389" s="14" t="str">
        <f t="shared" si="16"/>
        <v>Q4-2021</v>
      </c>
      <c r="G389" s="15">
        <v>1526690</v>
      </c>
      <c r="H389" s="16">
        <f t="shared" si="15"/>
        <v>11</v>
      </c>
    </row>
    <row r="390" spans="2:8" x14ac:dyDescent="0.25">
      <c r="B390" s="11" t="s">
        <v>62</v>
      </c>
      <c r="C390" s="12" t="s">
        <v>527</v>
      </c>
      <c r="D390" s="12" t="s">
        <v>1327</v>
      </c>
      <c r="E390" s="13">
        <v>44472</v>
      </c>
      <c r="F390" s="14" t="str">
        <f t="shared" si="16"/>
        <v>Q4-2021</v>
      </c>
      <c r="G390" s="15">
        <v>3716</v>
      </c>
      <c r="H390" s="16">
        <f t="shared" si="15"/>
        <v>24</v>
      </c>
    </row>
    <row r="391" spans="2:8" x14ac:dyDescent="0.25">
      <c r="B391" s="11" t="s">
        <v>62</v>
      </c>
      <c r="C391" s="12" t="s">
        <v>528</v>
      </c>
      <c r="D391" s="12" t="s">
        <v>1327</v>
      </c>
      <c r="E391" s="13">
        <v>44448</v>
      </c>
      <c r="F391" s="14" t="str">
        <f t="shared" si="16"/>
        <v>Q3-2021</v>
      </c>
      <c r="G391" s="15">
        <v>10188</v>
      </c>
      <c r="H391" s="16">
        <f t="shared" si="15"/>
        <v>37</v>
      </c>
    </row>
    <row r="392" spans="2:8" x14ac:dyDescent="0.25">
      <c r="B392" s="11" t="s">
        <v>62</v>
      </c>
      <c r="C392" s="12" t="s">
        <v>529</v>
      </c>
      <c r="D392" s="12" t="s">
        <v>1327</v>
      </c>
      <c r="E392" s="13">
        <v>44411</v>
      </c>
      <c r="F392" s="14" t="str">
        <f t="shared" si="16"/>
        <v>Q3-2021</v>
      </c>
      <c r="G392" s="15">
        <v>3774</v>
      </c>
      <c r="H392" s="16">
        <f t="shared" si="15"/>
        <v>0</v>
      </c>
    </row>
    <row r="393" spans="2:8" x14ac:dyDescent="0.25">
      <c r="B393" s="11" t="s">
        <v>62</v>
      </c>
      <c r="C393" s="12" t="s">
        <v>530</v>
      </c>
      <c r="D393" s="12" t="s">
        <v>1327</v>
      </c>
      <c r="E393" s="13">
        <v>44411</v>
      </c>
      <c r="F393" s="14" t="str">
        <f t="shared" si="16"/>
        <v>Q3-2021</v>
      </c>
      <c r="G393" s="15">
        <v>31215</v>
      </c>
      <c r="H393" s="16">
        <f t="shared" si="15"/>
        <v>2</v>
      </c>
    </row>
    <row r="394" spans="2:8" x14ac:dyDescent="0.25">
      <c r="B394" s="11" t="s">
        <v>62</v>
      </c>
      <c r="C394" s="12" t="s">
        <v>531</v>
      </c>
      <c r="D394" s="12" t="s">
        <v>1327</v>
      </c>
      <c r="E394" s="13">
        <v>44409</v>
      </c>
      <c r="F394" s="14" t="str">
        <f t="shared" si="16"/>
        <v>Q3-2021</v>
      </c>
      <c r="G394" s="15">
        <v>30000</v>
      </c>
      <c r="H394" s="16">
        <f t="shared" si="15"/>
        <v>7</v>
      </c>
    </row>
    <row r="395" spans="2:8" x14ac:dyDescent="0.25">
      <c r="B395" s="11" t="s">
        <v>62</v>
      </c>
      <c r="C395" s="12" t="s">
        <v>532</v>
      </c>
      <c r="D395" s="12" t="s">
        <v>1327</v>
      </c>
      <c r="E395" s="13">
        <v>44402</v>
      </c>
      <c r="F395" s="14" t="str">
        <f t="shared" si="16"/>
        <v>Q3-2021</v>
      </c>
      <c r="G395" s="15">
        <v>1023</v>
      </c>
      <c r="H395" s="16">
        <f t="shared" si="15"/>
        <v>20</v>
      </c>
    </row>
    <row r="396" spans="2:8" x14ac:dyDescent="0.25">
      <c r="B396" s="11" t="s">
        <v>62</v>
      </c>
      <c r="C396" s="12" t="s">
        <v>533</v>
      </c>
      <c r="D396" s="12" t="s">
        <v>1327</v>
      </c>
      <c r="E396" s="13">
        <v>44382</v>
      </c>
      <c r="F396" s="14" t="str">
        <f t="shared" si="16"/>
        <v>Q3-2021</v>
      </c>
      <c r="G396" s="15">
        <v>4812</v>
      </c>
      <c r="H396" s="16">
        <f t="shared" si="15"/>
        <v>1</v>
      </c>
    </row>
    <row r="397" spans="2:8" x14ac:dyDescent="0.25">
      <c r="B397" s="11" t="s">
        <v>62</v>
      </c>
      <c r="C397" s="12" t="s">
        <v>534</v>
      </c>
      <c r="D397" s="12" t="s">
        <v>1327</v>
      </c>
      <c r="E397" s="13">
        <v>44381</v>
      </c>
      <c r="F397" s="14" t="str">
        <f t="shared" si="16"/>
        <v>Q3-2021</v>
      </c>
      <c r="G397" s="15">
        <v>9930</v>
      </c>
      <c r="H397" s="16">
        <f t="shared" si="15"/>
        <v>10</v>
      </c>
    </row>
    <row r="398" spans="2:8" x14ac:dyDescent="0.25">
      <c r="B398" s="11" t="s">
        <v>62</v>
      </c>
      <c r="C398" s="12" t="s">
        <v>535</v>
      </c>
      <c r="D398" s="12" t="s">
        <v>1327</v>
      </c>
      <c r="E398" s="13">
        <v>44371</v>
      </c>
      <c r="F398" s="14" t="str">
        <f t="shared" si="16"/>
        <v>Q2-2021</v>
      </c>
      <c r="G398" s="15">
        <v>2052</v>
      </c>
      <c r="H398" s="16">
        <f t="shared" si="15"/>
        <v>58</v>
      </c>
    </row>
    <row r="399" spans="2:8" x14ac:dyDescent="0.25">
      <c r="B399" s="11" t="s">
        <v>62</v>
      </c>
      <c r="C399" s="12" t="s">
        <v>536</v>
      </c>
      <c r="D399" s="12" t="s">
        <v>1327</v>
      </c>
      <c r="E399" s="13">
        <v>44313</v>
      </c>
      <c r="F399" s="14" t="str">
        <f t="shared" si="16"/>
        <v>Q2-2021</v>
      </c>
      <c r="G399" s="15">
        <v>547227</v>
      </c>
      <c r="H399" s="16">
        <f t="shared" si="15"/>
        <v>7</v>
      </c>
    </row>
    <row r="400" spans="2:8" ht="15.75" thickBot="1" x14ac:dyDescent="0.3">
      <c r="B400" s="17" t="s">
        <v>62</v>
      </c>
      <c r="C400" s="18" t="s">
        <v>537</v>
      </c>
      <c r="D400" s="18" t="s">
        <v>1327</v>
      </c>
      <c r="E400" s="19">
        <v>44306</v>
      </c>
      <c r="F400" s="20" t="str">
        <f t="shared" si="16"/>
        <v>Q2-2021</v>
      </c>
      <c r="G400" s="21">
        <v>2250</v>
      </c>
      <c r="H400" s="22"/>
    </row>
    <row r="401" spans="2:8" ht="15.75" thickBot="1" x14ac:dyDescent="0.3">
      <c r="F401" s="1"/>
    </row>
    <row r="402" spans="2:8" x14ac:dyDescent="0.25">
      <c r="B402" s="5" t="s">
        <v>63</v>
      </c>
      <c r="C402" s="6" t="s">
        <v>538</v>
      </c>
      <c r="D402" s="6" t="s">
        <v>1327</v>
      </c>
      <c r="E402" s="7">
        <v>44451</v>
      </c>
      <c r="F402" s="8" t="str">
        <f t="shared" si="16"/>
        <v>Q3-2021</v>
      </c>
      <c r="G402" s="9">
        <v>7740</v>
      </c>
      <c r="H402" s="10">
        <f t="shared" si="15"/>
        <v>7</v>
      </c>
    </row>
    <row r="403" spans="2:8" x14ac:dyDescent="0.25">
      <c r="B403" s="11" t="s">
        <v>63</v>
      </c>
      <c r="C403" s="12" t="s">
        <v>539</v>
      </c>
      <c r="D403" s="12" t="s">
        <v>1327</v>
      </c>
      <c r="E403" s="13">
        <v>44444</v>
      </c>
      <c r="F403" s="14" t="str">
        <f t="shared" si="16"/>
        <v>Q3-2021</v>
      </c>
      <c r="G403" s="15">
        <v>119386.48</v>
      </c>
      <c r="H403" s="16">
        <f t="shared" si="15"/>
        <v>4</v>
      </c>
    </row>
    <row r="404" spans="2:8" x14ac:dyDescent="0.25">
      <c r="B404" s="11" t="s">
        <v>63</v>
      </c>
      <c r="C404" s="12" t="s">
        <v>539</v>
      </c>
      <c r="D404" s="12" t="s">
        <v>1327</v>
      </c>
      <c r="E404" s="13">
        <v>44440</v>
      </c>
      <c r="F404" s="14" t="str">
        <f t="shared" si="16"/>
        <v>Q3-2021</v>
      </c>
      <c r="G404" s="15">
        <v>59445.34</v>
      </c>
      <c r="H404" s="16">
        <f t="shared" si="15"/>
        <v>10</v>
      </c>
    </row>
    <row r="405" spans="2:8" x14ac:dyDescent="0.25">
      <c r="B405" s="11" t="s">
        <v>63</v>
      </c>
      <c r="C405" s="12" t="s">
        <v>540</v>
      </c>
      <c r="D405" s="12" t="s">
        <v>1327</v>
      </c>
      <c r="E405" s="13">
        <v>44430</v>
      </c>
      <c r="F405" s="14" t="str">
        <f t="shared" si="16"/>
        <v>Q3-2021</v>
      </c>
      <c r="G405" s="15">
        <v>3487</v>
      </c>
      <c r="H405" s="16">
        <f t="shared" si="15"/>
        <v>7</v>
      </c>
    </row>
    <row r="406" spans="2:8" x14ac:dyDescent="0.25">
      <c r="B406" s="11" t="s">
        <v>63</v>
      </c>
      <c r="C406" s="12" t="s">
        <v>541</v>
      </c>
      <c r="D406" s="12" t="s">
        <v>1327</v>
      </c>
      <c r="E406" s="13">
        <v>44423</v>
      </c>
      <c r="F406" s="14" t="str">
        <f t="shared" si="16"/>
        <v>Q3-2021</v>
      </c>
      <c r="G406" s="15">
        <v>7319.9</v>
      </c>
      <c r="H406" s="16">
        <f t="shared" si="15"/>
        <v>49</v>
      </c>
    </row>
    <row r="407" spans="2:8" x14ac:dyDescent="0.25">
      <c r="B407" s="11" t="s">
        <v>63</v>
      </c>
      <c r="C407" s="12" t="s">
        <v>542</v>
      </c>
      <c r="D407" s="12" t="s">
        <v>1327</v>
      </c>
      <c r="E407" s="13">
        <v>44374</v>
      </c>
      <c r="F407" s="14" t="str">
        <f t="shared" si="16"/>
        <v>Q2-2021</v>
      </c>
      <c r="G407" s="15">
        <v>4594.38</v>
      </c>
      <c r="H407" s="16">
        <f t="shared" si="15"/>
        <v>3</v>
      </c>
    </row>
    <row r="408" spans="2:8" ht="15.75" thickBot="1" x14ac:dyDescent="0.3">
      <c r="B408" s="17" t="s">
        <v>63</v>
      </c>
      <c r="C408" s="18" t="s">
        <v>543</v>
      </c>
      <c r="D408" s="18" t="s">
        <v>1327</v>
      </c>
      <c r="E408" s="19">
        <v>44371</v>
      </c>
      <c r="F408" s="20" t="str">
        <f t="shared" si="16"/>
        <v>Q2-2021</v>
      </c>
      <c r="G408" s="21">
        <v>2772.6</v>
      </c>
      <c r="H408" s="22"/>
    </row>
    <row r="409" spans="2:8" ht="15.75" thickBot="1" x14ac:dyDescent="0.3">
      <c r="F409" s="1"/>
    </row>
    <row r="410" spans="2:8" x14ac:dyDescent="0.25">
      <c r="B410" s="5" t="s">
        <v>64</v>
      </c>
      <c r="C410" s="6" t="s">
        <v>544</v>
      </c>
      <c r="D410" s="6" t="s">
        <v>1327</v>
      </c>
      <c r="E410" s="7">
        <v>44508</v>
      </c>
      <c r="F410" s="8" t="str">
        <f t="shared" si="16"/>
        <v>Q4-2021</v>
      </c>
      <c r="G410" s="9">
        <v>600000</v>
      </c>
      <c r="H410" s="10">
        <f t="shared" si="15"/>
        <v>50</v>
      </c>
    </row>
    <row r="411" spans="2:8" x14ac:dyDescent="0.25">
      <c r="B411" s="11" t="s">
        <v>64</v>
      </c>
      <c r="C411" s="12" t="s">
        <v>545</v>
      </c>
      <c r="D411" s="12" t="s">
        <v>1327</v>
      </c>
      <c r="E411" s="13">
        <v>44458</v>
      </c>
      <c r="F411" s="14" t="str">
        <f t="shared" si="16"/>
        <v>Q3-2021</v>
      </c>
      <c r="G411" s="15">
        <v>54800</v>
      </c>
      <c r="H411" s="16">
        <f t="shared" si="15"/>
        <v>0</v>
      </c>
    </row>
    <row r="412" spans="2:8" x14ac:dyDescent="0.25">
      <c r="B412" s="11" t="s">
        <v>64</v>
      </c>
      <c r="C412" s="12" t="s">
        <v>546</v>
      </c>
      <c r="D412" s="12" t="s">
        <v>1327</v>
      </c>
      <c r="E412" s="13">
        <v>44458</v>
      </c>
      <c r="F412" s="14" t="str">
        <f t="shared" si="16"/>
        <v>Q3-2021</v>
      </c>
      <c r="G412" s="15">
        <v>19800</v>
      </c>
      <c r="H412" s="16">
        <f t="shared" si="15"/>
        <v>41</v>
      </c>
    </row>
    <row r="413" spans="2:8" x14ac:dyDescent="0.25">
      <c r="B413" s="11" t="s">
        <v>64</v>
      </c>
      <c r="C413" s="12" t="s">
        <v>547</v>
      </c>
      <c r="D413" s="12" t="s">
        <v>1327</v>
      </c>
      <c r="E413" s="13">
        <v>44417</v>
      </c>
      <c r="F413" s="14" t="str">
        <f t="shared" si="16"/>
        <v>Q3-2021</v>
      </c>
      <c r="G413" s="15">
        <v>620055</v>
      </c>
      <c r="H413" s="16">
        <f t="shared" si="15"/>
        <v>12</v>
      </c>
    </row>
    <row r="414" spans="2:8" ht="15.75" thickBot="1" x14ac:dyDescent="0.3">
      <c r="B414" s="17" t="s">
        <v>64</v>
      </c>
      <c r="C414" s="18" t="s">
        <v>547</v>
      </c>
      <c r="D414" s="18" t="s">
        <v>1327</v>
      </c>
      <c r="E414" s="19">
        <v>44405</v>
      </c>
      <c r="F414" s="20" t="str">
        <f t="shared" si="16"/>
        <v>Q3-2021</v>
      </c>
      <c r="G414" s="21">
        <v>181785</v>
      </c>
      <c r="H414" s="22"/>
    </row>
    <row r="415" spans="2:8" ht="15.75" thickBot="1" x14ac:dyDescent="0.3">
      <c r="F415" s="1"/>
    </row>
    <row r="416" spans="2:8" x14ac:dyDescent="0.25">
      <c r="B416" s="5" t="s">
        <v>65</v>
      </c>
      <c r="C416" s="6" t="s">
        <v>548</v>
      </c>
      <c r="D416" s="6" t="s">
        <v>1327</v>
      </c>
      <c r="E416" s="7">
        <v>44446</v>
      </c>
      <c r="F416" s="8" t="str">
        <f t="shared" si="16"/>
        <v>Q3-2021</v>
      </c>
      <c r="G416" s="9">
        <v>13720</v>
      </c>
      <c r="H416" s="10">
        <f t="shared" si="15"/>
        <v>7</v>
      </c>
    </row>
    <row r="417" spans="2:8" x14ac:dyDescent="0.25">
      <c r="B417" s="11" t="s">
        <v>65</v>
      </c>
      <c r="C417" s="12" t="s">
        <v>549</v>
      </c>
      <c r="D417" s="12" t="s">
        <v>1327</v>
      </c>
      <c r="E417" s="13">
        <v>44439</v>
      </c>
      <c r="F417" s="14" t="str">
        <f t="shared" si="16"/>
        <v>Q3-2021</v>
      </c>
      <c r="G417" s="15">
        <v>228422</v>
      </c>
      <c r="H417" s="16">
        <f t="shared" si="15"/>
        <v>86</v>
      </c>
    </row>
    <row r="418" spans="2:8" x14ac:dyDescent="0.25">
      <c r="B418" s="11" t="s">
        <v>65</v>
      </c>
      <c r="C418" s="12" t="s">
        <v>550</v>
      </c>
      <c r="D418" s="12" t="s">
        <v>1327</v>
      </c>
      <c r="E418" s="13">
        <v>44353</v>
      </c>
      <c r="F418" s="14" t="str">
        <f t="shared" si="16"/>
        <v>Q2-2021</v>
      </c>
      <c r="G418" s="15">
        <v>468344.7</v>
      </c>
      <c r="H418" s="16">
        <f t="shared" si="15"/>
        <v>118</v>
      </c>
    </row>
    <row r="419" spans="2:8" x14ac:dyDescent="0.25">
      <c r="B419" s="11" t="s">
        <v>65</v>
      </c>
      <c r="C419" s="12" t="s">
        <v>551</v>
      </c>
      <c r="D419" s="12" t="s">
        <v>1329</v>
      </c>
      <c r="E419" s="13">
        <v>44235</v>
      </c>
      <c r="F419" s="14" t="str">
        <f t="shared" si="16"/>
        <v>Q1-2021</v>
      </c>
      <c r="G419" s="15">
        <v>36857</v>
      </c>
      <c r="H419" s="16">
        <f t="shared" si="15"/>
        <v>8</v>
      </c>
    </row>
    <row r="420" spans="2:8" ht="15.75" thickBot="1" x14ac:dyDescent="0.3">
      <c r="B420" s="17" t="s">
        <v>65</v>
      </c>
      <c r="C420" s="18" t="s">
        <v>552</v>
      </c>
      <c r="D420" s="18" t="s">
        <v>1329</v>
      </c>
      <c r="E420" s="19">
        <v>44227</v>
      </c>
      <c r="F420" s="20" t="str">
        <f t="shared" si="16"/>
        <v>Q1-2021</v>
      </c>
      <c r="G420" s="21">
        <v>328783</v>
      </c>
      <c r="H420" s="22"/>
    </row>
    <row r="421" spans="2:8" ht="15.75" thickBot="1" x14ac:dyDescent="0.3">
      <c r="F421" s="1"/>
    </row>
    <row r="422" spans="2:8" x14ac:dyDescent="0.25">
      <c r="B422" s="5" t="s">
        <v>66</v>
      </c>
      <c r="C422" s="6" t="s">
        <v>553</v>
      </c>
      <c r="D422" s="6" t="s">
        <v>1327</v>
      </c>
      <c r="E422" s="7">
        <v>44593</v>
      </c>
      <c r="F422" s="8" t="str">
        <f t="shared" si="16"/>
        <v>Q1-2022</v>
      </c>
      <c r="G422" s="9">
        <v>75</v>
      </c>
      <c r="H422" s="10">
        <f t="shared" si="15"/>
        <v>135</v>
      </c>
    </row>
    <row r="423" spans="2:8" x14ac:dyDescent="0.25">
      <c r="B423" s="11" t="s">
        <v>66</v>
      </c>
      <c r="C423" s="12" t="s">
        <v>553</v>
      </c>
      <c r="D423" s="12" t="s">
        <v>1327</v>
      </c>
      <c r="E423" s="13">
        <v>44458</v>
      </c>
      <c r="F423" s="14" t="str">
        <f t="shared" si="16"/>
        <v>Q3-2021</v>
      </c>
      <c r="G423" s="15">
        <v>4344.6790000000001</v>
      </c>
      <c r="H423" s="16">
        <f t="shared" si="15"/>
        <v>5</v>
      </c>
    </row>
    <row r="424" spans="2:8" x14ac:dyDescent="0.25">
      <c r="B424" s="11" t="s">
        <v>66</v>
      </c>
      <c r="C424" s="12" t="s">
        <v>554</v>
      </c>
      <c r="D424" s="12" t="s">
        <v>1327</v>
      </c>
      <c r="E424" s="13">
        <v>44453</v>
      </c>
      <c r="F424" s="14" t="str">
        <f t="shared" si="16"/>
        <v>Q3-2021</v>
      </c>
      <c r="G424" s="15">
        <v>12112.78</v>
      </c>
      <c r="H424" s="16">
        <f t="shared" si="15"/>
        <v>114</v>
      </c>
    </row>
    <row r="425" spans="2:8" x14ac:dyDescent="0.25">
      <c r="B425" s="11" t="s">
        <v>66</v>
      </c>
      <c r="C425" s="12" t="s">
        <v>555</v>
      </c>
      <c r="D425" s="12" t="s">
        <v>1327</v>
      </c>
      <c r="E425" s="13">
        <v>44339</v>
      </c>
      <c r="F425" s="14" t="str">
        <f t="shared" si="16"/>
        <v>Q2-2021</v>
      </c>
      <c r="G425" s="15">
        <v>95</v>
      </c>
      <c r="H425" s="16">
        <f t="shared" si="15"/>
        <v>61</v>
      </c>
    </row>
    <row r="426" spans="2:8" ht="15.75" thickBot="1" x14ac:dyDescent="0.3">
      <c r="B426" s="17" t="s">
        <v>66</v>
      </c>
      <c r="C426" s="18" t="s">
        <v>556</v>
      </c>
      <c r="D426" s="18" t="s">
        <v>1326</v>
      </c>
      <c r="E426" s="19">
        <v>44278</v>
      </c>
      <c r="F426" s="20" t="str">
        <f t="shared" si="16"/>
        <v>Q1-2021</v>
      </c>
      <c r="G426" s="21">
        <v>2204.75</v>
      </c>
      <c r="H426" s="22"/>
    </row>
    <row r="427" spans="2:8" ht="15.75" thickBot="1" x14ac:dyDescent="0.3">
      <c r="F427" s="1"/>
    </row>
    <row r="428" spans="2:8" x14ac:dyDescent="0.25">
      <c r="B428" s="5" t="s">
        <v>67</v>
      </c>
      <c r="C428" s="6" t="s">
        <v>557</v>
      </c>
      <c r="D428" s="6" t="s">
        <v>1327</v>
      </c>
      <c r="E428" s="7">
        <v>44410</v>
      </c>
      <c r="F428" s="8" t="str">
        <f t="shared" si="16"/>
        <v>Q3-2021</v>
      </c>
      <c r="G428" s="9">
        <v>617000</v>
      </c>
      <c r="H428" s="10">
        <f t="shared" ref="H428:H495" si="17">E428-E429</f>
        <v>119</v>
      </c>
    </row>
    <row r="429" spans="2:8" ht="15.75" thickBot="1" x14ac:dyDescent="0.3">
      <c r="B429" s="17" t="s">
        <v>67</v>
      </c>
      <c r="C429" s="18" t="s">
        <v>558</v>
      </c>
      <c r="D429" s="18" t="s">
        <v>1327</v>
      </c>
      <c r="E429" s="19">
        <v>44291</v>
      </c>
      <c r="F429" s="20" t="str">
        <f t="shared" si="16"/>
        <v>Q2-2021</v>
      </c>
      <c r="G429" s="21">
        <v>5847.55</v>
      </c>
      <c r="H429" s="22"/>
    </row>
    <row r="430" spans="2:8" ht="15.75" thickBot="1" x14ac:dyDescent="0.3">
      <c r="F430" s="1"/>
    </row>
    <row r="431" spans="2:8" x14ac:dyDescent="0.25">
      <c r="B431" s="5" t="s">
        <v>68</v>
      </c>
      <c r="C431" s="6" t="s">
        <v>559</v>
      </c>
      <c r="D431" s="6" t="s">
        <v>1327</v>
      </c>
      <c r="E431" s="7">
        <v>44518</v>
      </c>
      <c r="F431" s="8" t="str">
        <f t="shared" si="16"/>
        <v>Q4-2021</v>
      </c>
      <c r="G431" s="9">
        <v>13450</v>
      </c>
      <c r="H431" s="10">
        <f t="shared" si="17"/>
        <v>116</v>
      </c>
    </row>
    <row r="432" spans="2:8" x14ac:dyDescent="0.25">
      <c r="B432" s="11" t="s">
        <v>68</v>
      </c>
      <c r="C432" s="12" t="s">
        <v>560</v>
      </c>
      <c r="D432" s="12" t="s">
        <v>1327</v>
      </c>
      <c r="E432" s="13">
        <v>44402</v>
      </c>
      <c r="F432" s="14" t="str">
        <f t="shared" si="16"/>
        <v>Q3-2021</v>
      </c>
      <c r="G432" s="15">
        <v>19877</v>
      </c>
      <c r="H432" s="16">
        <f t="shared" si="17"/>
        <v>10</v>
      </c>
    </row>
    <row r="433" spans="2:8" ht="15.75" thickBot="1" x14ac:dyDescent="0.3">
      <c r="B433" s="17" t="s">
        <v>68</v>
      </c>
      <c r="C433" s="18" t="s">
        <v>561</v>
      </c>
      <c r="D433" s="18" t="s">
        <v>1327</v>
      </c>
      <c r="E433" s="19">
        <v>44392</v>
      </c>
      <c r="F433" s="20" t="str">
        <f t="shared" si="16"/>
        <v>Q3-2021</v>
      </c>
      <c r="G433" s="21">
        <v>259093</v>
      </c>
      <c r="H433" s="22"/>
    </row>
    <row r="434" spans="2:8" ht="15.75" thickBot="1" x14ac:dyDescent="0.3">
      <c r="F434" s="1"/>
    </row>
    <row r="435" spans="2:8" x14ac:dyDescent="0.25">
      <c r="B435" s="5" t="s">
        <v>69</v>
      </c>
      <c r="C435" s="6" t="s">
        <v>562</v>
      </c>
      <c r="D435" s="6" t="s">
        <v>1327</v>
      </c>
      <c r="E435" s="7">
        <v>44349</v>
      </c>
      <c r="F435" s="8" t="str">
        <f t="shared" si="16"/>
        <v>Q2-2021</v>
      </c>
      <c r="G435" s="9">
        <v>4793.75</v>
      </c>
      <c r="H435" s="10">
        <f t="shared" si="17"/>
        <v>30</v>
      </c>
    </row>
    <row r="436" spans="2:8" ht="15.75" thickBot="1" x14ac:dyDescent="0.3">
      <c r="B436" s="17" t="s">
        <v>69</v>
      </c>
      <c r="C436" s="18" t="s">
        <v>563</v>
      </c>
      <c r="D436" s="18" t="s">
        <v>1327</v>
      </c>
      <c r="E436" s="19">
        <v>44319</v>
      </c>
      <c r="F436" s="20" t="str">
        <f t="shared" si="16"/>
        <v>Q2-2021</v>
      </c>
      <c r="G436" s="21">
        <v>9750</v>
      </c>
      <c r="H436" s="22"/>
    </row>
    <row r="437" spans="2:8" ht="15.75" thickBot="1" x14ac:dyDescent="0.3">
      <c r="F437" s="1"/>
    </row>
    <row r="438" spans="2:8" x14ac:dyDescent="0.25">
      <c r="B438" s="5" t="s">
        <v>70</v>
      </c>
      <c r="C438" s="6" t="s">
        <v>564</v>
      </c>
      <c r="D438" s="6" t="s">
        <v>1327</v>
      </c>
      <c r="E438" s="7">
        <v>44452</v>
      </c>
      <c r="F438" s="8" t="str">
        <f t="shared" si="16"/>
        <v>Q3-2021</v>
      </c>
      <c r="G438" s="9">
        <v>18184</v>
      </c>
      <c r="H438" s="10">
        <f t="shared" si="17"/>
        <v>28</v>
      </c>
    </row>
    <row r="439" spans="2:8" x14ac:dyDescent="0.25">
      <c r="B439" s="11" t="s">
        <v>70</v>
      </c>
      <c r="C439" s="12" t="s">
        <v>565</v>
      </c>
      <c r="D439" s="12" t="s">
        <v>1327</v>
      </c>
      <c r="E439" s="13">
        <v>44424</v>
      </c>
      <c r="F439" s="14" t="str">
        <f t="shared" si="16"/>
        <v>Q3-2021</v>
      </c>
      <c r="G439" s="15">
        <v>459747</v>
      </c>
      <c r="H439" s="16">
        <f t="shared" si="17"/>
        <v>1</v>
      </c>
    </row>
    <row r="440" spans="2:8" x14ac:dyDescent="0.25">
      <c r="B440" s="11" t="s">
        <v>70</v>
      </c>
      <c r="C440" s="12" t="s">
        <v>566</v>
      </c>
      <c r="D440" s="12" t="s">
        <v>1327</v>
      </c>
      <c r="E440" s="13">
        <v>44423</v>
      </c>
      <c r="F440" s="14" t="str">
        <f t="shared" si="16"/>
        <v>Q3-2021</v>
      </c>
      <c r="G440" s="15">
        <v>11247</v>
      </c>
      <c r="H440" s="16">
        <f t="shared" si="17"/>
        <v>5</v>
      </c>
    </row>
    <row r="441" spans="2:8" x14ac:dyDescent="0.25">
      <c r="B441" s="11" t="s">
        <v>70</v>
      </c>
      <c r="C441" s="12" t="s">
        <v>567</v>
      </c>
      <c r="D441" s="12" t="s">
        <v>1327</v>
      </c>
      <c r="E441" s="13">
        <v>44418</v>
      </c>
      <c r="F441" s="14" t="str">
        <f t="shared" si="16"/>
        <v>Q3-2021</v>
      </c>
      <c r="G441" s="15">
        <v>35000</v>
      </c>
      <c r="H441" s="16">
        <f t="shared" si="17"/>
        <v>2</v>
      </c>
    </row>
    <row r="442" spans="2:8" x14ac:dyDescent="0.25">
      <c r="B442" s="11" t="s">
        <v>70</v>
      </c>
      <c r="C442" s="12" t="s">
        <v>568</v>
      </c>
      <c r="D442" s="12" t="s">
        <v>1327</v>
      </c>
      <c r="E442" s="13">
        <v>44416</v>
      </c>
      <c r="F442" s="14" t="str">
        <f t="shared" si="16"/>
        <v>Q3-2021</v>
      </c>
      <c r="G442" s="15">
        <v>85327</v>
      </c>
      <c r="H442" s="16">
        <f t="shared" si="17"/>
        <v>102</v>
      </c>
    </row>
    <row r="443" spans="2:8" ht="15.75" thickBot="1" x14ac:dyDescent="0.3">
      <c r="B443" s="17" t="s">
        <v>70</v>
      </c>
      <c r="C443" s="18" t="s">
        <v>569</v>
      </c>
      <c r="D443" s="18" t="s">
        <v>1327</v>
      </c>
      <c r="E443" s="19">
        <v>44314</v>
      </c>
      <c r="F443" s="20" t="str">
        <f t="shared" si="16"/>
        <v>Q2-2021</v>
      </c>
      <c r="G443" s="21">
        <v>18149.5</v>
      </c>
      <c r="H443" s="22"/>
    </row>
    <row r="444" spans="2:8" ht="15.75" thickBot="1" x14ac:dyDescent="0.3">
      <c r="F444" s="1"/>
    </row>
    <row r="445" spans="2:8" x14ac:dyDescent="0.25">
      <c r="B445" s="5" t="s">
        <v>71</v>
      </c>
      <c r="C445" s="6" t="s">
        <v>570</v>
      </c>
      <c r="D445" s="6" t="s">
        <v>1327</v>
      </c>
      <c r="E445" s="7">
        <v>44487</v>
      </c>
      <c r="F445" s="8" t="str">
        <f t="shared" si="16"/>
        <v>Q4-2021</v>
      </c>
      <c r="G445" s="9">
        <v>75780</v>
      </c>
      <c r="H445" s="10">
        <f t="shared" si="17"/>
        <v>47</v>
      </c>
    </row>
    <row r="446" spans="2:8" ht="15.75" thickBot="1" x14ac:dyDescent="0.3">
      <c r="B446" s="17" t="s">
        <v>71</v>
      </c>
      <c r="C446" s="18" t="s">
        <v>571</v>
      </c>
      <c r="D446" s="18" t="s">
        <v>1327</v>
      </c>
      <c r="E446" s="19">
        <v>44440</v>
      </c>
      <c r="F446" s="20" t="str">
        <f t="shared" si="16"/>
        <v>Q3-2021</v>
      </c>
      <c r="G446" s="21">
        <v>35000</v>
      </c>
      <c r="H446" s="22"/>
    </row>
    <row r="447" spans="2:8" ht="15.75" thickBot="1" x14ac:dyDescent="0.3">
      <c r="F447" s="1"/>
    </row>
    <row r="448" spans="2:8" x14ac:dyDescent="0.25">
      <c r="B448" s="5" t="s">
        <v>72</v>
      </c>
      <c r="C448" s="6" t="s">
        <v>572</v>
      </c>
      <c r="D448" s="6" t="s">
        <v>1327</v>
      </c>
      <c r="E448" s="7">
        <v>44603</v>
      </c>
      <c r="F448" s="8" t="str">
        <f t="shared" si="16"/>
        <v>Q1-2022</v>
      </c>
      <c r="G448" s="9">
        <v>3375</v>
      </c>
      <c r="H448" s="10">
        <f t="shared" si="17"/>
        <v>3</v>
      </c>
    </row>
    <row r="449" spans="2:8" x14ac:dyDescent="0.25">
      <c r="B449" s="11" t="s">
        <v>72</v>
      </c>
      <c r="C449" s="12" t="s">
        <v>573</v>
      </c>
      <c r="D449" s="12" t="s">
        <v>1327</v>
      </c>
      <c r="E449" s="13">
        <v>44600</v>
      </c>
      <c r="F449" s="14" t="str">
        <f t="shared" si="16"/>
        <v>Q1-2022</v>
      </c>
      <c r="G449" s="15">
        <v>2975</v>
      </c>
      <c r="H449" s="16">
        <f t="shared" si="17"/>
        <v>1</v>
      </c>
    </row>
    <row r="450" spans="2:8" x14ac:dyDescent="0.25">
      <c r="B450" s="11" t="s">
        <v>72</v>
      </c>
      <c r="C450" s="12" t="s">
        <v>574</v>
      </c>
      <c r="D450" s="12" t="s">
        <v>1327</v>
      </c>
      <c r="E450" s="13">
        <v>44599</v>
      </c>
      <c r="F450" s="14" t="str">
        <f t="shared" si="16"/>
        <v>Q1-2022</v>
      </c>
      <c r="G450" s="15">
        <v>6235</v>
      </c>
      <c r="H450" s="16">
        <f t="shared" si="17"/>
        <v>27</v>
      </c>
    </row>
    <row r="451" spans="2:8" x14ac:dyDescent="0.25">
      <c r="B451" s="11" t="s">
        <v>72</v>
      </c>
      <c r="C451" s="12" t="s">
        <v>575</v>
      </c>
      <c r="D451" s="12" t="s">
        <v>1326</v>
      </c>
      <c r="E451" s="13">
        <v>44572</v>
      </c>
      <c r="F451" s="14" t="str">
        <f t="shared" ref="F451:F514" si="18">"Q" &amp;INT((MONTH(E451)+2)/3) &amp; "-" &amp; YEAR(E451)</f>
        <v>Q1-2022</v>
      </c>
      <c r="G451" s="15">
        <v>1575</v>
      </c>
      <c r="H451" s="16">
        <f t="shared" si="17"/>
        <v>0</v>
      </c>
    </row>
    <row r="452" spans="2:8" x14ac:dyDescent="0.25">
      <c r="B452" s="11" t="s">
        <v>72</v>
      </c>
      <c r="C452" s="12" t="s">
        <v>576</v>
      </c>
      <c r="D452" s="12" t="s">
        <v>1326</v>
      </c>
      <c r="E452" s="13">
        <v>44572</v>
      </c>
      <c r="F452" s="14" t="str">
        <f t="shared" si="18"/>
        <v>Q1-2022</v>
      </c>
      <c r="G452" s="15">
        <v>12175</v>
      </c>
      <c r="H452" s="16">
        <f t="shared" si="17"/>
        <v>6</v>
      </c>
    </row>
    <row r="453" spans="2:8" x14ac:dyDescent="0.25">
      <c r="B453" s="11" t="s">
        <v>72</v>
      </c>
      <c r="C453" s="12" t="s">
        <v>577</v>
      </c>
      <c r="D453" s="12" t="s">
        <v>1326</v>
      </c>
      <c r="E453" s="13">
        <v>44566</v>
      </c>
      <c r="F453" s="14" t="str">
        <f t="shared" si="18"/>
        <v>Q1-2022</v>
      </c>
      <c r="G453" s="15">
        <v>32400</v>
      </c>
      <c r="H453" s="16">
        <f t="shared" si="17"/>
        <v>20</v>
      </c>
    </row>
    <row r="454" spans="2:8" x14ac:dyDescent="0.25">
      <c r="B454" s="11" t="s">
        <v>72</v>
      </c>
      <c r="C454" s="12" t="s">
        <v>578</v>
      </c>
      <c r="D454" s="12" t="s">
        <v>1327</v>
      </c>
      <c r="E454" s="13">
        <v>44546</v>
      </c>
      <c r="F454" s="14" t="str">
        <f t="shared" si="18"/>
        <v>Q4-2021</v>
      </c>
      <c r="G454" s="15">
        <v>5240</v>
      </c>
      <c r="H454" s="16">
        <f t="shared" si="17"/>
        <v>46</v>
      </c>
    </row>
    <row r="455" spans="2:8" x14ac:dyDescent="0.25">
      <c r="B455" s="11" t="s">
        <v>72</v>
      </c>
      <c r="C455" s="12" t="s">
        <v>579</v>
      </c>
      <c r="D455" s="12" t="s">
        <v>1327</v>
      </c>
      <c r="E455" s="13">
        <v>44500</v>
      </c>
      <c r="F455" s="14" t="str">
        <f t="shared" si="18"/>
        <v>Q4-2021</v>
      </c>
      <c r="G455" s="15">
        <v>4653</v>
      </c>
      <c r="H455" s="16">
        <f t="shared" si="17"/>
        <v>20</v>
      </c>
    </row>
    <row r="456" spans="2:8" x14ac:dyDescent="0.25">
      <c r="B456" s="11" t="s">
        <v>72</v>
      </c>
      <c r="C456" s="12" t="s">
        <v>580</v>
      </c>
      <c r="D456" s="12" t="s">
        <v>1326</v>
      </c>
      <c r="E456" s="13">
        <v>44480</v>
      </c>
      <c r="F456" s="14" t="str">
        <f t="shared" si="18"/>
        <v>Q4-2021</v>
      </c>
      <c r="G456" s="15">
        <v>15700</v>
      </c>
      <c r="H456" s="16">
        <f t="shared" si="17"/>
        <v>0</v>
      </c>
    </row>
    <row r="457" spans="2:8" x14ac:dyDescent="0.25">
      <c r="B457" s="11" t="s">
        <v>72</v>
      </c>
      <c r="C457" s="12" t="s">
        <v>581</v>
      </c>
      <c r="D457" s="12" t="s">
        <v>1327</v>
      </c>
      <c r="E457" s="13">
        <v>44480</v>
      </c>
      <c r="F457" s="14" t="str">
        <f t="shared" si="18"/>
        <v>Q4-2021</v>
      </c>
      <c r="G457" s="15">
        <v>36</v>
      </c>
      <c r="H457" s="16">
        <f t="shared" si="17"/>
        <v>1</v>
      </c>
    </row>
    <row r="458" spans="2:8" x14ac:dyDescent="0.25">
      <c r="B458" s="11" t="s">
        <v>72</v>
      </c>
      <c r="C458" s="12" t="s">
        <v>582</v>
      </c>
      <c r="D458" s="12" t="s">
        <v>1327</v>
      </c>
      <c r="E458" s="13">
        <v>44479</v>
      </c>
      <c r="F458" s="14" t="str">
        <f t="shared" si="18"/>
        <v>Q4-2021</v>
      </c>
      <c r="G458" s="15">
        <v>60295</v>
      </c>
      <c r="H458" s="16">
        <f t="shared" si="17"/>
        <v>10</v>
      </c>
    </row>
    <row r="459" spans="2:8" x14ac:dyDescent="0.25">
      <c r="B459" s="11" t="s">
        <v>72</v>
      </c>
      <c r="C459" s="12" t="s">
        <v>583</v>
      </c>
      <c r="D459" s="12" t="s">
        <v>1327</v>
      </c>
      <c r="E459" s="13">
        <v>44469</v>
      </c>
      <c r="F459" s="14" t="str">
        <f t="shared" si="18"/>
        <v>Q3-2021</v>
      </c>
      <c r="G459" s="15">
        <v>39750</v>
      </c>
      <c r="H459" s="16">
        <f t="shared" si="17"/>
        <v>1</v>
      </c>
    </row>
    <row r="460" spans="2:8" x14ac:dyDescent="0.25">
      <c r="B460" s="11" t="s">
        <v>72</v>
      </c>
      <c r="C460" s="12" t="s">
        <v>584</v>
      </c>
      <c r="D460" s="12" t="s">
        <v>1327</v>
      </c>
      <c r="E460" s="13">
        <v>44468</v>
      </c>
      <c r="F460" s="14" t="str">
        <f t="shared" si="18"/>
        <v>Q3-2021</v>
      </c>
      <c r="G460" s="15">
        <v>9450</v>
      </c>
      <c r="H460" s="16">
        <f t="shared" si="17"/>
        <v>10</v>
      </c>
    </row>
    <row r="461" spans="2:8" x14ac:dyDescent="0.25">
      <c r="B461" s="11" t="s">
        <v>72</v>
      </c>
      <c r="C461" s="12" t="s">
        <v>585</v>
      </c>
      <c r="D461" s="12" t="s">
        <v>1327</v>
      </c>
      <c r="E461" s="13">
        <v>44458</v>
      </c>
      <c r="F461" s="14" t="str">
        <f t="shared" si="18"/>
        <v>Q3-2021</v>
      </c>
      <c r="G461" s="15">
        <v>208950</v>
      </c>
      <c r="H461" s="16">
        <f t="shared" si="17"/>
        <v>0</v>
      </c>
    </row>
    <row r="462" spans="2:8" x14ac:dyDescent="0.25">
      <c r="B462" s="11" t="s">
        <v>72</v>
      </c>
      <c r="C462" s="12" t="s">
        <v>586</v>
      </c>
      <c r="D462" s="12" t="s">
        <v>1327</v>
      </c>
      <c r="E462" s="13">
        <v>44458</v>
      </c>
      <c r="F462" s="14" t="str">
        <f t="shared" si="18"/>
        <v>Q3-2021</v>
      </c>
      <c r="G462" s="15">
        <v>5475</v>
      </c>
      <c r="H462" s="16">
        <f t="shared" si="17"/>
        <v>5</v>
      </c>
    </row>
    <row r="463" spans="2:8" x14ac:dyDescent="0.25">
      <c r="B463" s="11" t="s">
        <v>72</v>
      </c>
      <c r="C463" s="12" t="s">
        <v>587</v>
      </c>
      <c r="D463" s="12" t="s">
        <v>1327</v>
      </c>
      <c r="E463" s="13">
        <v>44453</v>
      </c>
      <c r="F463" s="14" t="str">
        <f t="shared" si="18"/>
        <v>Q3-2021</v>
      </c>
      <c r="G463" s="15">
        <v>5475</v>
      </c>
      <c r="H463" s="16">
        <f t="shared" si="17"/>
        <v>0</v>
      </c>
    </row>
    <row r="464" spans="2:8" x14ac:dyDescent="0.25">
      <c r="B464" s="11" t="s">
        <v>72</v>
      </c>
      <c r="C464" s="12" t="s">
        <v>588</v>
      </c>
      <c r="D464" s="12" t="s">
        <v>1327</v>
      </c>
      <c r="E464" s="13">
        <v>44453</v>
      </c>
      <c r="F464" s="14" t="str">
        <f t="shared" si="18"/>
        <v>Q3-2021</v>
      </c>
      <c r="G464" s="15">
        <v>26735</v>
      </c>
      <c r="H464" s="16">
        <f t="shared" si="17"/>
        <v>0</v>
      </c>
    </row>
    <row r="465" spans="2:8" x14ac:dyDescent="0.25">
      <c r="B465" s="11" t="s">
        <v>72</v>
      </c>
      <c r="C465" s="12" t="s">
        <v>589</v>
      </c>
      <c r="D465" s="12" t="s">
        <v>1327</v>
      </c>
      <c r="E465" s="13">
        <v>44453</v>
      </c>
      <c r="F465" s="14" t="str">
        <f t="shared" si="18"/>
        <v>Q3-2021</v>
      </c>
      <c r="G465" s="15">
        <v>27610</v>
      </c>
      <c r="H465" s="16">
        <f t="shared" si="17"/>
        <v>0</v>
      </c>
    </row>
    <row r="466" spans="2:8" x14ac:dyDescent="0.25">
      <c r="B466" s="11" t="s">
        <v>72</v>
      </c>
      <c r="C466" s="12" t="s">
        <v>590</v>
      </c>
      <c r="D466" s="12" t="s">
        <v>1327</v>
      </c>
      <c r="E466" s="13">
        <v>44453</v>
      </c>
      <c r="F466" s="14" t="str">
        <f t="shared" si="18"/>
        <v>Q3-2021</v>
      </c>
      <c r="G466" s="15">
        <v>12025</v>
      </c>
      <c r="H466" s="16">
        <f t="shared" si="17"/>
        <v>1</v>
      </c>
    </row>
    <row r="467" spans="2:8" x14ac:dyDescent="0.25">
      <c r="B467" s="11" t="s">
        <v>72</v>
      </c>
      <c r="C467" s="12" t="s">
        <v>591</v>
      </c>
      <c r="D467" s="12" t="s">
        <v>1327</v>
      </c>
      <c r="E467" s="13">
        <v>44452</v>
      </c>
      <c r="F467" s="14" t="str">
        <f t="shared" si="18"/>
        <v>Q3-2021</v>
      </c>
      <c r="G467" s="15">
        <v>3060</v>
      </c>
      <c r="H467" s="16">
        <f t="shared" si="17"/>
        <v>0</v>
      </c>
    </row>
    <row r="468" spans="2:8" x14ac:dyDescent="0.25">
      <c r="B468" s="11" t="s">
        <v>72</v>
      </c>
      <c r="C468" s="12" t="s">
        <v>592</v>
      </c>
      <c r="D468" s="12" t="s">
        <v>1327</v>
      </c>
      <c r="E468" s="13">
        <v>44452</v>
      </c>
      <c r="F468" s="14" t="str">
        <f t="shared" si="18"/>
        <v>Q3-2021</v>
      </c>
      <c r="G468" s="15">
        <v>10065</v>
      </c>
      <c r="H468" s="16">
        <f t="shared" si="17"/>
        <v>1</v>
      </c>
    </row>
    <row r="469" spans="2:8" x14ac:dyDescent="0.25">
      <c r="B469" s="11" t="s">
        <v>72</v>
      </c>
      <c r="C469" s="12" t="s">
        <v>593</v>
      </c>
      <c r="D469" s="12" t="s">
        <v>1327</v>
      </c>
      <c r="E469" s="13">
        <v>44451</v>
      </c>
      <c r="F469" s="14" t="str">
        <f t="shared" si="18"/>
        <v>Q3-2021</v>
      </c>
      <c r="G469" s="15">
        <v>142480</v>
      </c>
      <c r="H469" s="16">
        <f t="shared" si="17"/>
        <v>4</v>
      </c>
    </row>
    <row r="470" spans="2:8" x14ac:dyDescent="0.25">
      <c r="B470" s="11" t="s">
        <v>72</v>
      </c>
      <c r="C470" s="12" t="s">
        <v>594</v>
      </c>
      <c r="D470" s="12" t="s">
        <v>1327</v>
      </c>
      <c r="E470" s="13">
        <v>44447</v>
      </c>
      <c r="F470" s="14" t="str">
        <f t="shared" si="18"/>
        <v>Q3-2021</v>
      </c>
      <c r="G470" s="15">
        <v>8530</v>
      </c>
      <c r="H470" s="16">
        <f t="shared" si="17"/>
        <v>2</v>
      </c>
    </row>
    <row r="471" spans="2:8" x14ac:dyDescent="0.25">
      <c r="B471" s="11" t="s">
        <v>72</v>
      </c>
      <c r="C471" s="12" t="s">
        <v>595</v>
      </c>
      <c r="D471" s="12" t="s">
        <v>1327</v>
      </c>
      <c r="E471" s="13">
        <v>44445</v>
      </c>
      <c r="F471" s="14" t="str">
        <f t="shared" si="18"/>
        <v>Q3-2021</v>
      </c>
      <c r="G471" s="15">
        <v>38547</v>
      </c>
      <c r="H471" s="16">
        <f t="shared" si="17"/>
        <v>1</v>
      </c>
    </row>
    <row r="472" spans="2:8" x14ac:dyDescent="0.25">
      <c r="B472" s="11" t="s">
        <v>72</v>
      </c>
      <c r="C472" s="12" t="s">
        <v>596</v>
      </c>
      <c r="D472" s="12" t="s">
        <v>1327</v>
      </c>
      <c r="E472" s="13">
        <v>44444</v>
      </c>
      <c r="F472" s="14" t="str">
        <f t="shared" si="18"/>
        <v>Q3-2021</v>
      </c>
      <c r="G472" s="15">
        <v>34155</v>
      </c>
      <c r="H472" s="16">
        <f t="shared" si="17"/>
        <v>3</v>
      </c>
    </row>
    <row r="473" spans="2:8" x14ac:dyDescent="0.25">
      <c r="B473" s="11" t="s">
        <v>72</v>
      </c>
      <c r="C473" s="12" t="s">
        <v>597</v>
      </c>
      <c r="D473" s="12" t="s">
        <v>1326</v>
      </c>
      <c r="E473" s="13">
        <v>44441</v>
      </c>
      <c r="F473" s="14" t="str">
        <f t="shared" si="18"/>
        <v>Q3-2021</v>
      </c>
      <c r="G473" s="15">
        <v>1965</v>
      </c>
      <c r="H473" s="16">
        <f t="shared" si="17"/>
        <v>0</v>
      </c>
    </row>
    <row r="474" spans="2:8" x14ac:dyDescent="0.25">
      <c r="B474" s="11" t="s">
        <v>72</v>
      </c>
      <c r="C474" s="12" t="s">
        <v>598</v>
      </c>
      <c r="D474" s="12" t="s">
        <v>1327</v>
      </c>
      <c r="E474" s="13">
        <v>44441</v>
      </c>
      <c r="F474" s="14" t="str">
        <f t="shared" si="18"/>
        <v>Q3-2021</v>
      </c>
      <c r="G474" s="15">
        <v>9281</v>
      </c>
      <c r="H474" s="16">
        <f t="shared" si="17"/>
        <v>0</v>
      </c>
    </row>
    <row r="475" spans="2:8" x14ac:dyDescent="0.25">
      <c r="B475" s="11" t="s">
        <v>72</v>
      </c>
      <c r="C475" s="12" t="s">
        <v>581</v>
      </c>
      <c r="D475" s="12" t="s">
        <v>1327</v>
      </c>
      <c r="E475" s="13">
        <v>44441</v>
      </c>
      <c r="F475" s="14" t="str">
        <f t="shared" si="18"/>
        <v>Q3-2021</v>
      </c>
      <c r="G475" s="15">
        <v>6445</v>
      </c>
      <c r="H475" s="16">
        <f t="shared" si="17"/>
        <v>0</v>
      </c>
    </row>
    <row r="476" spans="2:8" x14ac:dyDescent="0.25">
      <c r="B476" s="11" t="s">
        <v>72</v>
      </c>
      <c r="C476" s="12" t="s">
        <v>599</v>
      </c>
      <c r="D476" s="12" t="s">
        <v>1327</v>
      </c>
      <c r="E476" s="13">
        <v>44441</v>
      </c>
      <c r="F476" s="14" t="str">
        <f t="shared" si="18"/>
        <v>Q3-2021</v>
      </c>
      <c r="G476" s="15">
        <v>22595</v>
      </c>
      <c r="H476" s="16">
        <f t="shared" si="17"/>
        <v>1</v>
      </c>
    </row>
    <row r="477" spans="2:8" x14ac:dyDescent="0.25">
      <c r="B477" s="11" t="s">
        <v>72</v>
      </c>
      <c r="C477" s="12" t="s">
        <v>600</v>
      </c>
      <c r="D477" s="12" t="s">
        <v>1327</v>
      </c>
      <c r="E477" s="13">
        <v>44440</v>
      </c>
      <c r="F477" s="14" t="str">
        <f t="shared" si="18"/>
        <v>Q3-2021</v>
      </c>
      <c r="G477" s="15">
        <v>40370</v>
      </c>
      <c r="H477" s="16">
        <f t="shared" si="17"/>
        <v>1</v>
      </c>
    </row>
    <row r="478" spans="2:8" x14ac:dyDescent="0.25">
      <c r="B478" s="11" t="s">
        <v>72</v>
      </c>
      <c r="C478" s="12" t="s">
        <v>601</v>
      </c>
      <c r="D478" s="12" t="s">
        <v>1331</v>
      </c>
      <c r="E478" s="13">
        <v>44439</v>
      </c>
      <c r="F478" s="14" t="str">
        <f t="shared" si="18"/>
        <v>Q3-2021</v>
      </c>
      <c r="G478" s="15">
        <v>7100</v>
      </c>
      <c r="H478" s="16">
        <f t="shared" si="17"/>
        <v>1</v>
      </c>
    </row>
    <row r="479" spans="2:8" x14ac:dyDescent="0.25">
      <c r="B479" s="11" t="s">
        <v>72</v>
      </c>
      <c r="C479" s="12" t="s">
        <v>602</v>
      </c>
      <c r="D479" s="12" t="s">
        <v>1327</v>
      </c>
      <c r="E479" s="13">
        <v>44438</v>
      </c>
      <c r="F479" s="14" t="str">
        <f t="shared" si="18"/>
        <v>Q3-2021</v>
      </c>
      <c r="G479" s="15">
        <v>4050</v>
      </c>
      <c r="H479" s="16">
        <f t="shared" si="17"/>
        <v>1</v>
      </c>
    </row>
    <row r="480" spans="2:8" x14ac:dyDescent="0.25">
      <c r="B480" s="11" t="s">
        <v>72</v>
      </c>
      <c r="C480" s="12" t="s">
        <v>603</v>
      </c>
      <c r="D480" s="12" t="s">
        <v>1327</v>
      </c>
      <c r="E480" s="13">
        <v>44437</v>
      </c>
      <c r="F480" s="14" t="str">
        <f t="shared" si="18"/>
        <v>Q3-2021</v>
      </c>
      <c r="G480" s="15">
        <v>2800</v>
      </c>
      <c r="H480" s="16">
        <f t="shared" si="17"/>
        <v>6</v>
      </c>
    </row>
    <row r="481" spans="2:8" x14ac:dyDescent="0.25">
      <c r="B481" s="11" t="s">
        <v>72</v>
      </c>
      <c r="C481" s="12" t="s">
        <v>604</v>
      </c>
      <c r="D481" s="12" t="s">
        <v>1327</v>
      </c>
      <c r="E481" s="13">
        <v>44431</v>
      </c>
      <c r="F481" s="14" t="str">
        <f t="shared" si="18"/>
        <v>Q3-2021</v>
      </c>
      <c r="G481" s="15">
        <v>14825</v>
      </c>
      <c r="H481" s="16">
        <f t="shared" si="17"/>
        <v>0</v>
      </c>
    </row>
    <row r="482" spans="2:8" x14ac:dyDescent="0.25">
      <c r="B482" s="11" t="s">
        <v>72</v>
      </c>
      <c r="C482" s="12" t="s">
        <v>605</v>
      </c>
      <c r="D482" s="12" t="s">
        <v>1327</v>
      </c>
      <c r="E482" s="13">
        <v>44431</v>
      </c>
      <c r="F482" s="14" t="str">
        <f t="shared" si="18"/>
        <v>Q3-2021</v>
      </c>
      <c r="G482" s="15">
        <v>8252.5</v>
      </c>
      <c r="H482" s="16">
        <f t="shared" si="17"/>
        <v>1</v>
      </c>
    </row>
    <row r="483" spans="2:8" x14ac:dyDescent="0.25">
      <c r="B483" s="11" t="s">
        <v>72</v>
      </c>
      <c r="C483" s="12" t="s">
        <v>585</v>
      </c>
      <c r="D483" s="12" t="s">
        <v>1327</v>
      </c>
      <c r="E483" s="13">
        <v>44430</v>
      </c>
      <c r="F483" s="14" t="str">
        <f t="shared" si="18"/>
        <v>Q3-2021</v>
      </c>
      <c r="G483" s="15">
        <v>223920</v>
      </c>
      <c r="H483" s="16">
        <f t="shared" si="17"/>
        <v>3</v>
      </c>
    </row>
    <row r="484" spans="2:8" x14ac:dyDescent="0.25">
      <c r="B484" s="11" t="s">
        <v>72</v>
      </c>
      <c r="C484" s="12" t="s">
        <v>606</v>
      </c>
      <c r="D484" s="12" t="s">
        <v>1327</v>
      </c>
      <c r="E484" s="13">
        <v>44427</v>
      </c>
      <c r="F484" s="14" t="str">
        <f t="shared" si="18"/>
        <v>Q3-2021</v>
      </c>
      <c r="G484" s="15">
        <v>37500</v>
      </c>
      <c r="H484" s="16">
        <f t="shared" si="17"/>
        <v>1</v>
      </c>
    </row>
    <row r="485" spans="2:8" x14ac:dyDescent="0.25">
      <c r="B485" s="11" t="s">
        <v>72</v>
      </c>
      <c r="C485" s="12" t="s">
        <v>607</v>
      </c>
      <c r="D485" s="12" t="s">
        <v>1327</v>
      </c>
      <c r="E485" s="13">
        <v>44426</v>
      </c>
      <c r="F485" s="14" t="str">
        <f t="shared" si="18"/>
        <v>Q3-2021</v>
      </c>
      <c r="G485" s="15">
        <v>25424</v>
      </c>
      <c r="H485" s="16">
        <f t="shared" si="17"/>
        <v>1</v>
      </c>
    </row>
    <row r="486" spans="2:8" x14ac:dyDescent="0.25">
      <c r="B486" s="11" t="s">
        <v>72</v>
      </c>
      <c r="C486" s="12" t="s">
        <v>608</v>
      </c>
      <c r="D486" s="12" t="s">
        <v>1327</v>
      </c>
      <c r="E486" s="13">
        <v>44425</v>
      </c>
      <c r="F486" s="14" t="str">
        <f t="shared" si="18"/>
        <v>Q3-2021</v>
      </c>
      <c r="G486" s="15">
        <v>6085</v>
      </c>
      <c r="H486" s="16">
        <f t="shared" si="17"/>
        <v>8</v>
      </c>
    </row>
    <row r="487" spans="2:8" x14ac:dyDescent="0.25">
      <c r="B487" s="11" t="s">
        <v>72</v>
      </c>
      <c r="C487" s="12" t="s">
        <v>609</v>
      </c>
      <c r="D487" s="12" t="s">
        <v>1326</v>
      </c>
      <c r="E487" s="13">
        <v>44417</v>
      </c>
      <c r="F487" s="14" t="str">
        <f t="shared" si="18"/>
        <v>Q3-2021</v>
      </c>
      <c r="G487" s="15">
        <v>4500</v>
      </c>
      <c r="H487" s="16">
        <f t="shared" si="17"/>
        <v>0</v>
      </c>
    </row>
    <row r="488" spans="2:8" x14ac:dyDescent="0.25">
      <c r="B488" s="11" t="s">
        <v>72</v>
      </c>
      <c r="C488" s="12" t="s">
        <v>610</v>
      </c>
      <c r="D488" s="12" t="s">
        <v>1327</v>
      </c>
      <c r="E488" s="13">
        <v>44417</v>
      </c>
      <c r="F488" s="14" t="str">
        <f t="shared" si="18"/>
        <v>Q3-2021</v>
      </c>
      <c r="G488" s="15">
        <v>2195</v>
      </c>
      <c r="H488" s="16">
        <f t="shared" si="17"/>
        <v>14</v>
      </c>
    </row>
    <row r="489" spans="2:8" x14ac:dyDescent="0.25">
      <c r="B489" s="11" t="s">
        <v>72</v>
      </c>
      <c r="C489" s="12" t="s">
        <v>611</v>
      </c>
      <c r="D489" s="12" t="s">
        <v>1327</v>
      </c>
      <c r="E489" s="13">
        <v>44403</v>
      </c>
      <c r="F489" s="14" t="str">
        <f t="shared" si="18"/>
        <v>Q3-2021</v>
      </c>
      <c r="G489" s="15">
        <v>3835</v>
      </c>
      <c r="H489" s="16">
        <f t="shared" si="17"/>
        <v>1</v>
      </c>
    </row>
    <row r="490" spans="2:8" x14ac:dyDescent="0.25">
      <c r="B490" s="11" t="s">
        <v>72</v>
      </c>
      <c r="C490" s="12" t="s">
        <v>612</v>
      </c>
      <c r="D490" s="12" t="s">
        <v>1327</v>
      </c>
      <c r="E490" s="13">
        <v>44402</v>
      </c>
      <c r="F490" s="14" t="str">
        <f t="shared" si="18"/>
        <v>Q3-2021</v>
      </c>
      <c r="G490" s="15">
        <v>7300</v>
      </c>
      <c r="H490" s="16">
        <f t="shared" si="17"/>
        <v>0</v>
      </c>
    </row>
    <row r="491" spans="2:8" x14ac:dyDescent="0.25">
      <c r="B491" s="11" t="s">
        <v>72</v>
      </c>
      <c r="C491" s="12" t="s">
        <v>613</v>
      </c>
      <c r="D491" s="12" t="s">
        <v>1327</v>
      </c>
      <c r="E491" s="13">
        <v>44402</v>
      </c>
      <c r="F491" s="14" t="str">
        <f t="shared" si="18"/>
        <v>Q3-2021</v>
      </c>
      <c r="G491" s="15">
        <v>87425</v>
      </c>
      <c r="H491" s="16">
        <f t="shared" si="17"/>
        <v>0</v>
      </c>
    </row>
    <row r="492" spans="2:8" x14ac:dyDescent="0.25">
      <c r="B492" s="11" t="s">
        <v>72</v>
      </c>
      <c r="C492" s="12" t="s">
        <v>614</v>
      </c>
      <c r="D492" s="12" t="s">
        <v>1327</v>
      </c>
      <c r="E492" s="13">
        <v>44402</v>
      </c>
      <c r="F492" s="14" t="str">
        <f t="shared" si="18"/>
        <v>Q3-2021</v>
      </c>
      <c r="G492" s="15">
        <v>14285</v>
      </c>
      <c r="H492" s="16">
        <f t="shared" si="17"/>
        <v>1</v>
      </c>
    </row>
    <row r="493" spans="2:8" x14ac:dyDescent="0.25">
      <c r="B493" s="11" t="s">
        <v>72</v>
      </c>
      <c r="C493" s="12" t="s">
        <v>615</v>
      </c>
      <c r="D493" s="12" t="s">
        <v>1327</v>
      </c>
      <c r="E493" s="13">
        <v>44401</v>
      </c>
      <c r="F493" s="14" t="str">
        <f t="shared" si="18"/>
        <v>Q3-2021</v>
      </c>
      <c r="G493" s="15">
        <v>6955</v>
      </c>
      <c r="H493" s="16">
        <f t="shared" si="17"/>
        <v>0</v>
      </c>
    </row>
    <row r="494" spans="2:8" x14ac:dyDescent="0.25">
      <c r="B494" s="11" t="s">
        <v>72</v>
      </c>
      <c r="C494" s="12" t="s">
        <v>616</v>
      </c>
      <c r="D494" s="12" t="s">
        <v>1327</v>
      </c>
      <c r="E494" s="13">
        <v>44401</v>
      </c>
      <c r="F494" s="14" t="str">
        <f t="shared" si="18"/>
        <v>Q3-2021</v>
      </c>
      <c r="G494" s="15">
        <v>1900</v>
      </c>
      <c r="H494" s="16">
        <f t="shared" si="17"/>
        <v>9</v>
      </c>
    </row>
    <row r="495" spans="2:8" x14ac:dyDescent="0.25">
      <c r="B495" s="11" t="s">
        <v>72</v>
      </c>
      <c r="C495" s="12" t="s">
        <v>617</v>
      </c>
      <c r="D495" s="12" t="s">
        <v>1327</v>
      </c>
      <c r="E495" s="13">
        <v>44392</v>
      </c>
      <c r="F495" s="14" t="str">
        <f t="shared" si="18"/>
        <v>Q3-2021</v>
      </c>
      <c r="G495" s="15">
        <v>710</v>
      </c>
      <c r="H495" s="16">
        <f t="shared" si="17"/>
        <v>2</v>
      </c>
    </row>
    <row r="496" spans="2:8" x14ac:dyDescent="0.25">
      <c r="B496" s="11" t="s">
        <v>72</v>
      </c>
      <c r="C496" s="12" t="s">
        <v>618</v>
      </c>
      <c r="D496" s="12" t="s">
        <v>1326</v>
      </c>
      <c r="E496" s="13">
        <v>44390</v>
      </c>
      <c r="F496" s="14" t="str">
        <f t="shared" si="18"/>
        <v>Q3-2021</v>
      </c>
      <c r="G496" s="15">
        <v>23750</v>
      </c>
      <c r="H496" s="16">
        <f t="shared" ref="H496:H567" si="19">E496-E497</f>
        <v>5</v>
      </c>
    </row>
    <row r="497" spans="2:8" x14ac:dyDescent="0.25">
      <c r="B497" s="11" t="s">
        <v>72</v>
      </c>
      <c r="C497" s="12" t="s">
        <v>619</v>
      </c>
      <c r="D497" s="12" t="s">
        <v>1327</v>
      </c>
      <c r="E497" s="13">
        <v>44385</v>
      </c>
      <c r="F497" s="14" t="str">
        <f t="shared" si="18"/>
        <v>Q3-2021</v>
      </c>
      <c r="G497" s="15">
        <v>1910</v>
      </c>
      <c r="H497" s="16">
        <f t="shared" si="19"/>
        <v>11</v>
      </c>
    </row>
    <row r="498" spans="2:8" x14ac:dyDescent="0.25">
      <c r="B498" s="11" t="s">
        <v>72</v>
      </c>
      <c r="C498" s="12" t="s">
        <v>620</v>
      </c>
      <c r="D498" s="12" t="s">
        <v>1326</v>
      </c>
      <c r="E498" s="13">
        <v>44374</v>
      </c>
      <c r="F498" s="14" t="str">
        <f t="shared" si="18"/>
        <v>Q2-2021</v>
      </c>
      <c r="G498" s="15">
        <v>13340</v>
      </c>
      <c r="H498" s="16">
        <f t="shared" si="19"/>
        <v>0</v>
      </c>
    </row>
    <row r="499" spans="2:8" x14ac:dyDescent="0.25">
      <c r="B499" s="11" t="s">
        <v>72</v>
      </c>
      <c r="C499" s="12" t="s">
        <v>621</v>
      </c>
      <c r="D499" s="12" t="s">
        <v>1326</v>
      </c>
      <c r="E499" s="13">
        <v>44374</v>
      </c>
      <c r="F499" s="14" t="str">
        <f t="shared" si="18"/>
        <v>Q2-2021</v>
      </c>
      <c r="G499" s="15">
        <v>7685</v>
      </c>
      <c r="H499" s="16">
        <f t="shared" si="19"/>
        <v>3</v>
      </c>
    </row>
    <row r="500" spans="2:8" x14ac:dyDescent="0.25">
      <c r="B500" s="11" t="s">
        <v>72</v>
      </c>
      <c r="C500" s="12" t="s">
        <v>622</v>
      </c>
      <c r="D500" s="12" t="s">
        <v>1327</v>
      </c>
      <c r="E500" s="13">
        <v>44371</v>
      </c>
      <c r="F500" s="14" t="str">
        <f t="shared" si="18"/>
        <v>Q2-2021</v>
      </c>
      <c r="G500" s="15">
        <v>2550</v>
      </c>
      <c r="H500" s="16">
        <f t="shared" si="19"/>
        <v>7</v>
      </c>
    </row>
    <row r="501" spans="2:8" x14ac:dyDescent="0.25">
      <c r="B501" s="11" t="s">
        <v>72</v>
      </c>
      <c r="C501" s="12" t="s">
        <v>623</v>
      </c>
      <c r="D501" s="12" t="s">
        <v>1327</v>
      </c>
      <c r="E501" s="13">
        <v>44364</v>
      </c>
      <c r="F501" s="14" t="str">
        <f t="shared" si="18"/>
        <v>Q2-2021</v>
      </c>
      <c r="G501" s="15">
        <v>23780</v>
      </c>
      <c r="H501" s="16">
        <f t="shared" si="19"/>
        <v>4</v>
      </c>
    </row>
    <row r="502" spans="2:8" x14ac:dyDescent="0.25">
      <c r="B502" s="11" t="s">
        <v>72</v>
      </c>
      <c r="C502" s="12" t="s">
        <v>624</v>
      </c>
      <c r="D502" s="12" t="s">
        <v>1327</v>
      </c>
      <c r="E502" s="13">
        <v>44360</v>
      </c>
      <c r="F502" s="14" t="str">
        <f t="shared" si="18"/>
        <v>Q2-2021</v>
      </c>
      <c r="G502" s="15">
        <v>2220</v>
      </c>
      <c r="H502" s="16">
        <f t="shared" si="19"/>
        <v>0</v>
      </c>
    </row>
    <row r="503" spans="2:8" x14ac:dyDescent="0.25">
      <c r="B503" s="11" t="s">
        <v>72</v>
      </c>
      <c r="C503" s="12" t="s">
        <v>625</v>
      </c>
      <c r="D503" s="12" t="s">
        <v>1327</v>
      </c>
      <c r="E503" s="13">
        <v>44360</v>
      </c>
      <c r="F503" s="14" t="str">
        <f t="shared" si="18"/>
        <v>Q2-2021</v>
      </c>
      <c r="G503" s="15">
        <v>11330</v>
      </c>
      <c r="H503" s="16">
        <f t="shared" si="19"/>
        <v>10</v>
      </c>
    </row>
    <row r="504" spans="2:8" x14ac:dyDescent="0.25">
      <c r="B504" s="11" t="s">
        <v>72</v>
      </c>
      <c r="C504" s="12" t="s">
        <v>626</v>
      </c>
      <c r="D504" s="12" t="s">
        <v>1327</v>
      </c>
      <c r="E504" s="13">
        <v>44350</v>
      </c>
      <c r="F504" s="14" t="str">
        <f t="shared" si="18"/>
        <v>Q2-2021</v>
      </c>
      <c r="G504" s="15">
        <v>8605</v>
      </c>
      <c r="H504" s="16">
        <f t="shared" si="19"/>
        <v>1</v>
      </c>
    </row>
    <row r="505" spans="2:8" x14ac:dyDescent="0.25">
      <c r="B505" s="11" t="s">
        <v>72</v>
      </c>
      <c r="C505" s="12" t="s">
        <v>627</v>
      </c>
      <c r="D505" s="12" t="s">
        <v>1327</v>
      </c>
      <c r="E505" s="13">
        <v>44349</v>
      </c>
      <c r="F505" s="14" t="str">
        <f t="shared" si="18"/>
        <v>Q2-2021</v>
      </c>
      <c r="G505" s="15">
        <v>12635</v>
      </c>
      <c r="H505" s="16">
        <f t="shared" si="19"/>
        <v>41</v>
      </c>
    </row>
    <row r="506" spans="2:8" x14ac:dyDescent="0.25">
      <c r="B506" s="11" t="s">
        <v>72</v>
      </c>
      <c r="C506" s="12" t="s">
        <v>628</v>
      </c>
      <c r="D506" s="12" t="s">
        <v>1327</v>
      </c>
      <c r="E506" s="13">
        <v>44308</v>
      </c>
      <c r="F506" s="14" t="str">
        <f t="shared" si="18"/>
        <v>Q2-2021</v>
      </c>
      <c r="G506" s="15">
        <v>21730</v>
      </c>
      <c r="H506" s="16">
        <f t="shared" si="19"/>
        <v>24</v>
      </c>
    </row>
    <row r="507" spans="2:8" x14ac:dyDescent="0.25">
      <c r="B507" s="11" t="s">
        <v>72</v>
      </c>
      <c r="C507" s="12" t="s">
        <v>629</v>
      </c>
      <c r="D507" s="12" t="s">
        <v>1327</v>
      </c>
      <c r="E507" s="13">
        <v>44284</v>
      </c>
      <c r="F507" s="14" t="str">
        <f t="shared" si="18"/>
        <v>Q1-2021</v>
      </c>
      <c r="G507" s="15">
        <v>165</v>
      </c>
      <c r="H507" s="16">
        <f t="shared" si="19"/>
        <v>42</v>
      </c>
    </row>
    <row r="508" spans="2:8" x14ac:dyDescent="0.25">
      <c r="B508" s="11" t="s">
        <v>72</v>
      </c>
      <c r="C508" s="12" t="s">
        <v>630</v>
      </c>
      <c r="D508" s="12" t="s">
        <v>1326</v>
      </c>
      <c r="E508" s="13">
        <v>44242</v>
      </c>
      <c r="F508" s="14" t="str">
        <f t="shared" si="18"/>
        <v>Q1-2021</v>
      </c>
      <c r="G508" s="15">
        <v>4400</v>
      </c>
      <c r="H508" s="16">
        <f t="shared" si="19"/>
        <v>0</v>
      </c>
    </row>
    <row r="509" spans="2:8" x14ac:dyDescent="0.25">
      <c r="B509" s="11" t="s">
        <v>72</v>
      </c>
      <c r="C509" s="12" t="s">
        <v>631</v>
      </c>
      <c r="D509" s="12" t="s">
        <v>1326</v>
      </c>
      <c r="E509" s="13">
        <v>44242</v>
      </c>
      <c r="F509" s="14" t="str">
        <f t="shared" si="18"/>
        <v>Q1-2021</v>
      </c>
      <c r="G509" s="15">
        <v>3650</v>
      </c>
      <c r="H509" s="16">
        <f t="shared" si="19"/>
        <v>1</v>
      </c>
    </row>
    <row r="510" spans="2:8" x14ac:dyDescent="0.25">
      <c r="B510" s="11" t="s">
        <v>72</v>
      </c>
      <c r="C510" s="12" t="s">
        <v>632</v>
      </c>
      <c r="D510" s="12" t="s">
        <v>1326</v>
      </c>
      <c r="E510" s="13">
        <v>44241</v>
      </c>
      <c r="F510" s="14" t="str">
        <f t="shared" si="18"/>
        <v>Q1-2021</v>
      </c>
      <c r="G510" s="15">
        <v>8150</v>
      </c>
      <c r="H510" s="16">
        <f t="shared" si="19"/>
        <v>0</v>
      </c>
    </row>
    <row r="511" spans="2:8" x14ac:dyDescent="0.25">
      <c r="B511" s="11" t="s">
        <v>72</v>
      </c>
      <c r="C511" s="12" t="s">
        <v>633</v>
      </c>
      <c r="D511" s="12" t="s">
        <v>1329</v>
      </c>
      <c r="E511" s="13">
        <v>44241</v>
      </c>
      <c r="F511" s="14" t="str">
        <f t="shared" si="18"/>
        <v>Q1-2021</v>
      </c>
      <c r="G511" s="15">
        <v>74596.5</v>
      </c>
      <c r="H511" s="16">
        <f t="shared" si="19"/>
        <v>13</v>
      </c>
    </row>
    <row r="512" spans="2:8" x14ac:dyDescent="0.25">
      <c r="B512" s="11" t="s">
        <v>72</v>
      </c>
      <c r="C512" s="12" t="s">
        <v>634</v>
      </c>
      <c r="D512" s="12" t="s">
        <v>1326</v>
      </c>
      <c r="E512" s="13">
        <v>44228</v>
      </c>
      <c r="F512" s="14" t="str">
        <f t="shared" si="18"/>
        <v>Q1-2021</v>
      </c>
      <c r="G512" s="15">
        <v>6500</v>
      </c>
      <c r="H512" s="16">
        <f t="shared" si="19"/>
        <v>13</v>
      </c>
    </row>
    <row r="513" spans="2:8" x14ac:dyDescent="0.25">
      <c r="B513" s="11" t="s">
        <v>72</v>
      </c>
      <c r="C513" s="12" t="s">
        <v>635</v>
      </c>
      <c r="D513" s="12" t="s">
        <v>1329</v>
      </c>
      <c r="E513" s="13">
        <v>44215</v>
      </c>
      <c r="F513" s="14" t="str">
        <f t="shared" si="18"/>
        <v>Q1-2021</v>
      </c>
      <c r="G513" s="15">
        <v>15915</v>
      </c>
      <c r="H513" s="16">
        <f t="shared" si="19"/>
        <v>8</v>
      </c>
    </row>
    <row r="514" spans="2:8" x14ac:dyDescent="0.25">
      <c r="B514" s="11" t="s">
        <v>72</v>
      </c>
      <c r="C514" s="12" t="s">
        <v>636</v>
      </c>
      <c r="D514" s="12" t="s">
        <v>1329</v>
      </c>
      <c r="E514" s="13">
        <v>44207</v>
      </c>
      <c r="F514" s="14" t="str">
        <f t="shared" si="18"/>
        <v>Q1-2021</v>
      </c>
      <c r="G514" s="15">
        <v>19115</v>
      </c>
      <c r="H514" s="16">
        <f t="shared" si="19"/>
        <v>4</v>
      </c>
    </row>
    <row r="515" spans="2:8" x14ac:dyDescent="0.25">
      <c r="B515" s="11" t="s">
        <v>72</v>
      </c>
      <c r="C515" s="12" t="s">
        <v>637</v>
      </c>
      <c r="D515" s="12" t="s">
        <v>1331</v>
      </c>
      <c r="E515" s="13">
        <v>44203</v>
      </c>
      <c r="F515" s="14" t="str">
        <f t="shared" ref="F515:F591" si="20">"Q" &amp;INT((MONTH(E515)+2)/3) &amp; "-" &amp; YEAR(E515)</f>
        <v>Q1-2021</v>
      </c>
      <c r="G515" s="15">
        <v>36355.1</v>
      </c>
      <c r="H515" s="16">
        <f t="shared" si="19"/>
        <v>1</v>
      </c>
    </row>
    <row r="516" spans="2:8" ht="15.75" thickBot="1" x14ac:dyDescent="0.3">
      <c r="B516" s="17" t="s">
        <v>72</v>
      </c>
      <c r="C516" s="18" t="s">
        <v>638</v>
      </c>
      <c r="D516" s="18" t="s">
        <v>1326</v>
      </c>
      <c r="E516" s="19">
        <v>44202</v>
      </c>
      <c r="F516" s="20" t="str">
        <f t="shared" si="20"/>
        <v>Q1-2021</v>
      </c>
      <c r="G516" s="21">
        <v>2105</v>
      </c>
      <c r="H516" s="22"/>
    </row>
    <row r="517" spans="2:8" ht="15.75" thickBot="1" x14ac:dyDescent="0.3">
      <c r="F517" s="1"/>
    </row>
    <row r="518" spans="2:8" x14ac:dyDescent="0.25">
      <c r="B518" s="5" t="s">
        <v>73</v>
      </c>
      <c r="C518" s="6" t="s">
        <v>639</v>
      </c>
      <c r="D518" s="6" t="s">
        <v>1327</v>
      </c>
      <c r="E518" s="7">
        <v>44383</v>
      </c>
      <c r="F518" s="8" t="str">
        <f t="shared" si="20"/>
        <v>Q3-2021</v>
      </c>
      <c r="G518" s="9">
        <v>159000</v>
      </c>
      <c r="H518" s="10">
        <f t="shared" si="19"/>
        <v>16</v>
      </c>
    </row>
    <row r="519" spans="2:8" ht="15.75" thickBot="1" x14ac:dyDescent="0.3">
      <c r="B519" s="17" t="s">
        <v>73</v>
      </c>
      <c r="C519" s="18" t="s">
        <v>640</v>
      </c>
      <c r="D519" s="18" t="s">
        <v>1327</v>
      </c>
      <c r="E519" s="19">
        <v>44367</v>
      </c>
      <c r="F519" s="20" t="str">
        <f t="shared" si="20"/>
        <v>Q2-2021</v>
      </c>
      <c r="G519" s="21">
        <v>41675</v>
      </c>
      <c r="H519" s="22"/>
    </row>
    <row r="520" spans="2:8" ht="15.75" thickBot="1" x14ac:dyDescent="0.3">
      <c r="F520" s="1"/>
    </row>
    <row r="521" spans="2:8" x14ac:dyDescent="0.25">
      <c r="B521" s="5" t="s">
        <v>74</v>
      </c>
      <c r="C521" s="6" t="s">
        <v>641</v>
      </c>
      <c r="D521" s="6" t="s">
        <v>1327</v>
      </c>
      <c r="E521" s="7">
        <v>44594</v>
      </c>
      <c r="F521" s="8" t="str">
        <f t="shared" si="20"/>
        <v>Q1-2022</v>
      </c>
      <c r="G521" s="9">
        <v>10000</v>
      </c>
      <c r="H521" s="10">
        <f t="shared" si="19"/>
        <v>126</v>
      </c>
    </row>
    <row r="522" spans="2:8" x14ac:dyDescent="0.25">
      <c r="B522" s="11" t="s">
        <v>74</v>
      </c>
      <c r="C522" s="12" t="s">
        <v>642</v>
      </c>
      <c r="D522" s="12" t="s">
        <v>1327</v>
      </c>
      <c r="E522" s="13">
        <v>44468</v>
      </c>
      <c r="F522" s="14" t="str">
        <f t="shared" si="20"/>
        <v>Q3-2021</v>
      </c>
      <c r="G522" s="15">
        <v>270000</v>
      </c>
      <c r="H522" s="16">
        <f t="shared" si="19"/>
        <v>13</v>
      </c>
    </row>
    <row r="523" spans="2:8" x14ac:dyDescent="0.25">
      <c r="B523" s="11" t="s">
        <v>74</v>
      </c>
      <c r="C523" s="12" t="s">
        <v>643</v>
      </c>
      <c r="D523" s="12" t="s">
        <v>1326</v>
      </c>
      <c r="E523" s="13">
        <v>44455</v>
      </c>
      <c r="F523" s="14" t="str">
        <f t="shared" si="20"/>
        <v>Q3-2021</v>
      </c>
      <c r="G523" s="15">
        <v>21600</v>
      </c>
      <c r="H523" s="16">
        <f t="shared" si="19"/>
        <v>18</v>
      </c>
    </row>
    <row r="524" spans="2:8" x14ac:dyDescent="0.25">
      <c r="B524" s="11" t="s">
        <v>74</v>
      </c>
      <c r="C524" s="12" t="s">
        <v>644</v>
      </c>
      <c r="D524" s="12" t="s">
        <v>1327</v>
      </c>
      <c r="E524" s="13">
        <v>44437</v>
      </c>
      <c r="F524" s="14" t="str">
        <f t="shared" si="20"/>
        <v>Q3-2021</v>
      </c>
      <c r="G524" s="15">
        <v>21312</v>
      </c>
      <c r="H524" s="16">
        <f t="shared" si="19"/>
        <v>63</v>
      </c>
    </row>
    <row r="525" spans="2:8" x14ac:dyDescent="0.25">
      <c r="B525" s="11" t="s">
        <v>74</v>
      </c>
      <c r="C525" s="12" t="s">
        <v>645</v>
      </c>
      <c r="D525" s="12" t="s">
        <v>1327</v>
      </c>
      <c r="E525" s="13">
        <v>44374</v>
      </c>
      <c r="F525" s="14" t="str">
        <f t="shared" si="20"/>
        <v>Q2-2021</v>
      </c>
      <c r="G525" s="15">
        <v>12675</v>
      </c>
      <c r="H525" s="16">
        <f t="shared" si="19"/>
        <v>13</v>
      </c>
    </row>
    <row r="526" spans="2:8" x14ac:dyDescent="0.25">
      <c r="B526" s="11" t="s">
        <v>74</v>
      </c>
      <c r="C526" s="12" t="s">
        <v>646</v>
      </c>
      <c r="D526" s="12" t="s">
        <v>1326</v>
      </c>
      <c r="E526" s="13">
        <v>44361</v>
      </c>
      <c r="F526" s="14" t="str">
        <f t="shared" si="20"/>
        <v>Q2-2021</v>
      </c>
      <c r="G526" s="15">
        <v>35480</v>
      </c>
      <c r="H526" s="16">
        <f t="shared" si="19"/>
        <v>13</v>
      </c>
    </row>
    <row r="527" spans="2:8" x14ac:dyDescent="0.25">
      <c r="B527" s="11" t="s">
        <v>74</v>
      </c>
      <c r="C527" s="12" t="s">
        <v>647</v>
      </c>
      <c r="D527" s="12" t="s">
        <v>1327</v>
      </c>
      <c r="E527" s="13">
        <v>44348</v>
      </c>
      <c r="F527" s="14" t="str">
        <f t="shared" si="20"/>
        <v>Q2-2021</v>
      </c>
      <c r="G527" s="15">
        <v>69443</v>
      </c>
      <c r="H527" s="16">
        <f t="shared" si="19"/>
        <v>8</v>
      </c>
    </row>
    <row r="528" spans="2:8" x14ac:dyDescent="0.25">
      <c r="B528" s="11" t="s">
        <v>74</v>
      </c>
      <c r="C528" s="12" t="s">
        <v>648</v>
      </c>
      <c r="D528" s="12" t="s">
        <v>1326</v>
      </c>
      <c r="E528" s="13">
        <v>44340</v>
      </c>
      <c r="F528" s="14" t="str">
        <f t="shared" si="20"/>
        <v>Q2-2021</v>
      </c>
      <c r="G528" s="15">
        <v>55110</v>
      </c>
      <c r="H528" s="16">
        <f t="shared" si="19"/>
        <v>27</v>
      </c>
    </row>
    <row r="529" spans="2:8" x14ac:dyDescent="0.25">
      <c r="B529" s="11" t="s">
        <v>74</v>
      </c>
      <c r="C529" s="12" t="s">
        <v>649</v>
      </c>
      <c r="D529" s="12" t="s">
        <v>1327</v>
      </c>
      <c r="E529" s="13">
        <v>44313</v>
      </c>
      <c r="F529" s="14" t="str">
        <f t="shared" si="20"/>
        <v>Q2-2021</v>
      </c>
      <c r="G529" s="15">
        <v>98356</v>
      </c>
      <c r="H529" s="16">
        <f t="shared" si="19"/>
        <v>14</v>
      </c>
    </row>
    <row r="530" spans="2:8" x14ac:dyDescent="0.25">
      <c r="B530" s="11" t="s">
        <v>74</v>
      </c>
      <c r="C530" s="12" t="s">
        <v>650</v>
      </c>
      <c r="D530" s="12" t="s">
        <v>1329</v>
      </c>
      <c r="E530" s="13">
        <v>44299</v>
      </c>
      <c r="F530" s="14" t="str">
        <f t="shared" si="20"/>
        <v>Q2-2021</v>
      </c>
      <c r="G530" s="15">
        <v>34046</v>
      </c>
      <c r="H530" s="16">
        <f t="shared" si="19"/>
        <v>57</v>
      </c>
    </row>
    <row r="531" spans="2:8" ht="15.75" thickBot="1" x14ac:dyDescent="0.3">
      <c r="B531" s="17" t="s">
        <v>74</v>
      </c>
      <c r="C531" s="18" t="s">
        <v>651</v>
      </c>
      <c r="D531" s="18" t="s">
        <v>1329</v>
      </c>
      <c r="E531" s="19">
        <v>44242</v>
      </c>
      <c r="F531" s="20" t="str">
        <f t="shared" si="20"/>
        <v>Q1-2021</v>
      </c>
      <c r="G531" s="21">
        <v>37875.97</v>
      </c>
      <c r="H531" s="22"/>
    </row>
    <row r="532" spans="2:8" ht="15.75" thickBot="1" x14ac:dyDescent="0.3">
      <c r="F532" s="1"/>
    </row>
    <row r="533" spans="2:8" x14ac:dyDescent="0.25">
      <c r="B533" s="5" t="s">
        <v>75</v>
      </c>
      <c r="C533" s="6" t="s">
        <v>652</v>
      </c>
      <c r="D533" s="6" t="s">
        <v>1327</v>
      </c>
      <c r="E533" s="7">
        <v>44524</v>
      </c>
      <c r="F533" s="8" t="str">
        <f t="shared" si="20"/>
        <v>Q4-2021</v>
      </c>
      <c r="G533" s="9">
        <v>62000</v>
      </c>
      <c r="H533" s="10">
        <f t="shared" si="19"/>
        <v>49</v>
      </c>
    </row>
    <row r="534" spans="2:8" x14ac:dyDescent="0.25">
      <c r="B534" s="11" t="s">
        <v>75</v>
      </c>
      <c r="C534" s="12" t="s">
        <v>653</v>
      </c>
      <c r="D534" s="12" t="s">
        <v>1326</v>
      </c>
      <c r="E534" s="13">
        <v>44475</v>
      </c>
      <c r="F534" s="14" t="str">
        <f t="shared" si="20"/>
        <v>Q4-2021</v>
      </c>
      <c r="G534" s="15">
        <v>77000</v>
      </c>
      <c r="H534" s="16">
        <f t="shared" si="19"/>
        <v>94</v>
      </c>
    </row>
    <row r="535" spans="2:8" x14ac:dyDescent="0.25">
      <c r="B535" s="11" t="s">
        <v>75</v>
      </c>
      <c r="C535" s="12" t="s">
        <v>654</v>
      </c>
      <c r="D535" s="12" t="s">
        <v>1326</v>
      </c>
      <c r="E535" s="13">
        <v>44381</v>
      </c>
      <c r="F535" s="14" t="str">
        <f t="shared" si="20"/>
        <v>Q3-2021</v>
      </c>
      <c r="G535" s="15">
        <v>56755</v>
      </c>
      <c r="H535" s="16">
        <f t="shared" si="19"/>
        <v>21</v>
      </c>
    </row>
    <row r="536" spans="2:8" x14ac:dyDescent="0.25">
      <c r="B536" s="11" t="s">
        <v>75</v>
      </c>
      <c r="C536" s="12" t="s">
        <v>655</v>
      </c>
      <c r="D536" s="12" t="s">
        <v>1326</v>
      </c>
      <c r="E536" s="13">
        <v>44360</v>
      </c>
      <c r="F536" s="14" t="str">
        <f t="shared" si="20"/>
        <v>Q2-2021</v>
      </c>
      <c r="G536" s="15">
        <v>62700</v>
      </c>
      <c r="H536" s="16">
        <f t="shared" si="19"/>
        <v>82</v>
      </c>
    </row>
    <row r="537" spans="2:8" ht="15.75" thickBot="1" x14ac:dyDescent="0.3">
      <c r="B537" s="17" t="s">
        <v>75</v>
      </c>
      <c r="C537" s="18" t="s">
        <v>656</v>
      </c>
      <c r="D537" s="18" t="s">
        <v>1326</v>
      </c>
      <c r="E537" s="19">
        <v>44278</v>
      </c>
      <c r="F537" s="20" t="str">
        <f t="shared" si="20"/>
        <v>Q1-2021</v>
      </c>
      <c r="G537" s="21">
        <v>1992</v>
      </c>
      <c r="H537" s="22"/>
    </row>
    <row r="538" spans="2:8" ht="15.75" thickBot="1" x14ac:dyDescent="0.3">
      <c r="F538" s="1"/>
    </row>
    <row r="539" spans="2:8" x14ac:dyDescent="0.25">
      <c r="B539" s="5" t="s">
        <v>76</v>
      </c>
      <c r="C539" s="6" t="s">
        <v>657</v>
      </c>
      <c r="D539" s="6" t="s">
        <v>1327</v>
      </c>
      <c r="E539" s="7">
        <v>44314</v>
      </c>
      <c r="F539" s="8" t="str">
        <f t="shared" si="20"/>
        <v>Q2-2021</v>
      </c>
      <c r="G539" s="9">
        <v>2850.52</v>
      </c>
      <c r="H539" s="10">
        <f t="shared" si="19"/>
        <v>10</v>
      </c>
    </row>
    <row r="540" spans="2:8" ht="15.75" thickBot="1" x14ac:dyDescent="0.3">
      <c r="B540" s="17" t="s">
        <v>76</v>
      </c>
      <c r="C540" s="18" t="s">
        <v>658</v>
      </c>
      <c r="D540" s="18" t="s">
        <v>1330</v>
      </c>
      <c r="E540" s="19">
        <v>44304</v>
      </c>
      <c r="F540" s="20" t="str">
        <f t="shared" si="20"/>
        <v>Q2-2021</v>
      </c>
      <c r="G540" s="21">
        <v>13914.12</v>
      </c>
      <c r="H540" s="22"/>
    </row>
    <row r="541" spans="2:8" ht="15.75" thickBot="1" x14ac:dyDescent="0.3">
      <c r="F541" s="1"/>
    </row>
    <row r="542" spans="2:8" x14ac:dyDescent="0.25">
      <c r="B542" s="5" t="s">
        <v>77</v>
      </c>
      <c r="C542" s="6" t="s">
        <v>659</v>
      </c>
      <c r="D542" s="6" t="s">
        <v>1327</v>
      </c>
      <c r="E542" s="7">
        <v>44600</v>
      </c>
      <c r="F542" s="8" t="str">
        <f t="shared" si="20"/>
        <v>Q1-2022</v>
      </c>
      <c r="G542" s="9">
        <v>15185</v>
      </c>
      <c r="H542" s="10">
        <f t="shared" si="19"/>
        <v>7</v>
      </c>
    </row>
    <row r="543" spans="2:8" x14ac:dyDescent="0.25">
      <c r="B543" s="11" t="s">
        <v>77</v>
      </c>
      <c r="C543" s="12" t="s">
        <v>660</v>
      </c>
      <c r="D543" s="12" t="s">
        <v>1327</v>
      </c>
      <c r="E543" s="13">
        <v>44593</v>
      </c>
      <c r="F543" s="14" t="str">
        <f t="shared" si="20"/>
        <v>Q1-2022</v>
      </c>
      <c r="G543" s="15">
        <v>37785</v>
      </c>
      <c r="H543" s="16">
        <f t="shared" si="19"/>
        <v>47</v>
      </c>
    </row>
    <row r="544" spans="2:8" x14ac:dyDescent="0.25">
      <c r="B544" s="11" t="s">
        <v>77</v>
      </c>
      <c r="C544" s="12" t="s">
        <v>661</v>
      </c>
      <c r="D544" s="12" t="s">
        <v>1327</v>
      </c>
      <c r="E544" s="13">
        <v>44546</v>
      </c>
      <c r="F544" s="14" t="str">
        <f t="shared" si="20"/>
        <v>Q4-2021</v>
      </c>
      <c r="G544" s="15">
        <v>30500</v>
      </c>
      <c r="H544" s="16">
        <f t="shared" si="19"/>
        <v>10</v>
      </c>
    </row>
    <row r="545" spans="2:8" x14ac:dyDescent="0.25">
      <c r="B545" s="11" t="s">
        <v>77</v>
      </c>
      <c r="C545" s="12" t="s">
        <v>662</v>
      </c>
      <c r="D545" s="12" t="s">
        <v>1327</v>
      </c>
      <c r="E545" s="13">
        <v>44536</v>
      </c>
      <c r="F545" s="14" t="str">
        <f t="shared" si="20"/>
        <v>Q4-2021</v>
      </c>
      <c r="G545" s="15">
        <v>15185</v>
      </c>
      <c r="H545" s="16">
        <f t="shared" si="19"/>
        <v>13</v>
      </c>
    </row>
    <row r="546" spans="2:8" x14ac:dyDescent="0.25">
      <c r="B546" s="11" t="s">
        <v>77</v>
      </c>
      <c r="C546" s="12" t="s">
        <v>663</v>
      </c>
      <c r="D546" s="12" t="s">
        <v>1327</v>
      </c>
      <c r="E546" s="13">
        <v>44523</v>
      </c>
      <c r="F546" s="14" t="str">
        <f t="shared" si="20"/>
        <v>Q4-2021</v>
      </c>
      <c r="G546" s="15">
        <v>182000</v>
      </c>
      <c r="H546" s="16">
        <f t="shared" si="19"/>
        <v>1</v>
      </c>
    </row>
    <row r="547" spans="2:8" x14ac:dyDescent="0.25">
      <c r="B547" s="11" t="s">
        <v>77</v>
      </c>
      <c r="C547" s="12" t="s">
        <v>664</v>
      </c>
      <c r="D547" s="12" t="s">
        <v>1327</v>
      </c>
      <c r="E547" s="13">
        <v>44522</v>
      </c>
      <c r="F547" s="14" t="str">
        <f t="shared" si="20"/>
        <v>Q4-2021</v>
      </c>
      <c r="G547" s="15">
        <v>16000</v>
      </c>
      <c r="H547" s="16">
        <f t="shared" si="19"/>
        <v>8</v>
      </c>
    </row>
    <row r="548" spans="2:8" x14ac:dyDescent="0.25">
      <c r="B548" s="11" t="s">
        <v>77</v>
      </c>
      <c r="C548" s="12" t="s">
        <v>665</v>
      </c>
      <c r="D548" s="12" t="s">
        <v>1327</v>
      </c>
      <c r="E548" s="13">
        <v>44514</v>
      </c>
      <c r="F548" s="14" t="str">
        <f t="shared" si="20"/>
        <v>Q4-2021</v>
      </c>
      <c r="G548" s="15">
        <v>250200</v>
      </c>
      <c r="H548" s="16">
        <f t="shared" si="19"/>
        <v>5</v>
      </c>
    </row>
    <row r="549" spans="2:8" x14ac:dyDescent="0.25">
      <c r="B549" s="11" t="s">
        <v>77</v>
      </c>
      <c r="C549" s="12" t="s">
        <v>666</v>
      </c>
      <c r="D549" s="12" t="s">
        <v>1327</v>
      </c>
      <c r="E549" s="13">
        <v>44509</v>
      </c>
      <c r="F549" s="14" t="str">
        <f t="shared" si="20"/>
        <v>Q4-2021</v>
      </c>
      <c r="G549" s="15">
        <v>22000</v>
      </c>
      <c r="H549" s="16">
        <f t="shared" si="19"/>
        <v>16</v>
      </c>
    </row>
    <row r="550" spans="2:8" x14ac:dyDescent="0.25">
      <c r="B550" s="11" t="s">
        <v>77</v>
      </c>
      <c r="C550" s="12" t="s">
        <v>667</v>
      </c>
      <c r="D550" s="12" t="s">
        <v>1327</v>
      </c>
      <c r="E550" s="13">
        <v>44493</v>
      </c>
      <c r="F550" s="14" t="str">
        <f t="shared" si="20"/>
        <v>Q4-2021</v>
      </c>
      <c r="G550" s="15">
        <v>18000</v>
      </c>
      <c r="H550" s="16">
        <f t="shared" si="19"/>
        <v>0</v>
      </c>
    </row>
    <row r="551" spans="2:8" x14ac:dyDescent="0.25">
      <c r="B551" s="11" t="s">
        <v>77</v>
      </c>
      <c r="C551" s="12" t="s">
        <v>668</v>
      </c>
      <c r="D551" s="12" t="s">
        <v>1327</v>
      </c>
      <c r="E551" s="13">
        <v>44493</v>
      </c>
      <c r="F551" s="14" t="str">
        <f t="shared" si="20"/>
        <v>Q4-2021</v>
      </c>
      <c r="G551" s="15">
        <v>49370</v>
      </c>
      <c r="H551" s="16">
        <f t="shared" si="19"/>
        <v>18</v>
      </c>
    </row>
    <row r="552" spans="2:8" x14ac:dyDescent="0.25">
      <c r="B552" s="11" t="s">
        <v>77</v>
      </c>
      <c r="C552" s="12" t="s">
        <v>669</v>
      </c>
      <c r="D552" s="12" t="s">
        <v>1327</v>
      </c>
      <c r="E552" s="13">
        <v>44475</v>
      </c>
      <c r="F552" s="14" t="str">
        <f t="shared" si="20"/>
        <v>Q4-2021</v>
      </c>
      <c r="G552" s="15">
        <v>275400</v>
      </c>
      <c r="H552" s="16">
        <f t="shared" si="19"/>
        <v>57</v>
      </c>
    </row>
    <row r="553" spans="2:8" x14ac:dyDescent="0.25">
      <c r="B553" s="11" t="s">
        <v>77</v>
      </c>
      <c r="C553" s="12" t="s">
        <v>670</v>
      </c>
      <c r="D553" s="12" t="s">
        <v>1327</v>
      </c>
      <c r="E553" s="13">
        <v>44418</v>
      </c>
      <c r="F553" s="14" t="str">
        <f t="shared" si="20"/>
        <v>Q3-2021</v>
      </c>
      <c r="G553" s="15">
        <v>22300</v>
      </c>
      <c r="H553" s="16">
        <f t="shared" si="19"/>
        <v>84</v>
      </c>
    </row>
    <row r="554" spans="2:8" x14ac:dyDescent="0.25">
      <c r="B554" s="11" t="s">
        <v>77</v>
      </c>
      <c r="C554" s="12" t="s">
        <v>671</v>
      </c>
      <c r="D554" s="12" t="s">
        <v>1326</v>
      </c>
      <c r="E554" s="13">
        <v>44334</v>
      </c>
      <c r="F554" s="14" t="str">
        <f t="shared" si="20"/>
        <v>Q2-2021</v>
      </c>
      <c r="G554" s="15">
        <v>30000</v>
      </c>
      <c r="H554" s="16">
        <f t="shared" si="19"/>
        <v>57</v>
      </c>
    </row>
    <row r="555" spans="2:8" ht="15.75" thickBot="1" x14ac:dyDescent="0.3">
      <c r="B555" s="17" t="s">
        <v>77</v>
      </c>
      <c r="C555" s="18" t="s">
        <v>672</v>
      </c>
      <c r="D555" s="18" t="s">
        <v>1327</v>
      </c>
      <c r="E555" s="19">
        <v>44277</v>
      </c>
      <c r="F555" s="20" t="str">
        <f t="shared" si="20"/>
        <v>Q1-2021</v>
      </c>
      <c r="G555" s="21">
        <v>40000</v>
      </c>
      <c r="H555" s="22"/>
    </row>
    <row r="556" spans="2:8" ht="15.75" thickBot="1" x14ac:dyDescent="0.3">
      <c r="F556" s="1"/>
    </row>
    <row r="557" spans="2:8" x14ac:dyDescent="0.25">
      <c r="B557" s="5" t="s">
        <v>78</v>
      </c>
      <c r="C557" s="6" t="s">
        <v>673</v>
      </c>
      <c r="D557" s="6" t="s">
        <v>1327</v>
      </c>
      <c r="E557" s="7">
        <v>44508</v>
      </c>
      <c r="F557" s="8" t="str">
        <f t="shared" si="20"/>
        <v>Q4-2021</v>
      </c>
      <c r="G557" s="9">
        <v>32245</v>
      </c>
      <c r="H557" s="10">
        <f t="shared" si="19"/>
        <v>89</v>
      </c>
    </row>
    <row r="558" spans="2:8" x14ac:dyDescent="0.25">
      <c r="B558" s="11" t="s">
        <v>78</v>
      </c>
      <c r="C558" s="12" t="s">
        <v>674</v>
      </c>
      <c r="D558" s="12" t="s">
        <v>1327</v>
      </c>
      <c r="E558" s="13">
        <v>44419</v>
      </c>
      <c r="F558" s="14" t="str">
        <f t="shared" si="20"/>
        <v>Q3-2021</v>
      </c>
      <c r="G558" s="15">
        <v>25032</v>
      </c>
      <c r="H558" s="16">
        <f t="shared" si="19"/>
        <v>85</v>
      </c>
    </row>
    <row r="559" spans="2:8" ht="15.75" thickBot="1" x14ac:dyDescent="0.3">
      <c r="B559" s="17" t="s">
        <v>78</v>
      </c>
      <c r="C559" s="18" t="s">
        <v>675</v>
      </c>
      <c r="D559" s="18" t="s">
        <v>1326</v>
      </c>
      <c r="E559" s="19">
        <v>44334</v>
      </c>
      <c r="F559" s="20" t="str">
        <f t="shared" si="20"/>
        <v>Q2-2021</v>
      </c>
      <c r="G559" s="21">
        <v>70872</v>
      </c>
      <c r="H559" s="22"/>
    </row>
    <row r="560" spans="2:8" ht="15.75" thickBot="1" x14ac:dyDescent="0.3">
      <c r="F560" s="1"/>
    </row>
    <row r="561" spans="2:8" x14ac:dyDescent="0.25">
      <c r="B561" s="5" t="s">
        <v>79</v>
      </c>
      <c r="C561" s="6" t="s">
        <v>676</v>
      </c>
      <c r="D561" s="6" t="s">
        <v>1327</v>
      </c>
      <c r="E561" s="7">
        <v>44546</v>
      </c>
      <c r="F561" s="8" t="str">
        <f t="shared" si="20"/>
        <v>Q4-2021</v>
      </c>
      <c r="G561" s="9">
        <v>32676</v>
      </c>
      <c r="H561" s="10">
        <f t="shared" si="19"/>
        <v>0</v>
      </c>
    </row>
    <row r="562" spans="2:8" x14ac:dyDescent="0.25">
      <c r="B562" s="11" t="s">
        <v>79</v>
      </c>
      <c r="C562" s="12" t="s">
        <v>677</v>
      </c>
      <c r="D562" s="12" t="s">
        <v>1327</v>
      </c>
      <c r="E562" s="13">
        <v>44546</v>
      </c>
      <c r="F562" s="14" t="str">
        <f t="shared" si="20"/>
        <v>Q4-2021</v>
      </c>
      <c r="G562" s="15">
        <v>49752.15</v>
      </c>
      <c r="H562" s="16">
        <f t="shared" si="19"/>
        <v>67</v>
      </c>
    </row>
    <row r="563" spans="2:8" x14ac:dyDescent="0.25">
      <c r="B563" s="11" t="s">
        <v>79</v>
      </c>
      <c r="C563" s="12" t="s">
        <v>678</v>
      </c>
      <c r="D563" s="12" t="s">
        <v>1327</v>
      </c>
      <c r="E563" s="13">
        <v>44479</v>
      </c>
      <c r="F563" s="14" t="str">
        <f t="shared" si="20"/>
        <v>Q4-2021</v>
      </c>
      <c r="G563" s="15">
        <v>92969.87</v>
      </c>
      <c r="H563" s="16">
        <f t="shared" si="19"/>
        <v>88</v>
      </c>
    </row>
    <row r="564" spans="2:8" ht="15.75" thickBot="1" x14ac:dyDescent="0.3">
      <c r="B564" s="17" t="s">
        <v>79</v>
      </c>
      <c r="C564" s="18" t="s">
        <v>679</v>
      </c>
      <c r="D564" s="18" t="s">
        <v>1329</v>
      </c>
      <c r="E564" s="19">
        <v>44391</v>
      </c>
      <c r="F564" s="20" t="str">
        <f t="shared" si="20"/>
        <v>Q3-2021</v>
      </c>
      <c r="G564" s="21">
        <v>23632</v>
      </c>
      <c r="H564" s="22"/>
    </row>
    <row r="565" spans="2:8" ht="15.75" thickBot="1" x14ac:dyDescent="0.3">
      <c r="F565" s="1"/>
    </row>
    <row r="566" spans="2:8" x14ac:dyDescent="0.25">
      <c r="B566" s="5" t="s">
        <v>80</v>
      </c>
      <c r="C566" s="6" t="s">
        <v>680</v>
      </c>
      <c r="D566" s="6" t="s">
        <v>1327</v>
      </c>
      <c r="E566" s="7">
        <v>44546</v>
      </c>
      <c r="F566" s="8" t="str">
        <f t="shared" si="20"/>
        <v>Q4-2021</v>
      </c>
      <c r="G566" s="9">
        <v>110000</v>
      </c>
      <c r="H566" s="10">
        <f t="shared" si="19"/>
        <v>32</v>
      </c>
    </row>
    <row r="567" spans="2:8" x14ac:dyDescent="0.25">
      <c r="B567" s="11" t="s">
        <v>80</v>
      </c>
      <c r="C567" s="12" t="s">
        <v>681</v>
      </c>
      <c r="D567" s="12" t="s">
        <v>1327</v>
      </c>
      <c r="E567" s="13">
        <v>44514</v>
      </c>
      <c r="F567" s="14" t="str">
        <f t="shared" si="20"/>
        <v>Q4-2021</v>
      </c>
      <c r="G567" s="15">
        <v>243048</v>
      </c>
      <c r="H567" s="16">
        <f t="shared" si="19"/>
        <v>132</v>
      </c>
    </row>
    <row r="568" spans="2:8" ht="15.75" thickBot="1" x14ac:dyDescent="0.3">
      <c r="B568" s="17" t="s">
        <v>80</v>
      </c>
      <c r="C568" s="18" t="s">
        <v>682</v>
      </c>
      <c r="D568" s="18" t="s">
        <v>1327</v>
      </c>
      <c r="E568" s="19">
        <v>44382</v>
      </c>
      <c r="F568" s="20" t="str">
        <f t="shared" si="20"/>
        <v>Q3-2021</v>
      </c>
      <c r="G568" s="21">
        <v>39000</v>
      </c>
      <c r="H568" s="22"/>
    </row>
    <row r="569" spans="2:8" ht="15.75" thickBot="1" x14ac:dyDescent="0.3">
      <c r="F569" s="1"/>
    </row>
    <row r="570" spans="2:8" x14ac:dyDescent="0.25">
      <c r="B570" s="5" t="s">
        <v>81</v>
      </c>
      <c r="C570" s="6" t="s">
        <v>683</v>
      </c>
      <c r="D570" s="6" t="s">
        <v>1327</v>
      </c>
      <c r="E570" s="7">
        <v>44452</v>
      </c>
      <c r="F570" s="8" t="str">
        <f t="shared" si="20"/>
        <v>Q3-2021</v>
      </c>
      <c r="G570" s="9">
        <v>2296</v>
      </c>
      <c r="H570" s="10">
        <f t="shared" ref="H570:H644" si="21">E570-E571</f>
        <v>67</v>
      </c>
    </row>
    <row r="571" spans="2:8" x14ac:dyDescent="0.25">
      <c r="B571" s="11" t="s">
        <v>81</v>
      </c>
      <c r="C571" s="12" t="s">
        <v>684</v>
      </c>
      <c r="D571" s="12" t="s">
        <v>1327</v>
      </c>
      <c r="E571" s="13">
        <v>44385</v>
      </c>
      <c r="F571" s="14" t="str">
        <f t="shared" si="20"/>
        <v>Q3-2021</v>
      </c>
      <c r="G571" s="15">
        <v>3302</v>
      </c>
      <c r="H571" s="16">
        <f t="shared" si="21"/>
        <v>52</v>
      </c>
    </row>
    <row r="572" spans="2:8" ht="15.75" thickBot="1" x14ac:dyDescent="0.3">
      <c r="B572" s="17" t="s">
        <v>81</v>
      </c>
      <c r="C572" s="18" t="s">
        <v>685</v>
      </c>
      <c r="D572" s="18" t="s">
        <v>1327</v>
      </c>
      <c r="E572" s="19">
        <v>44333</v>
      </c>
      <c r="F572" s="20" t="str">
        <f t="shared" si="20"/>
        <v>Q2-2021</v>
      </c>
      <c r="G572" s="21">
        <v>2585</v>
      </c>
      <c r="H572" s="22"/>
    </row>
    <row r="573" spans="2:8" ht="15.75" thickBot="1" x14ac:dyDescent="0.3">
      <c r="F573" s="1"/>
    </row>
    <row r="574" spans="2:8" x14ac:dyDescent="0.25">
      <c r="B574" s="5" t="s">
        <v>82</v>
      </c>
      <c r="C574" s="6" t="s">
        <v>686</v>
      </c>
      <c r="D574" s="6" t="s">
        <v>1327</v>
      </c>
      <c r="E574" s="7">
        <v>44462</v>
      </c>
      <c r="F574" s="8" t="str">
        <f t="shared" si="20"/>
        <v>Q3-2021</v>
      </c>
      <c r="G574" s="9">
        <v>15616</v>
      </c>
      <c r="H574" s="10">
        <f t="shared" si="21"/>
        <v>8</v>
      </c>
    </row>
    <row r="575" spans="2:8" x14ac:dyDescent="0.25">
      <c r="B575" s="11" t="s">
        <v>82</v>
      </c>
      <c r="C575" s="12" t="s">
        <v>687</v>
      </c>
      <c r="D575" s="12" t="s">
        <v>1327</v>
      </c>
      <c r="E575" s="13">
        <v>44454</v>
      </c>
      <c r="F575" s="14" t="str">
        <f t="shared" si="20"/>
        <v>Q3-2021</v>
      </c>
      <c r="G575" s="15">
        <v>15872</v>
      </c>
      <c r="H575" s="16">
        <f t="shared" si="21"/>
        <v>79</v>
      </c>
    </row>
    <row r="576" spans="2:8" ht="15.75" thickBot="1" x14ac:dyDescent="0.3">
      <c r="B576" s="17" t="s">
        <v>82</v>
      </c>
      <c r="C576" s="18" t="s">
        <v>688</v>
      </c>
      <c r="D576" s="18" t="s">
        <v>1327</v>
      </c>
      <c r="E576" s="19">
        <v>44375</v>
      </c>
      <c r="F576" s="20" t="str">
        <f t="shared" si="20"/>
        <v>Q2-2021</v>
      </c>
      <c r="G576" s="21">
        <v>3840</v>
      </c>
      <c r="H576" s="22"/>
    </row>
    <row r="577" spans="2:8" ht="15.75" thickBot="1" x14ac:dyDescent="0.3">
      <c r="F577" s="1"/>
    </row>
    <row r="578" spans="2:8" x14ac:dyDescent="0.25">
      <c r="B578" s="5" t="s">
        <v>83</v>
      </c>
      <c r="C578" s="6" t="s">
        <v>689</v>
      </c>
      <c r="D578" s="6" t="s">
        <v>1326</v>
      </c>
      <c r="E578" s="7">
        <v>44503</v>
      </c>
      <c r="F578" s="8" t="str">
        <f t="shared" si="20"/>
        <v>Q4-2021</v>
      </c>
      <c r="G578" s="9">
        <v>880</v>
      </c>
      <c r="H578" s="10">
        <f t="shared" si="21"/>
        <v>38</v>
      </c>
    </row>
    <row r="579" spans="2:8" x14ac:dyDescent="0.25">
      <c r="B579" s="11" t="s">
        <v>83</v>
      </c>
      <c r="C579" s="12" t="s">
        <v>690</v>
      </c>
      <c r="D579" s="12" t="s">
        <v>1327</v>
      </c>
      <c r="E579" s="13">
        <v>44465</v>
      </c>
      <c r="F579" s="14" t="str">
        <f t="shared" si="20"/>
        <v>Q3-2021</v>
      </c>
      <c r="G579" s="15">
        <v>7170</v>
      </c>
      <c r="H579" s="16">
        <f t="shared" si="21"/>
        <v>94</v>
      </c>
    </row>
    <row r="580" spans="2:8" x14ac:dyDescent="0.25">
      <c r="B580" s="11" t="s">
        <v>83</v>
      </c>
      <c r="C580" s="12" t="s">
        <v>691</v>
      </c>
      <c r="D580" s="12" t="s">
        <v>1327</v>
      </c>
      <c r="E580" s="13">
        <v>44371</v>
      </c>
      <c r="F580" s="14" t="str">
        <f t="shared" si="20"/>
        <v>Q2-2021</v>
      </c>
      <c r="G580" s="15">
        <v>980</v>
      </c>
      <c r="H580" s="16">
        <f t="shared" si="21"/>
        <v>85</v>
      </c>
    </row>
    <row r="581" spans="2:8" x14ac:dyDescent="0.25">
      <c r="B581" s="11" t="s">
        <v>83</v>
      </c>
      <c r="C581" s="12" t="s">
        <v>692</v>
      </c>
      <c r="D581" s="12" t="s">
        <v>1326</v>
      </c>
      <c r="E581" s="13">
        <v>44286</v>
      </c>
      <c r="F581" s="14" t="str">
        <f t="shared" si="20"/>
        <v>Q1-2021</v>
      </c>
      <c r="G581" s="15">
        <v>1300</v>
      </c>
      <c r="H581" s="16">
        <f t="shared" si="21"/>
        <v>38</v>
      </c>
    </row>
    <row r="582" spans="2:8" ht="15.75" thickBot="1" x14ac:dyDescent="0.3">
      <c r="B582" s="17" t="s">
        <v>83</v>
      </c>
      <c r="C582" s="18" t="s">
        <v>693</v>
      </c>
      <c r="D582" s="18" t="s">
        <v>1326</v>
      </c>
      <c r="E582" s="19">
        <v>44248</v>
      </c>
      <c r="F582" s="20" t="str">
        <f t="shared" si="20"/>
        <v>Q1-2021</v>
      </c>
      <c r="G582" s="21">
        <v>1332</v>
      </c>
      <c r="H582" s="22"/>
    </row>
    <row r="583" spans="2:8" ht="15.75" thickBot="1" x14ac:dyDescent="0.3">
      <c r="F583" s="1"/>
    </row>
    <row r="584" spans="2:8" x14ac:dyDescent="0.25">
      <c r="B584" s="5" t="s">
        <v>84</v>
      </c>
      <c r="C584" s="6" t="s">
        <v>694</v>
      </c>
      <c r="D584" s="6" t="s">
        <v>1327</v>
      </c>
      <c r="E584" s="7">
        <v>44518</v>
      </c>
      <c r="F584" s="8" t="str">
        <f t="shared" si="20"/>
        <v>Q4-2021</v>
      </c>
      <c r="G584" s="9">
        <v>82782</v>
      </c>
      <c r="H584" s="10">
        <f t="shared" si="21"/>
        <v>2</v>
      </c>
    </row>
    <row r="585" spans="2:8" x14ac:dyDescent="0.25">
      <c r="B585" s="11" t="s">
        <v>84</v>
      </c>
      <c r="C585" s="12" t="s">
        <v>695</v>
      </c>
      <c r="D585" s="12" t="s">
        <v>1327</v>
      </c>
      <c r="E585" s="13">
        <v>44516</v>
      </c>
      <c r="F585" s="14" t="str">
        <f t="shared" si="20"/>
        <v>Q4-2021</v>
      </c>
      <c r="G585" s="15">
        <v>649623</v>
      </c>
      <c r="H585" s="16">
        <f t="shared" si="21"/>
        <v>82</v>
      </c>
    </row>
    <row r="586" spans="2:8" ht="15.75" thickBot="1" x14ac:dyDescent="0.3">
      <c r="B586" s="17" t="s">
        <v>84</v>
      </c>
      <c r="C586" s="18" t="s">
        <v>696</v>
      </c>
      <c r="D586" s="18" t="s">
        <v>1327</v>
      </c>
      <c r="E586" s="19">
        <v>44434</v>
      </c>
      <c r="F586" s="20" t="str">
        <f t="shared" si="20"/>
        <v>Q3-2021</v>
      </c>
      <c r="G586" s="21">
        <v>53217</v>
      </c>
      <c r="H586" s="22"/>
    </row>
    <row r="587" spans="2:8" ht="15.75" thickBot="1" x14ac:dyDescent="0.3">
      <c r="F587" s="1"/>
    </row>
    <row r="588" spans="2:8" x14ac:dyDescent="0.25">
      <c r="B588" s="5" t="s">
        <v>85</v>
      </c>
      <c r="C588" s="6" t="s">
        <v>697</v>
      </c>
      <c r="D588" s="6" t="s">
        <v>1327</v>
      </c>
      <c r="E588" s="7">
        <v>44601</v>
      </c>
      <c r="F588" s="8" t="str">
        <f t="shared" si="20"/>
        <v>Q1-2022</v>
      </c>
      <c r="G588" s="9">
        <v>40075</v>
      </c>
      <c r="H588" s="10">
        <f t="shared" si="21"/>
        <v>8</v>
      </c>
    </row>
    <row r="589" spans="2:8" x14ac:dyDescent="0.25">
      <c r="B589" s="11" t="s">
        <v>85</v>
      </c>
      <c r="C589" s="12" t="s">
        <v>698</v>
      </c>
      <c r="D589" s="12" t="s">
        <v>1327</v>
      </c>
      <c r="E589" s="13">
        <v>44593</v>
      </c>
      <c r="F589" s="14" t="str">
        <f t="shared" si="20"/>
        <v>Q1-2022</v>
      </c>
      <c r="G589" s="15">
        <v>9000</v>
      </c>
      <c r="H589" s="16">
        <f t="shared" si="21"/>
        <v>57</v>
      </c>
    </row>
    <row r="590" spans="2:8" x14ac:dyDescent="0.25">
      <c r="B590" s="11" t="s">
        <v>85</v>
      </c>
      <c r="C590" s="12" t="s">
        <v>699</v>
      </c>
      <c r="D590" s="12" t="s">
        <v>1327</v>
      </c>
      <c r="E590" s="13">
        <v>44536</v>
      </c>
      <c r="F590" s="14" t="str">
        <f t="shared" si="20"/>
        <v>Q4-2021</v>
      </c>
      <c r="G590" s="15">
        <v>9650</v>
      </c>
      <c r="H590" s="16">
        <f t="shared" si="21"/>
        <v>13</v>
      </c>
    </row>
    <row r="591" spans="2:8" x14ac:dyDescent="0.25">
      <c r="B591" s="11" t="s">
        <v>85</v>
      </c>
      <c r="C591" s="12" t="s">
        <v>700</v>
      </c>
      <c r="D591" s="12" t="s">
        <v>1327</v>
      </c>
      <c r="E591" s="13">
        <v>44523</v>
      </c>
      <c r="F591" s="14" t="str">
        <f t="shared" si="20"/>
        <v>Q4-2021</v>
      </c>
      <c r="G591" s="15">
        <v>42750</v>
      </c>
      <c r="H591" s="16">
        <f t="shared" si="21"/>
        <v>12</v>
      </c>
    </row>
    <row r="592" spans="2:8" x14ac:dyDescent="0.25">
      <c r="B592" s="11" t="s">
        <v>85</v>
      </c>
      <c r="C592" s="12" t="s">
        <v>701</v>
      </c>
      <c r="D592" s="12" t="s">
        <v>1327</v>
      </c>
      <c r="E592" s="13">
        <v>44511</v>
      </c>
      <c r="F592" s="14" t="str">
        <f t="shared" ref="F592:F664" si="22">"Q" &amp;INT((MONTH(E592)+2)/3) &amp; "-" &amp; YEAR(E592)</f>
        <v>Q4-2021</v>
      </c>
      <c r="G592" s="15">
        <v>26100</v>
      </c>
      <c r="H592" s="16">
        <f t="shared" si="21"/>
        <v>15</v>
      </c>
    </row>
    <row r="593" spans="2:8" x14ac:dyDescent="0.25">
      <c r="B593" s="11" t="s">
        <v>85</v>
      </c>
      <c r="C593" s="12" t="s">
        <v>702</v>
      </c>
      <c r="D593" s="12" t="s">
        <v>1327</v>
      </c>
      <c r="E593" s="13">
        <v>44496</v>
      </c>
      <c r="F593" s="14" t="str">
        <f t="shared" si="22"/>
        <v>Q4-2021</v>
      </c>
      <c r="G593" s="15">
        <v>35000</v>
      </c>
      <c r="H593" s="16">
        <f t="shared" si="21"/>
        <v>141</v>
      </c>
    </row>
    <row r="594" spans="2:8" ht="15.75" thickBot="1" x14ac:dyDescent="0.3">
      <c r="B594" s="17" t="s">
        <v>85</v>
      </c>
      <c r="C594" s="18" t="s">
        <v>703</v>
      </c>
      <c r="D594" s="18" t="s">
        <v>1327</v>
      </c>
      <c r="E594" s="19">
        <v>44355</v>
      </c>
      <c r="F594" s="20" t="str">
        <f t="shared" si="22"/>
        <v>Q2-2021</v>
      </c>
      <c r="G594" s="21">
        <v>22000</v>
      </c>
      <c r="H594" s="22"/>
    </row>
    <row r="595" spans="2:8" ht="15.75" thickBot="1" x14ac:dyDescent="0.3">
      <c r="F595" s="1"/>
    </row>
    <row r="596" spans="2:8" x14ac:dyDescent="0.25">
      <c r="B596" s="5" t="s">
        <v>86</v>
      </c>
      <c r="C596" s="6" t="s">
        <v>704</v>
      </c>
      <c r="D596" s="6" t="s">
        <v>1327</v>
      </c>
      <c r="E596" s="7">
        <v>44411</v>
      </c>
      <c r="F596" s="8" t="str">
        <f t="shared" si="22"/>
        <v>Q3-2021</v>
      </c>
      <c r="G596" s="9">
        <v>35500</v>
      </c>
      <c r="H596" s="10">
        <f t="shared" si="21"/>
        <v>114</v>
      </c>
    </row>
    <row r="597" spans="2:8" ht="15.75" thickBot="1" x14ac:dyDescent="0.3">
      <c r="B597" s="17" t="s">
        <v>86</v>
      </c>
      <c r="C597" s="18" t="s">
        <v>705</v>
      </c>
      <c r="D597" s="18" t="s">
        <v>1327</v>
      </c>
      <c r="E597" s="19">
        <v>44297</v>
      </c>
      <c r="F597" s="20" t="str">
        <f t="shared" si="22"/>
        <v>Q2-2021</v>
      </c>
      <c r="G597" s="21">
        <v>6812</v>
      </c>
      <c r="H597" s="22"/>
    </row>
    <row r="598" spans="2:8" ht="15.75" thickBot="1" x14ac:dyDescent="0.3">
      <c r="F598" s="1"/>
    </row>
    <row r="599" spans="2:8" x14ac:dyDescent="0.25">
      <c r="B599" s="5" t="s">
        <v>87</v>
      </c>
      <c r="C599" s="6" t="s">
        <v>706</v>
      </c>
      <c r="D599" s="6" t="s">
        <v>1327</v>
      </c>
      <c r="E599" s="7">
        <v>44483</v>
      </c>
      <c r="F599" s="8" t="str">
        <f t="shared" si="22"/>
        <v>Q4-2021</v>
      </c>
      <c r="G599" s="9">
        <v>11450</v>
      </c>
      <c r="H599" s="10">
        <f t="shared" si="21"/>
        <v>7</v>
      </c>
    </row>
    <row r="600" spans="2:8" x14ac:dyDescent="0.25">
      <c r="B600" s="11" t="s">
        <v>87</v>
      </c>
      <c r="C600" s="12" t="s">
        <v>707</v>
      </c>
      <c r="D600" s="12" t="s">
        <v>1327</v>
      </c>
      <c r="E600" s="13">
        <v>44476</v>
      </c>
      <c r="F600" s="14" t="str">
        <f t="shared" si="22"/>
        <v>Q4-2021</v>
      </c>
      <c r="G600" s="15">
        <v>7367.45</v>
      </c>
      <c r="H600" s="16">
        <f t="shared" si="21"/>
        <v>94</v>
      </c>
    </row>
    <row r="601" spans="2:8" x14ac:dyDescent="0.25">
      <c r="B601" s="11" t="s">
        <v>87</v>
      </c>
      <c r="C601" s="12" t="s">
        <v>708</v>
      </c>
      <c r="D601" s="12" t="s">
        <v>1327</v>
      </c>
      <c r="E601" s="13">
        <v>44382</v>
      </c>
      <c r="F601" s="14" t="str">
        <f t="shared" si="22"/>
        <v>Q3-2021</v>
      </c>
      <c r="G601" s="15">
        <v>54505</v>
      </c>
      <c r="H601" s="16">
        <f t="shared" si="21"/>
        <v>32</v>
      </c>
    </row>
    <row r="602" spans="2:8" x14ac:dyDescent="0.25">
      <c r="B602" s="11" t="s">
        <v>87</v>
      </c>
      <c r="C602" s="12" t="s">
        <v>709</v>
      </c>
      <c r="D602" s="12" t="s">
        <v>1327</v>
      </c>
      <c r="E602" s="13">
        <v>44350</v>
      </c>
      <c r="F602" s="14" t="str">
        <f t="shared" si="22"/>
        <v>Q2-2021</v>
      </c>
      <c r="G602" s="15">
        <v>18540</v>
      </c>
      <c r="H602" s="16">
        <f t="shared" si="21"/>
        <v>3</v>
      </c>
    </row>
    <row r="603" spans="2:8" x14ac:dyDescent="0.25">
      <c r="B603" s="11" t="s">
        <v>87</v>
      </c>
      <c r="C603" s="12" t="s">
        <v>710</v>
      </c>
      <c r="D603" s="12" t="s">
        <v>1327</v>
      </c>
      <c r="E603" s="13">
        <v>44347</v>
      </c>
      <c r="F603" s="14" t="str">
        <f t="shared" si="22"/>
        <v>Q2-2021</v>
      </c>
      <c r="G603" s="15">
        <v>23200</v>
      </c>
      <c r="H603" s="16">
        <f t="shared" si="21"/>
        <v>25</v>
      </c>
    </row>
    <row r="604" spans="2:8" x14ac:dyDescent="0.25">
      <c r="B604" s="11" t="s">
        <v>87</v>
      </c>
      <c r="C604" s="12" t="s">
        <v>711</v>
      </c>
      <c r="D604" s="12" t="s">
        <v>1327</v>
      </c>
      <c r="E604" s="13">
        <v>44322</v>
      </c>
      <c r="F604" s="14" t="str">
        <f t="shared" si="22"/>
        <v>Q2-2021</v>
      </c>
      <c r="G604" s="15">
        <v>23200</v>
      </c>
      <c r="H604" s="16">
        <f t="shared" si="21"/>
        <v>2</v>
      </c>
    </row>
    <row r="605" spans="2:8" x14ac:dyDescent="0.25">
      <c r="B605" s="11" t="s">
        <v>87</v>
      </c>
      <c r="C605" s="12" t="s">
        <v>712</v>
      </c>
      <c r="D605" s="12" t="s">
        <v>1327</v>
      </c>
      <c r="E605" s="13">
        <v>44320</v>
      </c>
      <c r="F605" s="14" t="str">
        <f t="shared" si="22"/>
        <v>Q2-2021</v>
      </c>
      <c r="G605" s="15">
        <v>18850</v>
      </c>
      <c r="H605" s="16">
        <f t="shared" si="21"/>
        <v>37</v>
      </c>
    </row>
    <row r="606" spans="2:8" ht="15.75" thickBot="1" x14ac:dyDescent="0.3">
      <c r="B606" s="17" t="s">
        <v>87</v>
      </c>
      <c r="C606" s="18" t="s">
        <v>713</v>
      </c>
      <c r="D606" s="18" t="s">
        <v>1327</v>
      </c>
      <c r="E606" s="19">
        <v>44283</v>
      </c>
      <c r="F606" s="20" t="str">
        <f t="shared" si="22"/>
        <v>Q1-2021</v>
      </c>
      <c r="G606" s="21">
        <v>18721.5</v>
      </c>
      <c r="H606" s="22"/>
    </row>
    <row r="607" spans="2:8" ht="15.75" thickBot="1" x14ac:dyDescent="0.3">
      <c r="F607" s="1"/>
    </row>
    <row r="608" spans="2:8" x14ac:dyDescent="0.25">
      <c r="B608" s="5" t="s">
        <v>88</v>
      </c>
      <c r="C608" s="6" t="s">
        <v>714</v>
      </c>
      <c r="D608" s="6" t="s">
        <v>1327</v>
      </c>
      <c r="E608" s="7">
        <v>44511</v>
      </c>
      <c r="F608" s="8" t="str">
        <f t="shared" si="22"/>
        <v>Q4-2021</v>
      </c>
      <c r="G608" s="9">
        <v>16500</v>
      </c>
      <c r="H608" s="10">
        <f t="shared" si="21"/>
        <v>65</v>
      </c>
    </row>
    <row r="609" spans="2:8" x14ac:dyDescent="0.25">
      <c r="B609" s="11" t="s">
        <v>88</v>
      </c>
      <c r="C609" s="12" t="s">
        <v>715</v>
      </c>
      <c r="D609" s="12" t="s">
        <v>1327</v>
      </c>
      <c r="E609" s="13">
        <v>44446</v>
      </c>
      <c r="F609" s="14" t="str">
        <f t="shared" si="22"/>
        <v>Q3-2021</v>
      </c>
      <c r="G609" s="15">
        <v>40000</v>
      </c>
      <c r="H609" s="16">
        <f t="shared" si="21"/>
        <v>37</v>
      </c>
    </row>
    <row r="610" spans="2:8" x14ac:dyDescent="0.25">
      <c r="B610" s="11" t="s">
        <v>88</v>
      </c>
      <c r="C610" s="12" t="s">
        <v>716</v>
      </c>
      <c r="D610" s="12" t="s">
        <v>1327</v>
      </c>
      <c r="E610" s="13">
        <v>44409</v>
      </c>
      <c r="F610" s="14" t="str">
        <f t="shared" si="22"/>
        <v>Q3-2021</v>
      </c>
      <c r="G610" s="15">
        <v>49000</v>
      </c>
      <c r="H610" s="16">
        <f t="shared" si="21"/>
        <v>4</v>
      </c>
    </row>
    <row r="611" spans="2:8" ht="15.75" thickBot="1" x14ac:dyDescent="0.3">
      <c r="B611" s="17" t="s">
        <v>88</v>
      </c>
      <c r="C611" s="18" t="s">
        <v>717</v>
      </c>
      <c r="D611" s="18" t="s">
        <v>1327</v>
      </c>
      <c r="E611" s="19">
        <v>44405</v>
      </c>
      <c r="F611" s="20" t="str">
        <f t="shared" si="22"/>
        <v>Q3-2021</v>
      </c>
      <c r="G611" s="21">
        <v>110000</v>
      </c>
      <c r="H611" s="22"/>
    </row>
    <row r="612" spans="2:8" ht="15.75" thickBot="1" x14ac:dyDescent="0.3">
      <c r="F612" s="1"/>
    </row>
    <row r="613" spans="2:8" x14ac:dyDescent="0.25">
      <c r="B613" s="5" t="s">
        <v>89</v>
      </c>
      <c r="C613" s="6" t="s">
        <v>718</v>
      </c>
      <c r="D613" s="6" t="s">
        <v>1327</v>
      </c>
      <c r="E613" s="7">
        <v>44479</v>
      </c>
      <c r="F613" s="8" t="str">
        <f t="shared" si="22"/>
        <v>Q4-2021</v>
      </c>
      <c r="G613" s="9">
        <v>5520</v>
      </c>
      <c r="H613" s="10">
        <f t="shared" si="21"/>
        <v>56</v>
      </c>
    </row>
    <row r="614" spans="2:8" x14ac:dyDescent="0.25">
      <c r="B614" s="11" t="s">
        <v>89</v>
      </c>
      <c r="C614" s="12" t="s">
        <v>719</v>
      </c>
      <c r="D614" s="12" t="s">
        <v>1327</v>
      </c>
      <c r="E614" s="13">
        <v>44423</v>
      </c>
      <c r="F614" s="14" t="str">
        <f t="shared" si="22"/>
        <v>Q3-2021</v>
      </c>
      <c r="G614" s="15">
        <v>34040</v>
      </c>
      <c r="H614" s="16">
        <f t="shared" si="21"/>
        <v>68</v>
      </c>
    </row>
    <row r="615" spans="2:8" x14ac:dyDescent="0.25">
      <c r="B615" s="11" t="s">
        <v>89</v>
      </c>
      <c r="C615" s="12" t="s">
        <v>720</v>
      </c>
      <c r="D615" s="12" t="s">
        <v>1327</v>
      </c>
      <c r="E615" s="13">
        <v>44355</v>
      </c>
      <c r="F615" s="14" t="str">
        <f t="shared" si="22"/>
        <v>Q2-2021</v>
      </c>
      <c r="G615" s="15">
        <v>11960</v>
      </c>
      <c r="H615" s="16">
        <f t="shared" si="21"/>
        <v>21</v>
      </c>
    </row>
    <row r="616" spans="2:8" ht="15.75" thickBot="1" x14ac:dyDescent="0.3">
      <c r="B616" s="17" t="s">
        <v>89</v>
      </c>
      <c r="C616" s="18" t="s">
        <v>721</v>
      </c>
      <c r="D616" s="18" t="s">
        <v>1327</v>
      </c>
      <c r="E616" s="19">
        <v>44334</v>
      </c>
      <c r="F616" s="20" t="str">
        <f t="shared" si="22"/>
        <v>Q2-2021</v>
      </c>
      <c r="G616" s="21">
        <v>16560</v>
      </c>
      <c r="H616" s="22"/>
    </row>
    <row r="617" spans="2:8" ht="15.75" thickBot="1" x14ac:dyDescent="0.3">
      <c r="F617" s="1"/>
    </row>
    <row r="618" spans="2:8" ht="14.25" customHeight="1" x14ac:dyDescent="0.25">
      <c r="B618" s="5" t="s">
        <v>90</v>
      </c>
      <c r="C618" s="6" t="s">
        <v>722</v>
      </c>
      <c r="D618" s="6" t="s">
        <v>1327</v>
      </c>
      <c r="E618" s="7">
        <v>44524</v>
      </c>
      <c r="F618" s="8" t="str">
        <f t="shared" si="22"/>
        <v>Q4-2021</v>
      </c>
      <c r="G618" s="9">
        <v>524350</v>
      </c>
      <c r="H618" s="10">
        <f t="shared" si="21"/>
        <v>59</v>
      </c>
    </row>
    <row r="619" spans="2:8" x14ac:dyDescent="0.25">
      <c r="B619" s="11" t="s">
        <v>90</v>
      </c>
      <c r="C619" s="12" t="s">
        <v>723</v>
      </c>
      <c r="D619" s="12" t="s">
        <v>1327</v>
      </c>
      <c r="E619" s="13">
        <v>44465</v>
      </c>
      <c r="F619" s="14" t="str">
        <f t="shared" si="22"/>
        <v>Q3-2021</v>
      </c>
      <c r="G619" s="15">
        <v>2350</v>
      </c>
      <c r="H619" s="16">
        <f t="shared" si="21"/>
        <v>14</v>
      </c>
    </row>
    <row r="620" spans="2:8" x14ac:dyDescent="0.25">
      <c r="B620" s="11" t="s">
        <v>90</v>
      </c>
      <c r="C620" s="12" t="s">
        <v>724</v>
      </c>
      <c r="D620" s="12" t="s">
        <v>1327</v>
      </c>
      <c r="E620" s="13">
        <v>44451</v>
      </c>
      <c r="F620" s="14" t="str">
        <f t="shared" si="22"/>
        <v>Q3-2021</v>
      </c>
      <c r="G620" s="15">
        <v>139100</v>
      </c>
      <c r="H620" s="16">
        <f t="shared" si="21"/>
        <v>68</v>
      </c>
    </row>
    <row r="621" spans="2:8" x14ac:dyDescent="0.25">
      <c r="B621" s="11" t="s">
        <v>90</v>
      </c>
      <c r="C621" s="12" t="s">
        <v>725</v>
      </c>
      <c r="D621" s="12" t="s">
        <v>1327</v>
      </c>
      <c r="E621" s="13">
        <v>44383</v>
      </c>
      <c r="F621" s="14" t="str">
        <f t="shared" si="22"/>
        <v>Q3-2021</v>
      </c>
      <c r="G621" s="15">
        <v>216985</v>
      </c>
      <c r="H621" s="16">
        <f t="shared" si="21"/>
        <v>0</v>
      </c>
    </row>
    <row r="622" spans="2:8" x14ac:dyDescent="0.25">
      <c r="B622" s="11" t="s">
        <v>90</v>
      </c>
      <c r="C622" s="12" t="s">
        <v>726</v>
      </c>
      <c r="D622" s="12" t="s">
        <v>1327</v>
      </c>
      <c r="E622" s="13">
        <v>44383</v>
      </c>
      <c r="F622" s="14" t="str">
        <f t="shared" si="22"/>
        <v>Q3-2021</v>
      </c>
      <c r="G622" s="15">
        <v>95056</v>
      </c>
      <c r="H622" s="16">
        <f t="shared" si="21"/>
        <v>45</v>
      </c>
    </row>
    <row r="623" spans="2:8" ht="15.75" thickBot="1" x14ac:dyDescent="0.3">
      <c r="B623" s="17" t="s">
        <v>90</v>
      </c>
      <c r="C623" s="18" t="s">
        <v>727</v>
      </c>
      <c r="D623" s="18" t="s">
        <v>1327</v>
      </c>
      <c r="E623" s="19">
        <v>44338</v>
      </c>
      <c r="F623" s="20" t="str">
        <f t="shared" si="22"/>
        <v>Q2-2021</v>
      </c>
      <c r="G623" s="21">
        <v>40560</v>
      </c>
      <c r="H623" s="22"/>
    </row>
    <row r="624" spans="2:8" ht="15.75" thickBot="1" x14ac:dyDescent="0.3">
      <c r="F624" s="1"/>
    </row>
    <row r="625" spans="2:8" x14ac:dyDescent="0.25">
      <c r="B625" s="5" t="s">
        <v>91</v>
      </c>
      <c r="C625" s="6" t="s">
        <v>728</v>
      </c>
      <c r="D625" s="6" t="s">
        <v>1327</v>
      </c>
      <c r="E625" s="7">
        <v>44546</v>
      </c>
      <c r="F625" s="8" t="str">
        <f t="shared" si="22"/>
        <v>Q4-2021</v>
      </c>
      <c r="G625" s="9">
        <v>471000.32549999998</v>
      </c>
      <c r="H625" s="10">
        <f t="shared" si="21"/>
        <v>165</v>
      </c>
    </row>
    <row r="626" spans="2:8" ht="15.75" thickBot="1" x14ac:dyDescent="0.3">
      <c r="B626" s="17" t="s">
        <v>91</v>
      </c>
      <c r="C626" s="18" t="s">
        <v>729</v>
      </c>
      <c r="D626" s="18" t="s">
        <v>1327</v>
      </c>
      <c r="E626" s="19">
        <v>44381</v>
      </c>
      <c r="F626" s="20" t="str">
        <f t="shared" si="22"/>
        <v>Q3-2021</v>
      </c>
      <c r="G626" s="21">
        <v>850000</v>
      </c>
      <c r="H626" s="22"/>
    </row>
    <row r="627" spans="2:8" ht="15.75" thickBot="1" x14ac:dyDescent="0.3">
      <c r="F627" s="1"/>
    </row>
    <row r="628" spans="2:8" x14ac:dyDescent="0.25">
      <c r="B628" s="5" t="s">
        <v>92</v>
      </c>
      <c r="C628" s="6" t="s">
        <v>730</v>
      </c>
      <c r="D628" s="6" t="s">
        <v>1329</v>
      </c>
      <c r="E628" s="7">
        <v>44581</v>
      </c>
      <c r="F628" s="8" t="str">
        <f t="shared" si="22"/>
        <v>Q1-2022</v>
      </c>
      <c r="G628" s="9">
        <v>289923</v>
      </c>
      <c r="H628" s="10">
        <f t="shared" si="21"/>
        <v>98</v>
      </c>
    </row>
    <row r="629" spans="2:8" x14ac:dyDescent="0.25">
      <c r="B629" s="11" t="s">
        <v>92</v>
      </c>
      <c r="C629" s="12" t="s">
        <v>731</v>
      </c>
      <c r="D629" s="12" t="s">
        <v>1329</v>
      </c>
      <c r="E629" s="13">
        <v>44483</v>
      </c>
      <c r="F629" s="14" t="str">
        <f t="shared" si="22"/>
        <v>Q4-2021</v>
      </c>
      <c r="G629" s="15">
        <v>571305.18000000005</v>
      </c>
      <c r="H629" s="16">
        <f t="shared" si="21"/>
        <v>44</v>
      </c>
    </row>
    <row r="630" spans="2:8" x14ac:dyDescent="0.25">
      <c r="B630" s="11" t="s">
        <v>92</v>
      </c>
      <c r="C630" s="12" t="s">
        <v>732</v>
      </c>
      <c r="D630" s="12" t="s">
        <v>1329</v>
      </c>
      <c r="E630" s="13">
        <v>44439</v>
      </c>
      <c r="F630" s="14" t="str">
        <f t="shared" si="22"/>
        <v>Q3-2021</v>
      </c>
      <c r="G630" s="15">
        <v>4999520.96</v>
      </c>
      <c r="H630" s="16">
        <f t="shared" si="21"/>
        <v>65</v>
      </c>
    </row>
    <row r="631" spans="2:8" x14ac:dyDescent="0.25">
      <c r="B631" s="11" t="s">
        <v>92</v>
      </c>
      <c r="C631" s="12" t="s">
        <v>733</v>
      </c>
      <c r="D631" s="12" t="s">
        <v>1329</v>
      </c>
      <c r="E631" s="13">
        <v>44374</v>
      </c>
      <c r="F631" s="14" t="str">
        <f t="shared" si="22"/>
        <v>Q2-2021</v>
      </c>
      <c r="G631" s="15">
        <v>126566</v>
      </c>
      <c r="H631" s="16">
        <f t="shared" si="21"/>
        <v>154</v>
      </c>
    </row>
    <row r="632" spans="2:8" ht="15.75" thickBot="1" x14ac:dyDescent="0.3">
      <c r="B632" s="17" t="s">
        <v>92</v>
      </c>
      <c r="C632" s="18" t="s">
        <v>734</v>
      </c>
      <c r="D632" s="18" t="s">
        <v>1329</v>
      </c>
      <c r="E632" s="19">
        <v>44220</v>
      </c>
      <c r="F632" s="20" t="str">
        <f t="shared" si="22"/>
        <v>Q1-2021</v>
      </c>
      <c r="G632" s="21">
        <v>2912090.05</v>
      </c>
      <c r="H632" s="22"/>
    </row>
    <row r="633" spans="2:8" ht="15.75" thickBot="1" x14ac:dyDescent="0.3">
      <c r="F633" s="1"/>
    </row>
    <row r="634" spans="2:8" x14ac:dyDescent="0.25">
      <c r="B634" s="5" t="s">
        <v>93</v>
      </c>
      <c r="C634" s="6" t="s">
        <v>735</v>
      </c>
      <c r="D634" s="6" t="s">
        <v>1326</v>
      </c>
      <c r="E634" s="7">
        <v>44600</v>
      </c>
      <c r="F634" s="8" t="str">
        <f t="shared" si="22"/>
        <v>Q1-2022</v>
      </c>
      <c r="G634" s="9">
        <v>88960</v>
      </c>
      <c r="H634" s="10">
        <f t="shared" si="21"/>
        <v>13</v>
      </c>
    </row>
    <row r="635" spans="2:8" x14ac:dyDescent="0.25">
      <c r="B635" s="11" t="s">
        <v>93</v>
      </c>
      <c r="C635" s="12" t="s">
        <v>736</v>
      </c>
      <c r="D635" s="12" t="s">
        <v>1326</v>
      </c>
      <c r="E635" s="13">
        <v>44587</v>
      </c>
      <c r="F635" s="14" t="str">
        <f t="shared" si="22"/>
        <v>Q1-2022</v>
      </c>
      <c r="G635" s="15">
        <v>160040</v>
      </c>
      <c r="H635" s="16">
        <f t="shared" si="21"/>
        <v>90</v>
      </c>
    </row>
    <row r="636" spans="2:8" x14ac:dyDescent="0.25">
      <c r="B636" s="11" t="s">
        <v>93</v>
      </c>
      <c r="C636" s="12" t="s">
        <v>737</v>
      </c>
      <c r="D636" s="12" t="s">
        <v>1327</v>
      </c>
      <c r="E636" s="13">
        <v>44497</v>
      </c>
      <c r="F636" s="14" t="str">
        <f t="shared" si="22"/>
        <v>Q4-2021</v>
      </c>
      <c r="G636" s="15">
        <v>12500</v>
      </c>
      <c r="H636" s="16">
        <f t="shared" si="21"/>
        <v>28</v>
      </c>
    </row>
    <row r="637" spans="2:8" x14ac:dyDescent="0.25">
      <c r="B637" s="11" t="s">
        <v>93</v>
      </c>
      <c r="C637" s="12" t="s">
        <v>738</v>
      </c>
      <c r="D637" s="12" t="s">
        <v>1327</v>
      </c>
      <c r="E637" s="13">
        <v>44469</v>
      </c>
      <c r="F637" s="14" t="str">
        <f t="shared" si="22"/>
        <v>Q3-2021</v>
      </c>
      <c r="G637" s="15">
        <v>60789.82</v>
      </c>
      <c r="H637" s="16">
        <f t="shared" si="21"/>
        <v>51</v>
      </c>
    </row>
    <row r="638" spans="2:8" x14ac:dyDescent="0.25">
      <c r="B638" s="11" t="s">
        <v>93</v>
      </c>
      <c r="C638" s="12" t="s">
        <v>739</v>
      </c>
      <c r="D638" s="12" t="s">
        <v>1327</v>
      </c>
      <c r="E638" s="13">
        <v>44418</v>
      </c>
      <c r="F638" s="14" t="str">
        <f t="shared" si="22"/>
        <v>Q3-2021</v>
      </c>
      <c r="G638" s="15">
        <v>15316.35</v>
      </c>
      <c r="H638" s="16">
        <f t="shared" si="21"/>
        <v>28</v>
      </c>
    </row>
    <row r="639" spans="2:8" x14ac:dyDescent="0.25">
      <c r="B639" s="11" t="s">
        <v>93</v>
      </c>
      <c r="C639" s="12" t="s">
        <v>740</v>
      </c>
      <c r="D639" s="12" t="s">
        <v>1327</v>
      </c>
      <c r="E639" s="13">
        <v>44390</v>
      </c>
      <c r="F639" s="14" t="str">
        <f t="shared" si="22"/>
        <v>Q3-2021</v>
      </c>
      <c r="G639" s="15">
        <v>80000</v>
      </c>
      <c r="H639" s="16">
        <f t="shared" si="21"/>
        <v>6</v>
      </c>
    </row>
    <row r="640" spans="2:8" x14ac:dyDescent="0.25">
      <c r="B640" s="11" t="s">
        <v>93</v>
      </c>
      <c r="C640" s="12" t="s">
        <v>741</v>
      </c>
      <c r="D640" s="12" t="s">
        <v>1327</v>
      </c>
      <c r="E640" s="13">
        <v>44384</v>
      </c>
      <c r="F640" s="14" t="str">
        <f t="shared" si="22"/>
        <v>Q3-2021</v>
      </c>
      <c r="G640" s="15">
        <v>4649.5600000000004</v>
      </c>
      <c r="H640" s="16">
        <f t="shared" si="21"/>
        <v>0</v>
      </c>
    </row>
    <row r="641" spans="2:8" x14ac:dyDescent="0.25">
      <c r="B641" s="11" t="s">
        <v>93</v>
      </c>
      <c r="C641" s="12" t="s">
        <v>742</v>
      </c>
      <c r="D641" s="12" t="s">
        <v>1327</v>
      </c>
      <c r="E641" s="13">
        <v>44384</v>
      </c>
      <c r="F641" s="14" t="str">
        <f t="shared" si="22"/>
        <v>Q3-2021</v>
      </c>
      <c r="G641" s="15">
        <v>530000</v>
      </c>
      <c r="H641" s="16">
        <f t="shared" si="21"/>
        <v>2</v>
      </c>
    </row>
    <row r="642" spans="2:8" x14ac:dyDescent="0.25">
      <c r="B642" s="11" t="s">
        <v>93</v>
      </c>
      <c r="C642" s="12" t="s">
        <v>743</v>
      </c>
      <c r="D642" s="12" t="s">
        <v>1327</v>
      </c>
      <c r="E642" s="13">
        <v>44382</v>
      </c>
      <c r="F642" s="14" t="str">
        <f t="shared" si="22"/>
        <v>Q3-2021</v>
      </c>
      <c r="G642" s="15">
        <v>4235.3599999999997</v>
      </c>
      <c r="H642" s="16">
        <f t="shared" si="21"/>
        <v>1</v>
      </c>
    </row>
    <row r="643" spans="2:8" x14ac:dyDescent="0.25">
      <c r="B643" s="11" t="s">
        <v>93</v>
      </c>
      <c r="C643" s="12" t="s">
        <v>744</v>
      </c>
      <c r="D643" s="12" t="s">
        <v>1327</v>
      </c>
      <c r="E643" s="13">
        <v>44381</v>
      </c>
      <c r="F643" s="14" t="str">
        <f t="shared" si="22"/>
        <v>Q3-2021</v>
      </c>
      <c r="G643" s="15">
        <v>6737.7</v>
      </c>
      <c r="H643" s="16">
        <f t="shared" si="21"/>
        <v>4</v>
      </c>
    </row>
    <row r="644" spans="2:8" x14ac:dyDescent="0.25">
      <c r="B644" s="11" t="s">
        <v>93</v>
      </c>
      <c r="C644" s="12" t="s">
        <v>745</v>
      </c>
      <c r="D644" s="12" t="s">
        <v>1327</v>
      </c>
      <c r="E644" s="13">
        <v>44377</v>
      </c>
      <c r="F644" s="14" t="str">
        <f t="shared" si="22"/>
        <v>Q2-2021</v>
      </c>
      <c r="G644" s="15">
        <v>41600</v>
      </c>
      <c r="H644" s="16">
        <f t="shared" si="21"/>
        <v>2</v>
      </c>
    </row>
    <row r="645" spans="2:8" x14ac:dyDescent="0.25">
      <c r="B645" s="11" t="s">
        <v>93</v>
      </c>
      <c r="C645" s="12" t="s">
        <v>746</v>
      </c>
      <c r="D645" s="12" t="s">
        <v>1327</v>
      </c>
      <c r="E645" s="13">
        <v>44375</v>
      </c>
      <c r="F645" s="14" t="str">
        <f t="shared" si="22"/>
        <v>Q2-2021</v>
      </c>
      <c r="G645" s="15">
        <v>496000</v>
      </c>
      <c r="H645" s="16">
        <f t="shared" ref="H645:H716" si="23">E645-E646</f>
        <v>15</v>
      </c>
    </row>
    <row r="646" spans="2:8" x14ac:dyDescent="0.25">
      <c r="B646" s="11" t="s">
        <v>93</v>
      </c>
      <c r="C646" s="12" t="s">
        <v>747</v>
      </c>
      <c r="D646" s="12" t="s">
        <v>1327</v>
      </c>
      <c r="E646" s="13">
        <v>44360</v>
      </c>
      <c r="F646" s="14" t="str">
        <f t="shared" si="22"/>
        <v>Q2-2021</v>
      </c>
      <c r="G646" s="15">
        <v>4110.4399999999996</v>
      </c>
      <c r="H646" s="16">
        <f t="shared" si="23"/>
        <v>13</v>
      </c>
    </row>
    <row r="647" spans="2:8" x14ac:dyDescent="0.25">
      <c r="B647" s="11" t="s">
        <v>93</v>
      </c>
      <c r="C647" s="12" t="s">
        <v>748</v>
      </c>
      <c r="D647" s="12" t="s">
        <v>1327</v>
      </c>
      <c r="E647" s="13">
        <v>44347</v>
      </c>
      <c r="F647" s="14" t="str">
        <f t="shared" si="22"/>
        <v>Q2-2021</v>
      </c>
      <c r="G647" s="15">
        <v>9514.59</v>
      </c>
      <c r="H647" s="16">
        <f t="shared" si="23"/>
        <v>29</v>
      </c>
    </row>
    <row r="648" spans="2:8" x14ac:dyDescent="0.25">
      <c r="B648" s="11" t="s">
        <v>93</v>
      </c>
      <c r="C648" s="12" t="s">
        <v>749</v>
      </c>
      <c r="D648" s="12" t="s">
        <v>1327</v>
      </c>
      <c r="E648" s="13">
        <v>44318</v>
      </c>
      <c r="F648" s="14" t="str">
        <f t="shared" si="22"/>
        <v>Q2-2021</v>
      </c>
      <c r="G648" s="15">
        <v>13193.4</v>
      </c>
      <c r="H648" s="16">
        <f t="shared" si="23"/>
        <v>7</v>
      </c>
    </row>
    <row r="649" spans="2:8" x14ac:dyDescent="0.25">
      <c r="B649" s="11" t="s">
        <v>93</v>
      </c>
      <c r="C649" s="12" t="s">
        <v>750</v>
      </c>
      <c r="D649" s="12" t="s">
        <v>1327</v>
      </c>
      <c r="E649" s="13">
        <v>44311</v>
      </c>
      <c r="F649" s="14" t="str">
        <f t="shared" si="22"/>
        <v>Q2-2021</v>
      </c>
      <c r="G649" s="15">
        <v>19702.14</v>
      </c>
      <c r="H649" s="16">
        <f t="shared" si="23"/>
        <v>6</v>
      </c>
    </row>
    <row r="650" spans="2:8" x14ac:dyDescent="0.25">
      <c r="B650" s="11" t="s">
        <v>93</v>
      </c>
      <c r="C650" s="12" t="s">
        <v>751</v>
      </c>
      <c r="D650" s="12" t="s">
        <v>1327</v>
      </c>
      <c r="E650" s="13">
        <v>44305</v>
      </c>
      <c r="F650" s="14" t="str">
        <f t="shared" si="22"/>
        <v>Q2-2021</v>
      </c>
      <c r="G650" s="15">
        <v>5250</v>
      </c>
      <c r="H650" s="16">
        <f t="shared" si="23"/>
        <v>0</v>
      </c>
    </row>
    <row r="651" spans="2:8" x14ac:dyDescent="0.25">
      <c r="B651" s="11" t="s">
        <v>93</v>
      </c>
      <c r="C651" s="12" t="s">
        <v>752</v>
      </c>
      <c r="D651" s="12" t="s">
        <v>1327</v>
      </c>
      <c r="E651" s="13">
        <v>44305</v>
      </c>
      <c r="F651" s="14" t="str">
        <f t="shared" si="22"/>
        <v>Q2-2021</v>
      </c>
      <c r="G651" s="15">
        <v>5000</v>
      </c>
      <c r="H651" s="16">
        <f t="shared" si="23"/>
        <v>8</v>
      </c>
    </row>
    <row r="652" spans="2:8" x14ac:dyDescent="0.25">
      <c r="B652" s="11" t="s">
        <v>93</v>
      </c>
      <c r="C652" s="12" t="s">
        <v>753</v>
      </c>
      <c r="D652" s="12" t="s">
        <v>1327</v>
      </c>
      <c r="E652" s="13">
        <v>44297</v>
      </c>
      <c r="F652" s="14" t="str">
        <f t="shared" si="22"/>
        <v>Q2-2021</v>
      </c>
      <c r="G652" s="15">
        <v>21610.74</v>
      </c>
      <c r="H652" s="16">
        <f t="shared" si="23"/>
        <v>41</v>
      </c>
    </row>
    <row r="653" spans="2:8" x14ac:dyDescent="0.25">
      <c r="B653" s="11" t="s">
        <v>93</v>
      </c>
      <c r="C653" s="12" t="s">
        <v>754</v>
      </c>
      <c r="D653" s="12" t="s">
        <v>1326</v>
      </c>
      <c r="E653" s="13">
        <v>44256</v>
      </c>
      <c r="F653" s="14" t="str">
        <f t="shared" si="22"/>
        <v>Q1-2021</v>
      </c>
      <c r="G653" s="15">
        <v>52000</v>
      </c>
      <c r="H653" s="16">
        <f t="shared" si="23"/>
        <v>0</v>
      </c>
    </row>
    <row r="654" spans="2:8" ht="15.75" thickBot="1" x14ac:dyDescent="0.3">
      <c r="B654" s="17" t="s">
        <v>93</v>
      </c>
      <c r="C654" s="18" t="s">
        <v>755</v>
      </c>
      <c r="D654" s="18" t="s">
        <v>1326</v>
      </c>
      <c r="E654" s="19">
        <v>44256</v>
      </c>
      <c r="F654" s="20" t="str">
        <f t="shared" si="22"/>
        <v>Q1-2021</v>
      </c>
      <c r="G654" s="21">
        <v>255703.5</v>
      </c>
      <c r="H654" s="22"/>
    </row>
    <row r="655" spans="2:8" ht="15.75" thickBot="1" x14ac:dyDescent="0.3">
      <c r="F655" s="1"/>
    </row>
    <row r="656" spans="2:8" x14ac:dyDescent="0.25">
      <c r="B656" s="5" t="s">
        <v>94</v>
      </c>
      <c r="C656" s="6" t="s">
        <v>756</v>
      </c>
      <c r="D656" s="6" t="s">
        <v>1327</v>
      </c>
      <c r="E656" s="7">
        <v>44486</v>
      </c>
      <c r="F656" s="8" t="str">
        <f t="shared" si="22"/>
        <v>Q4-2021</v>
      </c>
      <c r="G656" s="9">
        <v>50818</v>
      </c>
      <c r="H656" s="10">
        <f t="shared" si="23"/>
        <v>21</v>
      </c>
    </row>
    <row r="657" spans="2:8" x14ac:dyDescent="0.25">
      <c r="B657" s="11" t="s">
        <v>94</v>
      </c>
      <c r="C657" s="12" t="s">
        <v>757</v>
      </c>
      <c r="D657" s="12" t="s">
        <v>1327</v>
      </c>
      <c r="E657" s="13">
        <v>44465</v>
      </c>
      <c r="F657" s="14" t="str">
        <f t="shared" si="22"/>
        <v>Q3-2021</v>
      </c>
      <c r="G657" s="15">
        <v>4846</v>
      </c>
      <c r="H657" s="16">
        <f t="shared" si="23"/>
        <v>7</v>
      </c>
    </row>
    <row r="658" spans="2:8" x14ac:dyDescent="0.25">
      <c r="B658" s="11" t="s">
        <v>94</v>
      </c>
      <c r="C658" s="12" t="s">
        <v>758</v>
      </c>
      <c r="D658" s="12" t="s">
        <v>1327</v>
      </c>
      <c r="E658" s="13">
        <v>44458</v>
      </c>
      <c r="F658" s="14" t="str">
        <f t="shared" si="22"/>
        <v>Q3-2021</v>
      </c>
      <c r="G658" s="15">
        <v>7864</v>
      </c>
      <c r="H658" s="16">
        <f t="shared" si="23"/>
        <v>7</v>
      </c>
    </row>
    <row r="659" spans="2:8" x14ac:dyDescent="0.25">
      <c r="B659" s="11" t="s">
        <v>94</v>
      </c>
      <c r="C659" s="12" t="s">
        <v>759</v>
      </c>
      <c r="D659" s="12" t="s">
        <v>1327</v>
      </c>
      <c r="E659" s="13">
        <v>44451</v>
      </c>
      <c r="F659" s="14" t="str">
        <f t="shared" si="22"/>
        <v>Q3-2021</v>
      </c>
      <c r="G659" s="15">
        <v>7880</v>
      </c>
      <c r="H659" s="16">
        <f t="shared" si="23"/>
        <v>0</v>
      </c>
    </row>
    <row r="660" spans="2:8" x14ac:dyDescent="0.25">
      <c r="B660" s="11" t="s">
        <v>94</v>
      </c>
      <c r="C660" s="12" t="s">
        <v>760</v>
      </c>
      <c r="D660" s="12" t="s">
        <v>1329</v>
      </c>
      <c r="E660" s="13">
        <v>44451</v>
      </c>
      <c r="F660" s="14" t="str">
        <f t="shared" si="22"/>
        <v>Q3-2021</v>
      </c>
      <c r="G660" s="15">
        <v>86763</v>
      </c>
      <c r="H660" s="16">
        <f t="shared" si="23"/>
        <v>38</v>
      </c>
    </row>
    <row r="661" spans="2:8" x14ac:dyDescent="0.25">
      <c r="B661" s="11" t="s">
        <v>94</v>
      </c>
      <c r="C661" s="12" t="s">
        <v>761</v>
      </c>
      <c r="D661" s="12" t="s">
        <v>1327</v>
      </c>
      <c r="E661" s="13">
        <v>44413</v>
      </c>
      <c r="F661" s="14" t="str">
        <f t="shared" si="22"/>
        <v>Q3-2021</v>
      </c>
      <c r="G661" s="15">
        <v>1787</v>
      </c>
      <c r="H661" s="16">
        <f t="shared" si="23"/>
        <v>36</v>
      </c>
    </row>
    <row r="662" spans="2:8" x14ac:dyDescent="0.25">
      <c r="B662" s="11" t="s">
        <v>94</v>
      </c>
      <c r="C662" s="12" t="s">
        <v>762</v>
      </c>
      <c r="D662" s="12" t="s">
        <v>1327</v>
      </c>
      <c r="E662" s="13">
        <v>44377</v>
      </c>
      <c r="F662" s="14" t="str">
        <f t="shared" si="22"/>
        <v>Q2-2021</v>
      </c>
      <c r="G662" s="15">
        <v>39757</v>
      </c>
      <c r="H662" s="16">
        <f t="shared" si="23"/>
        <v>27</v>
      </c>
    </row>
    <row r="663" spans="2:8" x14ac:dyDescent="0.25">
      <c r="B663" s="11" t="s">
        <v>94</v>
      </c>
      <c r="C663" s="12" t="s">
        <v>763</v>
      </c>
      <c r="D663" s="12" t="s">
        <v>1327</v>
      </c>
      <c r="E663" s="13">
        <v>44350</v>
      </c>
      <c r="F663" s="14" t="str">
        <f t="shared" si="22"/>
        <v>Q2-2021</v>
      </c>
      <c r="G663" s="15">
        <v>5081</v>
      </c>
      <c r="H663" s="16">
        <f t="shared" si="23"/>
        <v>7</v>
      </c>
    </row>
    <row r="664" spans="2:8" x14ac:dyDescent="0.25">
      <c r="B664" s="11" t="s">
        <v>94</v>
      </c>
      <c r="C664" s="12" t="s">
        <v>764</v>
      </c>
      <c r="D664" s="12" t="s">
        <v>1327</v>
      </c>
      <c r="E664" s="13">
        <v>44343</v>
      </c>
      <c r="F664" s="14" t="str">
        <f t="shared" si="22"/>
        <v>Q2-2021</v>
      </c>
      <c r="G664" s="15">
        <v>217311</v>
      </c>
      <c r="H664" s="16">
        <f t="shared" si="23"/>
        <v>0</v>
      </c>
    </row>
    <row r="665" spans="2:8" x14ac:dyDescent="0.25">
      <c r="B665" s="11" t="s">
        <v>94</v>
      </c>
      <c r="C665" s="12" t="s">
        <v>765</v>
      </c>
      <c r="D665" s="12" t="s">
        <v>1327</v>
      </c>
      <c r="E665" s="13">
        <v>44343</v>
      </c>
      <c r="F665" s="14" t="str">
        <f t="shared" ref="F665:F738" si="24">"Q" &amp;INT((MONTH(E665)+2)/3) &amp; "-" &amp; YEAR(E665)</f>
        <v>Q2-2021</v>
      </c>
      <c r="G665" s="15">
        <v>138551</v>
      </c>
      <c r="H665" s="16">
        <f t="shared" si="23"/>
        <v>105</v>
      </c>
    </row>
    <row r="666" spans="2:8" x14ac:dyDescent="0.25">
      <c r="B666" s="11" t="s">
        <v>94</v>
      </c>
      <c r="C666" s="12" t="s">
        <v>766</v>
      </c>
      <c r="D666" s="12" t="s">
        <v>1329</v>
      </c>
      <c r="E666" s="13">
        <v>44238</v>
      </c>
      <c r="F666" s="14" t="str">
        <f t="shared" si="24"/>
        <v>Q1-2021</v>
      </c>
      <c r="G666" s="15">
        <v>74550</v>
      </c>
      <c r="H666" s="16">
        <f t="shared" si="23"/>
        <v>11</v>
      </c>
    </row>
    <row r="667" spans="2:8" ht="15.75" thickBot="1" x14ac:dyDescent="0.3">
      <c r="B667" s="17" t="s">
        <v>94</v>
      </c>
      <c r="C667" s="18" t="s">
        <v>767</v>
      </c>
      <c r="D667" s="18" t="s">
        <v>1329</v>
      </c>
      <c r="E667" s="19">
        <v>44227</v>
      </c>
      <c r="F667" s="20" t="str">
        <f t="shared" si="24"/>
        <v>Q1-2021</v>
      </c>
      <c r="G667" s="21">
        <v>229773</v>
      </c>
      <c r="H667" s="22"/>
    </row>
    <row r="668" spans="2:8" ht="15.75" thickBot="1" x14ac:dyDescent="0.3">
      <c r="F668" s="1"/>
    </row>
    <row r="669" spans="2:8" x14ac:dyDescent="0.25">
      <c r="B669" s="5" t="s">
        <v>95</v>
      </c>
      <c r="C669" s="6" t="s">
        <v>768</v>
      </c>
      <c r="D669" s="6" t="s">
        <v>1327</v>
      </c>
      <c r="E669" s="7">
        <v>44454</v>
      </c>
      <c r="F669" s="8" t="str">
        <f t="shared" si="24"/>
        <v>Q3-2021</v>
      </c>
      <c r="G669" s="9">
        <v>8635</v>
      </c>
      <c r="H669" s="10">
        <f t="shared" si="23"/>
        <v>115</v>
      </c>
    </row>
    <row r="670" spans="2:8" ht="15.75" thickBot="1" x14ac:dyDescent="0.3">
      <c r="B670" s="17" t="s">
        <v>95</v>
      </c>
      <c r="C670" s="18" t="s">
        <v>769</v>
      </c>
      <c r="D670" s="18" t="s">
        <v>1326</v>
      </c>
      <c r="E670" s="19">
        <v>44339</v>
      </c>
      <c r="F670" s="20" t="str">
        <f t="shared" si="24"/>
        <v>Q2-2021</v>
      </c>
      <c r="G670" s="21">
        <v>176950</v>
      </c>
      <c r="H670" s="22"/>
    </row>
    <row r="671" spans="2:8" ht="15.75" thickBot="1" x14ac:dyDescent="0.3">
      <c r="F671" s="1"/>
    </row>
    <row r="672" spans="2:8" x14ac:dyDescent="0.25">
      <c r="B672" s="5" t="s">
        <v>96</v>
      </c>
      <c r="C672" s="6" t="s">
        <v>770</v>
      </c>
      <c r="D672" s="6" t="s">
        <v>1327</v>
      </c>
      <c r="E672" s="7">
        <v>44467</v>
      </c>
      <c r="F672" s="8" t="str">
        <f t="shared" si="24"/>
        <v>Q3-2021</v>
      </c>
      <c r="G672" s="9">
        <v>120</v>
      </c>
      <c r="H672" s="10">
        <f t="shared" si="23"/>
        <v>6</v>
      </c>
    </row>
    <row r="673" spans="2:8" x14ac:dyDescent="0.25">
      <c r="B673" s="11" t="s">
        <v>96</v>
      </c>
      <c r="C673" s="12" t="s">
        <v>770</v>
      </c>
      <c r="D673" s="12" t="s">
        <v>1327</v>
      </c>
      <c r="E673" s="13">
        <v>44461</v>
      </c>
      <c r="F673" s="14" t="str">
        <f t="shared" si="24"/>
        <v>Q3-2021</v>
      </c>
      <c r="G673" s="15">
        <v>5190</v>
      </c>
      <c r="H673" s="16">
        <f t="shared" si="23"/>
        <v>2</v>
      </c>
    </row>
    <row r="674" spans="2:8" ht="15.75" thickBot="1" x14ac:dyDescent="0.3">
      <c r="B674" s="17" t="s">
        <v>96</v>
      </c>
      <c r="C674" s="18" t="s">
        <v>771</v>
      </c>
      <c r="D674" s="18" t="s">
        <v>1327</v>
      </c>
      <c r="E674" s="19">
        <v>44459</v>
      </c>
      <c r="F674" s="20" t="str">
        <f t="shared" si="24"/>
        <v>Q3-2021</v>
      </c>
      <c r="G674" s="21">
        <v>5190</v>
      </c>
      <c r="H674" s="22"/>
    </row>
    <row r="675" spans="2:8" ht="15.75" thickBot="1" x14ac:dyDescent="0.3">
      <c r="F675" s="1"/>
    </row>
    <row r="676" spans="2:8" x14ac:dyDescent="0.25">
      <c r="B676" s="5" t="s">
        <v>97</v>
      </c>
      <c r="C676" s="6" t="s">
        <v>772</v>
      </c>
      <c r="D676" s="6" t="s">
        <v>1327</v>
      </c>
      <c r="E676" s="7">
        <v>44603</v>
      </c>
      <c r="F676" s="8" t="str">
        <f t="shared" si="24"/>
        <v>Q1-2022</v>
      </c>
      <c r="G676" s="9">
        <v>782400</v>
      </c>
      <c r="H676" s="10">
        <f t="shared" si="23"/>
        <v>96</v>
      </c>
    </row>
    <row r="677" spans="2:8" ht="15.75" thickBot="1" x14ac:dyDescent="0.3">
      <c r="B677" s="17" t="s">
        <v>97</v>
      </c>
      <c r="C677" s="18" t="s">
        <v>773</v>
      </c>
      <c r="D677" s="18" t="s">
        <v>1327</v>
      </c>
      <c r="E677" s="19">
        <v>44507</v>
      </c>
      <c r="F677" s="20" t="str">
        <f t="shared" si="24"/>
        <v>Q4-2021</v>
      </c>
      <c r="G677" s="21">
        <v>489000</v>
      </c>
      <c r="H677" s="22"/>
    </row>
    <row r="678" spans="2:8" ht="15.75" thickBot="1" x14ac:dyDescent="0.3">
      <c r="F678" s="1"/>
    </row>
    <row r="679" spans="2:8" x14ac:dyDescent="0.25">
      <c r="B679" s="5" t="s">
        <v>98</v>
      </c>
      <c r="C679" s="6" t="s">
        <v>774</v>
      </c>
      <c r="D679" s="6" t="s">
        <v>1327</v>
      </c>
      <c r="E679" s="7">
        <v>44524</v>
      </c>
      <c r="F679" s="8" t="str">
        <f t="shared" si="24"/>
        <v>Q4-2021</v>
      </c>
      <c r="G679" s="9">
        <v>25900</v>
      </c>
      <c r="H679" s="10">
        <f t="shared" si="23"/>
        <v>2</v>
      </c>
    </row>
    <row r="680" spans="2:8" x14ac:dyDescent="0.25">
      <c r="B680" s="11" t="s">
        <v>98</v>
      </c>
      <c r="C680" s="12" t="s">
        <v>775</v>
      </c>
      <c r="D680" s="12" t="s">
        <v>1326</v>
      </c>
      <c r="E680" s="13">
        <v>44522</v>
      </c>
      <c r="F680" s="14" t="str">
        <f t="shared" si="24"/>
        <v>Q4-2021</v>
      </c>
      <c r="G680" s="15">
        <v>33000</v>
      </c>
      <c r="H680" s="16">
        <f t="shared" si="23"/>
        <v>1</v>
      </c>
    </row>
    <row r="681" spans="2:8" x14ac:dyDescent="0.25">
      <c r="B681" s="11" t="s">
        <v>98</v>
      </c>
      <c r="C681" s="12" t="s">
        <v>776</v>
      </c>
      <c r="D681" s="12" t="s">
        <v>1327</v>
      </c>
      <c r="E681" s="13">
        <v>44521</v>
      </c>
      <c r="F681" s="14" t="str">
        <f t="shared" si="24"/>
        <v>Q4-2021</v>
      </c>
      <c r="G681" s="15">
        <v>276000</v>
      </c>
      <c r="H681" s="16">
        <f t="shared" si="23"/>
        <v>154</v>
      </c>
    </row>
    <row r="682" spans="2:8" x14ac:dyDescent="0.25">
      <c r="B682" s="11" t="s">
        <v>98</v>
      </c>
      <c r="C682" s="12" t="s">
        <v>777</v>
      </c>
      <c r="D682" s="12" t="s">
        <v>1327</v>
      </c>
      <c r="E682" s="13">
        <v>44367</v>
      </c>
      <c r="F682" s="14" t="str">
        <f t="shared" si="24"/>
        <v>Q2-2021</v>
      </c>
      <c r="G682" s="15">
        <v>46741.8</v>
      </c>
      <c r="H682" s="16">
        <f t="shared" si="23"/>
        <v>18</v>
      </c>
    </row>
    <row r="683" spans="2:8" x14ac:dyDescent="0.25">
      <c r="B683" s="11" t="s">
        <v>98</v>
      </c>
      <c r="C683" s="12" t="s">
        <v>778</v>
      </c>
      <c r="D683" s="12" t="s">
        <v>1327</v>
      </c>
      <c r="E683" s="13">
        <v>44349</v>
      </c>
      <c r="F683" s="14" t="str">
        <f t="shared" si="24"/>
        <v>Q2-2021</v>
      </c>
      <c r="G683" s="15">
        <v>552000</v>
      </c>
      <c r="H683" s="16">
        <f t="shared" si="23"/>
        <v>84</v>
      </c>
    </row>
    <row r="684" spans="2:8" x14ac:dyDescent="0.25">
      <c r="B684" s="11" t="s">
        <v>98</v>
      </c>
      <c r="C684" s="12" t="s">
        <v>779</v>
      </c>
      <c r="D684" s="12" t="s">
        <v>1327</v>
      </c>
      <c r="E684" s="13">
        <v>44265</v>
      </c>
      <c r="F684" s="14" t="str">
        <f t="shared" si="24"/>
        <v>Q1-2021</v>
      </c>
      <c r="G684" s="15">
        <v>32999.120000000003</v>
      </c>
      <c r="H684" s="16">
        <f t="shared" si="23"/>
        <v>0</v>
      </c>
    </row>
    <row r="685" spans="2:8" x14ac:dyDescent="0.25">
      <c r="B685" s="11" t="s">
        <v>98</v>
      </c>
      <c r="C685" s="12" t="s">
        <v>780</v>
      </c>
      <c r="D685" s="12" t="s">
        <v>1327</v>
      </c>
      <c r="E685" s="13">
        <v>44265</v>
      </c>
      <c r="F685" s="14" t="str">
        <f t="shared" si="24"/>
        <v>Q1-2021</v>
      </c>
      <c r="G685" s="15">
        <v>11000</v>
      </c>
      <c r="H685" s="16">
        <f t="shared" si="23"/>
        <v>65</v>
      </c>
    </row>
    <row r="686" spans="2:8" ht="15.75" thickBot="1" x14ac:dyDescent="0.3">
      <c r="B686" s="17" t="s">
        <v>98</v>
      </c>
      <c r="C686" s="18" t="s">
        <v>781</v>
      </c>
      <c r="D686" s="18" t="s">
        <v>1326</v>
      </c>
      <c r="E686" s="19">
        <v>44200</v>
      </c>
      <c r="F686" s="20" t="str">
        <f t="shared" si="24"/>
        <v>Q1-2021</v>
      </c>
      <c r="G686" s="21">
        <v>66000</v>
      </c>
      <c r="H686" s="22"/>
    </row>
    <row r="687" spans="2:8" ht="15.75" thickBot="1" x14ac:dyDescent="0.3">
      <c r="F687" s="1"/>
    </row>
    <row r="688" spans="2:8" x14ac:dyDescent="0.25">
      <c r="B688" s="5" t="s">
        <v>99</v>
      </c>
      <c r="C688" s="6" t="s">
        <v>782</v>
      </c>
      <c r="D688" s="6" t="s">
        <v>1326</v>
      </c>
      <c r="E688" s="7">
        <v>44578</v>
      </c>
      <c r="F688" s="8" t="str">
        <f t="shared" si="24"/>
        <v>Q1-2022</v>
      </c>
      <c r="G688" s="9">
        <v>4200</v>
      </c>
      <c r="H688" s="10">
        <f t="shared" si="23"/>
        <v>3</v>
      </c>
    </row>
    <row r="689" spans="2:8" ht="15.75" thickBot="1" x14ac:dyDescent="0.3">
      <c r="B689" s="17" t="s">
        <v>99</v>
      </c>
      <c r="C689" s="18" t="s">
        <v>782</v>
      </c>
      <c r="D689" s="18" t="s">
        <v>1326</v>
      </c>
      <c r="E689" s="19">
        <v>44575</v>
      </c>
      <c r="F689" s="20" t="str">
        <f t="shared" si="24"/>
        <v>Q1-2022</v>
      </c>
      <c r="G689" s="21">
        <v>52875</v>
      </c>
      <c r="H689" s="22"/>
    </row>
    <row r="690" spans="2:8" ht="15.75" thickBot="1" x14ac:dyDescent="0.3">
      <c r="F690" s="1"/>
    </row>
    <row r="691" spans="2:8" x14ac:dyDescent="0.25">
      <c r="B691" s="5" t="s">
        <v>100</v>
      </c>
      <c r="C691" s="6" t="s">
        <v>783</v>
      </c>
      <c r="D691" s="6" t="s">
        <v>1327</v>
      </c>
      <c r="E691" s="7">
        <v>44439</v>
      </c>
      <c r="F691" s="8" t="str">
        <f t="shared" si="24"/>
        <v>Q3-2021</v>
      </c>
      <c r="G691" s="9">
        <v>9811</v>
      </c>
      <c r="H691" s="10">
        <f t="shared" si="23"/>
        <v>21</v>
      </c>
    </row>
    <row r="692" spans="2:8" ht="15.75" thickBot="1" x14ac:dyDescent="0.3">
      <c r="B692" s="17" t="s">
        <v>100</v>
      </c>
      <c r="C692" s="18" t="s">
        <v>784</v>
      </c>
      <c r="D692" s="18" t="s">
        <v>1327</v>
      </c>
      <c r="E692" s="19">
        <v>44418</v>
      </c>
      <c r="F692" s="20" t="str">
        <f t="shared" si="24"/>
        <v>Q3-2021</v>
      </c>
      <c r="G692" s="21">
        <v>5175</v>
      </c>
      <c r="H692" s="22"/>
    </row>
    <row r="693" spans="2:8" ht="15.75" thickBot="1" x14ac:dyDescent="0.3">
      <c r="F693" s="1"/>
    </row>
    <row r="694" spans="2:8" x14ac:dyDescent="0.25">
      <c r="B694" s="5" t="s">
        <v>101</v>
      </c>
      <c r="C694" s="6" t="s">
        <v>785</v>
      </c>
      <c r="D694" s="6" t="s">
        <v>1327</v>
      </c>
      <c r="E694" s="7">
        <v>44603</v>
      </c>
      <c r="F694" s="8" t="str">
        <f t="shared" si="24"/>
        <v>Q1-2022</v>
      </c>
      <c r="G694" s="9">
        <v>1082950</v>
      </c>
      <c r="H694" s="10">
        <f t="shared" si="23"/>
        <v>1</v>
      </c>
    </row>
    <row r="695" spans="2:8" x14ac:dyDescent="0.25">
      <c r="B695" s="11" t="s">
        <v>101</v>
      </c>
      <c r="C695" s="12" t="s">
        <v>786</v>
      </c>
      <c r="D695" s="12" t="s">
        <v>1327</v>
      </c>
      <c r="E695" s="13">
        <v>44602</v>
      </c>
      <c r="F695" s="14" t="str">
        <f t="shared" si="24"/>
        <v>Q1-2022</v>
      </c>
      <c r="G695" s="15">
        <v>14364247.359999999</v>
      </c>
      <c r="H695" s="16">
        <f t="shared" si="23"/>
        <v>0</v>
      </c>
    </row>
    <row r="696" spans="2:8" x14ac:dyDescent="0.25">
      <c r="B696" s="11" t="s">
        <v>101</v>
      </c>
      <c r="C696" s="12" t="s">
        <v>787</v>
      </c>
      <c r="D696" s="12" t="s">
        <v>1327</v>
      </c>
      <c r="E696" s="13">
        <v>44602</v>
      </c>
      <c r="F696" s="14" t="str">
        <f t="shared" si="24"/>
        <v>Q1-2022</v>
      </c>
      <c r="G696" s="15">
        <v>5350</v>
      </c>
      <c r="H696" s="16">
        <f t="shared" si="23"/>
        <v>0</v>
      </c>
    </row>
    <row r="697" spans="2:8" x14ac:dyDescent="0.25">
      <c r="B697" s="11" t="s">
        <v>101</v>
      </c>
      <c r="C697" s="12" t="s">
        <v>788</v>
      </c>
      <c r="D697" s="12" t="s">
        <v>1327</v>
      </c>
      <c r="E697" s="13">
        <v>44602</v>
      </c>
      <c r="F697" s="14" t="str">
        <f t="shared" si="24"/>
        <v>Q1-2022</v>
      </c>
      <c r="G697" s="15">
        <v>888000</v>
      </c>
      <c r="H697" s="16">
        <f t="shared" si="23"/>
        <v>0</v>
      </c>
    </row>
    <row r="698" spans="2:8" x14ac:dyDescent="0.25">
      <c r="B698" s="11" t="s">
        <v>101</v>
      </c>
      <c r="C698" s="12" t="s">
        <v>789</v>
      </c>
      <c r="D698" s="12" t="s">
        <v>1327</v>
      </c>
      <c r="E698" s="13">
        <v>44602</v>
      </c>
      <c r="F698" s="14" t="str">
        <f t="shared" si="24"/>
        <v>Q1-2022</v>
      </c>
      <c r="G698" s="15">
        <v>723000</v>
      </c>
      <c r="H698" s="16">
        <f t="shared" si="23"/>
        <v>56</v>
      </c>
    </row>
    <row r="699" spans="2:8" x14ac:dyDescent="0.25">
      <c r="B699" s="11" t="s">
        <v>101</v>
      </c>
      <c r="C699" s="12" t="s">
        <v>790</v>
      </c>
      <c r="D699" s="12" t="s">
        <v>1327</v>
      </c>
      <c r="E699" s="13">
        <v>44546</v>
      </c>
      <c r="F699" s="14" t="str">
        <f t="shared" si="24"/>
        <v>Q4-2021</v>
      </c>
      <c r="G699" s="15">
        <v>68500</v>
      </c>
      <c r="H699" s="16">
        <f t="shared" si="23"/>
        <v>1</v>
      </c>
    </row>
    <row r="700" spans="2:8" x14ac:dyDescent="0.25">
      <c r="B700" s="11" t="s">
        <v>101</v>
      </c>
      <c r="C700" s="12" t="s">
        <v>791</v>
      </c>
      <c r="D700" s="12" t="s">
        <v>1327</v>
      </c>
      <c r="E700" s="13">
        <v>44545</v>
      </c>
      <c r="F700" s="14" t="str">
        <f t="shared" si="24"/>
        <v>Q4-2021</v>
      </c>
      <c r="G700" s="15">
        <v>49410</v>
      </c>
      <c r="H700" s="16">
        <f t="shared" si="23"/>
        <v>59</v>
      </c>
    </row>
    <row r="701" spans="2:8" x14ac:dyDescent="0.25">
      <c r="B701" s="11" t="s">
        <v>101</v>
      </c>
      <c r="C701" s="12" t="s">
        <v>792</v>
      </c>
      <c r="D701" s="12" t="s">
        <v>1327</v>
      </c>
      <c r="E701" s="13">
        <v>44486</v>
      </c>
      <c r="F701" s="14" t="str">
        <f t="shared" si="24"/>
        <v>Q4-2021</v>
      </c>
      <c r="G701" s="15">
        <v>25800</v>
      </c>
      <c r="H701" s="16">
        <f t="shared" si="23"/>
        <v>5</v>
      </c>
    </row>
    <row r="702" spans="2:8" x14ac:dyDescent="0.25">
      <c r="B702" s="11" t="s">
        <v>101</v>
      </c>
      <c r="C702" s="12" t="s">
        <v>793</v>
      </c>
      <c r="D702" s="12" t="s">
        <v>1327</v>
      </c>
      <c r="E702" s="13">
        <v>44481</v>
      </c>
      <c r="F702" s="14" t="str">
        <f t="shared" si="24"/>
        <v>Q4-2021</v>
      </c>
      <c r="G702" s="15">
        <v>1082950</v>
      </c>
      <c r="H702" s="16">
        <f t="shared" si="23"/>
        <v>2</v>
      </c>
    </row>
    <row r="703" spans="2:8" x14ac:dyDescent="0.25">
      <c r="B703" s="11" t="s">
        <v>101</v>
      </c>
      <c r="C703" s="12" t="s">
        <v>794</v>
      </c>
      <c r="D703" s="12" t="s">
        <v>1327</v>
      </c>
      <c r="E703" s="13">
        <v>44479</v>
      </c>
      <c r="F703" s="14" t="str">
        <f t="shared" si="24"/>
        <v>Q4-2021</v>
      </c>
      <c r="G703" s="15">
        <v>67410</v>
      </c>
      <c r="H703" s="16">
        <f t="shared" si="23"/>
        <v>14</v>
      </c>
    </row>
    <row r="704" spans="2:8" x14ac:dyDescent="0.25">
      <c r="B704" s="11" t="s">
        <v>101</v>
      </c>
      <c r="C704" s="12" t="s">
        <v>795</v>
      </c>
      <c r="D704" s="12" t="s">
        <v>1327</v>
      </c>
      <c r="E704" s="13">
        <v>44465</v>
      </c>
      <c r="F704" s="14" t="str">
        <f t="shared" si="24"/>
        <v>Q3-2021</v>
      </c>
      <c r="G704" s="15">
        <v>18260</v>
      </c>
      <c r="H704" s="16">
        <f t="shared" si="23"/>
        <v>13</v>
      </c>
    </row>
    <row r="705" spans="2:8" x14ac:dyDescent="0.25">
      <c r="B705" s="11" t="s">
        <v>101</v>
      </c>
      <c r="C705" s="12" t="s">
        <v>796</v>
      </c>
      <c r="D705" s="12" t="s">
        <v>1327</v>
      </c>
      <c r="E705" s="13">
        <v>44452</v>
      </c>
      <c r="F705" s="14" t="str">
        <f t="shared" si="24"/>
        <v>Q3-2021</v>
      </c>
      <c r="G705" s="15">
        <v>723000</v>
      </c>
      <c r="H705" s="16">
        <f t="shared" si="23"/>
        <v>6</v>
      </c>
    </row>
    <row r="706" spans="2:8" x14ac:dyDescent="0.25">
      <c r="B706" s="11" t="s">
        <v>101</v>
      </c>
      <c r="C706" s="12" t="s">
        <v>797</v>
      </c>
      <c r="D706" s="12" t="s">
        <v>1327</v>
      </c>
      <c r="E706" s="13">
        <v>44446</v>
      </c>
      <c r="F706" s="14" t="str">
        <f t="shared" si="24"/>
        <v>Q3-2021</v>
      </c>
      <c r="G706" s="15">
        <v>20000</v>
      </c>
      <c r="H706" s="16">
        <f t="shared" si="23"/>
        <v>1</v>
      </c>
    </row>
    <row r="707" spans="2:8" x14ac:dyDescent="0.25">
      <c r="B707" s="11" t="s">
        <v>101</v>
      </c>
      <c r="C707" s="12" t="s">
        <v>798</v>
      </c>
      <c r="D707" s="12" t="s">
        <v>1327</v>
      </c>
      <c r="E707" s="13">
        <v>44445</v>
      </c>
      <c r="F707" s="14" t="str">
        <f t="shared" si="24"/>
        <v>Q3-2021</v>
      </c>
      <c r="G707" s="15">
        <v>189000</v>
      </c>
      <c r="H707" s="16">
        <f t="shared" si="23"/>
        <v>7</v>
      </c>
    </row>
    <row r="708" spans="2:8" x14ac:dyDescent="0.25">
      <c r="B708" s="11" t="s">
        <v>101</v>
      </c>
      <c r="C708" s="12" t="s">
        <v>798</v>
      </c>
      <c r="D708" s="12" t="s">
        <v>1327</v>
      </c>
      <c r="E708" s="13">
        <v>44438</v>
      </c>
      <c r="F708" s="14" t="str">
        <f t="shared" si="24"/>
        <v>Q3-2021</v>
      </c>
      <c r="G708" s="15">
        <v>699000</v>
      </c>
      <c r="H708" s="16">
        <f t="shared" si="23"/>
        <v>19</v>
      </c>
    </row>
    <row r="709" spans="2:8" x14ac:dyDescent="0.25">
      <c r="B709" s="11" t="s">
        <v>101</v>
      </c>
      <c r="C709" s="12" t="s">
        <v>799</v>
      </c>
      <c r="D709" s="12" t="s">
        <v>1327</v>
      </c>
      <c r="E709" s="13">
        <v>44419</v>
      </c>
      <c r="F709" s="14" t="str">
        <f t="shared" si="24"/>
        <v>Q3-2021</v>
      </c>
      <c r="G709" s="15">
        <v>78950</v>
      </c>
      <c r="H709" s="16">
        <f t="shared" si="23"/>
        <v>2</v>
      </c>
    </row>
    <row r="710" spans="2:8" x14ac:dyDescent="0.25">
      <c r="B710" s="11" t="s">
        <v>101</v>
      </c>
      <c r="C710" s="12" t="s">
        <v>800</v>
      </c>
      <c r="D710" s="12" t="s">
        <v>1327</v>
      </c>
      <c r="E710" s="13">
        <v>44417</v>
      </c>
      <c r="F710" s="14" t="str">
        <f t="shared" si="24"/>
        <v>Q3-2021</v>
      </c>
      <c r="G710" s="15">
        <v>69850</v>
      </c>
      <c r="H710" s="16">
        <f t="shared" si="23"/>
        <v>4</v>
      </c>
    </row>
    <row r="711" spans="2:8" x14ac:dyDescent="0.25">
      <c r="B711" s="11" t="s">
        <v>101</v>
      </c>
      <c r="C711" s="12" t="s">
        <v>801</v>
      </c>
      <c r="D711" s="12" t="s">
        <v>1327</v>
      </c>
      <c r="E711" s="13">
        <v>44413</v>
      </c>
      <c r="F711" s="14" t="str">
        <f t="shared" si="24"/>
        <v>Q3-2021</v>
      </c>
      <c r="G711" s="15">
        <v>12154363.16</v>
      </c>
      <c r="H711" s="16">
        <f t="shared" si="23"/>
        <v>2</v>
      </c>
    </row>
    <row r="712" spans="2:8" x14ac:dyDescent="0.25">
      <c r="B712" s="11" t="s">
        <v>101</v>
      </c>
      <c r="C712" s="12" t="s">
        <v>802</v>
      </c>
      <c r="D712" s="12" t="s">
        <v>1327</v>
      </c>
      <c r="E712" s="13">
        <v>44411</v>
      </c>
      <c r="F712" s="14" t="str">
        <f t="shared" si="24"/>
        <v>Q3-2021</v>
      </c>
      <c r="G712" s="15">
        <v>25312</v>
      </c>
      <c r="H712" s="16">
        <f t="shared" si="23"/>
        <v>2</v>
      </c>
    </row>
    <row r="713" spans="2:8" x14ac:dyDescent="0.25">
      <c r="B713" s="11" t="s">
        <v>101</v>
      </c>
      <c r="C713" s="12" t="s">
        <v>803</v>
      </c>
      <c r="D713" s="12" t="s">
        <v>1327</v>
      </c>
      <c r="E713" s="13">
        <v>44409</v>
      </c>
      <c r="F713" s="14" t="str">
        <f t="shared" si="24"/>
        <v>Q3-2021</v>
      </c>
      <c r="G713" s="15">
        <v>30249.52</v>
      </c>
      <c r="H713" s="16">
        <f t="shared" si="23"/>
        <v>6</v>
      </c>
    </row>
    <row r="714" spans="2:8" x14ac:dyDescent="0.25">
      <c r="B714" s="11" t="s">
        <v>101</v>
      </c>
      <c r="C714" s="12" t="s">
        <v>804</v>
      </c>
      <c r="D714" s="12" t="s">
        <v>1327</v>
      </c>
      <c r="E714" s="13">
        <v>44403</v>
      </c>
      <c r="F714" s="14" t="str">
        <f t="shared" si="24"/>
        <v>Q3-2021</v>
      </c>
      <c r="G714" s="15">
        <v>22000</v>
      </c>
      <c r="H714" s="16">
        <f t="shared" si="23"/>
        <v>13</v>
      </c>
    </row>
    <row r="715" spans="2:8" x14ac:dyDescent="0.25">
      <c r="B715" s="11" t="s">
        <v>101</v>
      </c>
      <c r="C715" s="12" t="s">
        <v>805</v>
      </c>
      <c r="D715" s="12" t="s">
        <v>1327</v>
      </c>
      <c r="E715" s="13">
        <v>44390</v>
      </c>
      <c r="F715" s="14" t="str">
        <f t="shared" si="24"/>
        <v>Q3-2021</v>
      </c>
      <c r="G715" s="15">
        <v>22495</v>
      </c>
      <c r="H715" s="16">
        <f t="shared" si="23"/>
        <v>7</v>
      </c>
    </row>
    <row r="716" spans="2:8" x14ac:dyDescent="0.25">
      <c r="B716" s="11" t="s">
        <v>101</v>
      </c>
      <c r="C716" s="12" t="s">
        <v>806</v>
      </c>
      <c r="D716" s="12" t="s">
        <v>1327</v>
      </c>
      <c r="E716" s="13">
        <v>44383</v>
      </c>
      <c r="F716" s="14" t="str">
        <f t="shared" si="24"/>
        <v>Q3-2021</v>
      </c>
      <c r="G716" s="15">
        <v>1919044.05</v>
      </c>
      <c r="H716" s="16">
        <f t="shared" si="23"/>
        <v>9</v>
      </c>
    </row>
    <row r="717" spans="2:8" x14ac:dyDescent="0.25">
      <c r="B717" s="11" t="s">
        <v>101</v>
      </c>
      <c r="C717" s="12" t="s">
        <v>807</v>
      </c>
      <c r="D717" s="12" t="s">
        <v>1327</v>
      </c>
      <c r="E717" s="13">
        <v>44374</v>
      </c>
      <c r="F717" s="14" t="str">
        <f t="shared" si="24"/>
        <v>Q2-2021</v>
      </c>
      <c r="G717" s="15">
        <v>24500</v>
      </c>
      <c r="H717" s="16">
        <f t="shared" ref="H717:H793" si="25">E717-E718</f>
        <v>10</v>
      </c>
    </row>
    <row r="718" spans="2:8" x14ac:dyDescent="0.25">
      <c r="B718" s="11" t="s">
        <v>101</v>
      </c>
      <c r="C718" s="12" t="s">
        <v>808</v>
      </c>
      <c r="D718" s="12" t="s">
        <v>1327</v>
      </c>
      <c r="E718" s="13">
        <v>44364</v>
      </c>
      <c r="F718" s="14" t="str">
        <f t="shared" si="24"/>
        <v>Q2-2021</v>
      </c>
      <c r="G718" s="15">
        <v>32890</v>
      </c>
      <c r="H718" s="16">
        <f t="shared" si="25"/>
        <v>10</v>
      </c>
    </row>
    <row r="719" spans="2:8" x14ac:dyDescent="0.25">
      <c r="B719" s="11" t="s">
        <v>101</v>
      </c>
      <c r="C719" s="12" t="s">
        <v>809</v>
      </c>
      <c r="D719" s="12" t="s">
        <v>1327</v>
      </c>
      <c r="E719" s="13">
        <v>44354</v>
      </c>
      <c r="F719" s="14" t="str">
        <f t="shared" si="24"/>
        <v>Q2-2021</v>
      </c>
      <c r="G719" s="15">
        <v>12210</v>
      </c>
      <c r="H719" s="16">
        <f t="shared" si="25"/>
        <v>5</v>
      </c>
    </row>
    <row r="720" spans="2:8" x14ac:dyDescent="0.25">
      <c r="B720" s="11" t="s">
        <v>101</v>
      </c>
      <c r="C720" s="12" t="s">
        <v>810</v>
      </c>
      <c r="D720" s="12" t="s">
        <v>1327</v>
      </c>
      <c r="E720" s="13">
        <v>44349</v>
      </c>
      <c r="F720" s="14" t="str">
        <f t="shared" si="24"/>
        <v>Q2-2021</v>
      </c>
      <c r="G720" s="15">
        <v>18480</v>
      </c>
      <c r="H720" s="16">
        <f t="shared" si="25"/>
        <v>2</v>
      </c>
    </row>
    <row r="721" spans="2:8" x14ac:dyDescent="0.25">
      <c r="B721" s="11" t="s">
        <v>101</v>
      </c>
      <c r="C721" s="12" t="s">
        <v>811</v>
      </c>
      <c r="D721" s="12" t="s">
        <v>1327</v>
      </c>
      <c r="E721" s="13">
        <v>44347</v>
      </c>
      <c r="F721" s="14" t="str">
        <f t="shared" si="24"/>
        <v>Q2-2021</v>
      </c>
      <c r="G721" s="15">
        <v>21500</v>
      </c>
      <c r="H721" s="16">
        <f t="shared" si="25"/>
        <v>5</v>
      </c>
    </row>
    <row r="722" spans="2:8" x14ac:dyDescent="0.25">
      <c r="B722" s="11" t="s">
        <v>101</v>
      </c>
      <c r="C722" s="12" t="s">
        <v>812</v>
      </c>
      <c r="D722" s="12" t="s">
        <v>1327</v>
      </c>
      <c r="E722" s="13">
        <v>44342</v>
      </c>
      <c r="F722" s="14" t="str">
        <f t="shared" si="24"/>
        <v>Q2-2021</v>
      </c>
      <c r="G722" s="15">
        <v>45500</v>
      </c>
      <c r="H722" s="16">
        <f t="shared" si="25"/>
        <v>17</v>
      </c>
    </row>
    <row r="723" spans="2:8" ht="15.75" thickBot="1" x14ac:dyDescent="0.3">
      <c r="B723" s="17" t="s">
        <v>101</v>
      </c>
      <c r="C723" s="18" t="s">
        <v>813</v>
      </c>
      <c r="D723" s="18" t="s">
        <v>1327</v>
      </c>
      <c r="E723" s="19">
        <v>44325</v>
      </c>
      <c r="F723" s="20" t="str">
        <f t="shared" si="24"/>
        <v>Q2-2021</v>
      </c>
      <c r="G723" s="21">
        <v>22500</v>
      </c>
      <c r="H723" s="22"/>
    </row>
    <row r="724" spans="2:8" ht="15.75" thickBot="1" x14ac:dyDescent="0.3">
      <c r="F724" s="1"/>
    </row>
    <row r="725" spans="2:8" x14ac:dyDescent="0.25">
      <c r="B725" s="5" t="s">
        <v>102</v>
      </c>
      <c r="C725" s="6" t="s">
        <v>814</v>
      </c>
      <c r="D725" s="6" t="s">
        <v>1326</v>
      </c>
      <c r="E725" s="7">
        <v>44595</v>
      </c>
      <c r="F725" s="8" t="str">
        <f t="shared" si="24"/>
        <v>Q1-2022</v>
      </c>
      <c r="G725" s="9">
        <v>85000</v>
      </c>
      <c r="H725" s="10">
        <f t="shared" si="25"/>
        <v>6</v>
      </c>
    </row>
    <row r="726" spans="2:8" x14ac:dyDescent="0.25">
      <c r="B726" s="11" t="s">
        <v>102</v>
      </c>
      <c r="C726" s="12" t="s">
        <v>815</v>
      </c>
      <c r="D726" s="12" t="s">
        <v>1326</v>
      </c>
      <c r="E726" s="13">
        <v>44589</v>
      </c>
      <c r="F726" s="14" t="str">
        <f t="shared" si="24"/>
        <v>Q1-2022</v>
      </c>
      <c r="G726" s="15">
        <v>38400</v>
      </c>
      <c r="H726" s="16">
        <f t="shared" si="25"/>
        <v>351</v>
      </c>
    </row>
    <row r="727" spans="2:8" x14ac:dyDescent="0.25">
      <c r="B727" s="11" t="s">
        <v>102</v>
      </c>
      <c r="C727" s="12" t="s">
        <v>816</v>
      </c>
      <c r="D727" s="12" t="s">
        <v>1327</v>
      </c>
      <c r="E727" s="13">
        <v>44238</v>
      </c>
      <c r="F727" s="14" t="str">
        <f t="shared" si="24"/>
        <v>Q1-2021</v>
      </c>
      <c r="G727" s="15">
        <v>40230</v>
      </c>
      <c r="H727" s="16">
        <f t="shared" si="25"/>
        <v>-287</v>
      </c>
    </row>
    <row r="728" spans="2:8" x14ac:dyDescent="0.25">
      <c r="B728" s="11" t="s">
        <v>103</v>
      </c>
      <c r="C728" s="12" t="s">
        <v>817</v>
      </c>
      <c r="D728" s="12" t="s">
        <v>1327</v>
      </c>
      <c r="E728" s="13">
        <v>44525</v>
      </c>
      <c r="F728" s="14" t="str">
        <f t="shared" si="24"/>
        <v>Q4-2021</v>
      </c>
      <c r="G728" s="15">
        <v>85</v>
      </c>
      <c r="H728" s="16">
        <f t="shared" si="25"/>
        <v>52</v>
      </c>
    </row>
    <row r="729" spans="2:8" ht="15.75" thickBot="1" x14ac:dyDescent="0.3">
      <c r="B729" s="17" t="s">
        <v>103</v>
      </c>
      <c r="C729" s="18" t="s">
        <v>817</v>
      </c>
      <c r="D729" s="18" t="s">
        <v>1327</v>
      </c>
      <c r="E729" s="19">
        <v>44473</v>
      </c>
      <c r="F729" s="20" t="str">
        <f t="shared" si="24"/>
        <v>Q4-2021</v>
      </c>
      <c r="G729" s="21">
        <v>13212.6</v>
      </c>
      <c r="H729" s="22"/>
    </row>
    <row r="730" spans="2:8" ht="15.75" thickBot="1" x14ac:dyDescent="0.3">
      <c r="F730" s="1"/>
    </row>
    <row r="731" spans="2:8" x14ac:dyDescent="0.25">
      <c r="B731" s="5" t="s">
        <v>104</v>
      </c>
      <c r="C731" s="6" t="s">
        <v>818</v>
      </c>
      <c r="D731" s="6" t="s">
        <v>1327</v>
      </c>
      <c r="E731" s="7">
        <v>44524</v>
      </c>
      <c r="F731" s="8" t="str">
        <f t="shared" si="24"/>
        <v>Q4-2021</v>
      </c>
      <c r="G731" s="9">
        <v>17822.18</v>
      </c>
      <c r="H731" s="10">
        <f t="shared" si="25"/>
        <v>112</v>
      </c>
    </row>
    <row r="732" spans="2:8" x14ac:dyDescent="0.25">
      <c r="B732" s="11" t="s">
        <v>104</v>
      </c>
      <c r="C732" s="12" t="s">
        <v>819</v>
      </c>
      <c r="D732" s="12" t="s">
        <v>1327</v>
      </c>
      <c r="E732" s="13">
        <v>44412</v>
      </c>
      <c r="F732" s="14" t="str">
        <f t="shared" si="24"/>
        <v>Q3-2021</v>
      </c>
      <c r="G732" s="15">
        <v>22930</v>
      </c>
      <c r="H732" s="16">
        <f t="shared" si="25"/>
        <v>20</v>
      </c>
    </row>
    <row r="733" spans="2:8" x14ac:dyDescent="0.25">
      <c r="B733" s="11" t="s">
        <v>104</v>
      </c>
      <c r="C733" s="12" t="s">
        <v>820</v>
      </c>
      <c r="D733" s="12" t="s">
        <v>1327</v>
      </c>
      <c r="E733" s="13">
        <v>44392</v>
      </c>
      <c r="F733" s="14" t="str">
        <f t="shared" si="24"/>
        <v>Q3-2021</v>
      </c>
      <c r="G733" s="15">
        <v>11200</v>
      </c>
      <c r="H733" s="16">
        <f t="shared" si="25"/>
        <v>112</v>
      </c>
    </row>
    <row r="734" spans="2:8" ht="15.75" thickBot="1" x14ac:dyDescent="0.3">
      <c r="B734" s="17" t="s">
        <v>104</v>
      </c>
      <c r="C734" s="18" t="s">
        <v>821</v>
      </c>
      <c r="D734" s="18" t="s">
        <v>1326</v>
      </c>
      <c r="E734" s="19">
        <v>44280</v>
      </c>
      <c r="F734" s="20" t="str">
        <f t="shared" si="24"/>
        <v>Q1-2021</v>
      </c>
      <c r="G734" s="21">
        <v>19227</v>
      </c>
      <c r="H734" s="22"/>
    </row>
    <row r="735" spans="2:8" ht="15.75" thickBot="1" x14ac:dyDescent="0.3">
      <c r="F735" s="1"/>
    </row>
    <row r="736" spans="2:8" x14ac:dyDescent="0.25">
      <c r="B736" s="5" t="s">
        <v>105</v>
      </c>
      <c r="C736" s="6" t="s">
        <v>822</v>
      </c>
      <c r="D736" s="6" t="s">
        <v>1327</v>
      </c>
      <c r="E736" s="7">
        <v>44508</v>
      </c>
      <c r="F736" s="8" t="str">
        <f t="shared" si="24"/>
        <v>Q4-2021</v>
      </c>
      <c r="G736" s="9">
        <v>19250</v>
      </c>
      <c r="H736" s="10">
        <f t="shared" si="25"/>
        <v>33</v>
      </c>
    </row>
    <row r="737" spans="2:8" x14ac:dyDescent="0.25">
      <c r="B737" s="11" t="s">
        <v>105</v>
      </c>
      <c r="C737" s="12" t="s">
        <v>823</v>
      </c>
      <c r="D737" s="12" t="s">
        <v>1327</v>
      </c>
      <c r="E737" s="13">
        <v>44475</v>
      </c>
      <c r="F737" s="14" t="str">
        <f t="shared" si="24"/>
        <v>Q4-2021</v>
      </c>
      <c r="G737" s="15">
        <v>13957</v>
      </c>
      <c r="H737" s="16">
        <f t="shared" si="25"/>
        <v>8</v>
      </c>
    </row>
    <row r="738" spans="2:8" x14ac:dyDescent="0.25">
      <c r="B738" s="11" t="s">
        <v>105</v>
      </c>
      <c r="C738" s="12" t="s">
        <v>824</v>
      </c>
      <c r="D738" s="12" t="s">
        <v>1327</v>
      </c>
      <c r="E738" s="13">
        <v>44467</v>
      </c>
      <c r="F738" s="14" t="str">
        <f t="shared" si="24"/>
        <v>Q3-2021</v>
      </c>
      <c r="G738" s="15">
        <v>38086</v>
      </c>
      <c r="H738" s="16">
        <f t="shared" si="25"/>
        <v>0</v>
      </c>
    </row>
    <row r="739" spans="2:8" x14ac:dyDescent="0.25">
      <c r="B739" s="11" t="s">
        <v>105</v>
      </c>
      <c r="C739" s="12" t="s">
        <v>825</v>
      </c>
      <c r="D739" s="12" t="s">
        <v>1327</v>
      </c>
      <c r="E739" s="13">
        <v>44467</v>
      </c>
      <c r="F739" s="14" t="str">
        <f t="shared" ref="F739:F814" si="26">"Q" &amp;INT((MONTH(E739)+2)/3) &amp; "-" &amp; YEAR(E739)</f>
        <v>Q3-2021</v>
      </c>
      <c r="G739" s="15">
        <v>21240</v>
      </c>
      <c r="H739" s="16">
        <f t="shared" si="25"/>
        <v>2</v>
      </c>
    </row>
    <row r="740" spans="2:8" x14ac:dyDescent="0.25">
      <c r="B740" s="11" t="s">
        <v>105</v>
      </c>
      <c r="C740" s="12" t="s">
        <v>826</v>
      </c>
      <c r="D740" s="12" t="s">
        <v>1327</v>
      </c>
      <c r="E740" s="13">
        <v>44465</v>
      </c>
      <c r="F740" s="14" t="str">
        <f t="shared" si="26"/>
        <v>Q3-2021</v>
      </c>
      <c r="G740" s="15">
        <v>335000</v>
      </c>
      <c r="H740" s="16">
        <f t="shared" si="25"/>
        <v>0</v>
      </c>
    </row>
    <row r="741" spans="2:8" x14ac:dyDescent="0.25">
      <c r="B741" s="11" t="s">
        <v>105</v>
      </c>
      <c r="C741" s="12" t="s">
        <v>827</v>
      </c>
      <c r="D741" s="12" t="s">
        <v>1327</v>
      </c>
      <c r="E741" s="13">
        <v>44465</v>
      </c>
      <c r="F741" s="14" t="str">
        <f t="shared" si="26"/>
        <v>Q3-2021</v>
      </c>
      <c r="G741" s="15">
        <v>5960</v>
      </c>
      <c r="H741" s="16">
        <f t="shared" si="25"/>
        <v>7</v>
      </c>
    </row>
    <row r="742" spans="2:8" x14ac:dyDescent="0.25">
      <c r="B742" s="11" t="s">
        <v>105</v>
      </c>
      <c r="C742" s="12" t="s">
        <v>828</v>
      </c>
      <c r="D742" s="12" t="s">
        <v>1327</v>
      </c>
      <c r="E742" s="13">
        <v>44458</v>
      </c>
      <c r="F742" s="14" t="str">
        <f t="shared" si="26"/>
        <v>Q3-2021</v>
      </c>
      <c r="G742" s="15">
        <v>15523.14</v>
      </c>
      <c r="H742" s="16">
        <f t="shared" si="25"/>
        <v>3</v>
      </c>
    </row>
    <row r="743" spans="2:8" x14ac:dyDescent="0.25">
      <c r="B743" s="11" t="s">
        <v>105</v>
      </c>
      <c r="C743" s="12" t="s">
        <v>829</v>
      </c>
      <c r="D743" s="12" t="s">
        <v>1327</v>
      </c>
      <c r="E743" s="13">
        <v>44455</v>
      </c>
      <c r="F743" s="14" t="str">
        <f t="shared" si="26"/>
        <v>Q3-2021</v>
      </c>
      <c r="G743" s="15">
        <v>181025</v>
      </c>
      <c r="H743" s="16">
        <f t="shared" si="25"/>
        <v>53</v>
      </c>
    </row>
    <row r="744" spans="2:8" x14ac:dyDescent="0.25">
      <c r="B744" s="11" t="s">
        <v>105</v>
      </c>
      <c r="C744" s="12" t="s">
        <v>830</v>
      </c>
      <c r="D744" s="12" t="s">
        <v>1327</v>
      </c>
      <c r="E744" s="13">
        <v>44402</v>
      </c>
      <c r="F744" s="14" t="str">
        <f t="shared" si="26"/>
        <v>Q3-2021</v>
      </c>
      <c r="G744" s="15">
        <v>4745</v>
      </c>
      <c r="H744" s="16">
        <f t="shared" si="25"/>
        <v>12</v>
      </c>
    </row>
    <row r="745" spans="2:8" x14ac:dyDescent="0.25">
      <c r="B745" s="11" t="s">
        <v>105</v>
      </c>
      <c r="C745" s="12" t="s">
        <v>831</v>
      </c>
      <c r="D745" s="12" t="s">
        <v>1327</v>
      </c>
      <c r="E745" s="13">
        <v>44390</v>
      </c>
      <c r="F745" s="14" t="str">
        <f t="shared" si="26"/>
        <v>Q3-2021</v>
      </c>
      <c r="G745" s="15">
        <v>24800</v>
      </c>
      <c r="H745" s="16">
        <f t="shared" si="25"/>
        <v>0</v>
      </c>
    </row>
    <row r="746" spans="2:8" x14ac:dyDescent="0.25">
      <c r="B746" s="11" t="s">
        <v>105</v>
      </c>
      <c r="C746" s="12" t="s">
        <v>832</v>
      </c>
      <c r="D746" s="12" t="s">
        <v>1327</v>
      </c>
      <c r="E746" s="13">
        <v>44390</v>
      </c>
      <c r="F746" s="14" t="str">
        <f t="shared" si="26"/>
        <v>Q3-2021</v>
      </c>
      <c r="G746" s="15">
        <v>406500</v>
      </c>
      <c r="H746" s="16">
        <f t="shared" si="25"/>
        <v>7</v>
      </c>
    </row>
    <row r="747" spans="2:8" x14ac:dyDescent="0.25">
      <c r="B747" s="11" t="s">
        <v>105</v>
      </c>
      <c r="C747" s="12" t="s">
        <v>833</v>
      </c>
      <c r="D747" s="12" t="s">
        <v>1327</v>
      </c>
      <c r="E747" s="13">
        <v>44383</v>
      </c>
      <c r="F747" s="14" t="str">
        <f t="shared" si="26"/>
        <v>Q3-2021</v>
      </c>
      <c r="G747" s="15">
        <v>117300</v>
      </c>
      <c r="H747" s="16">
        <f t="shared" si="25"/>
        <v>14</v>
      </c>
    </row>
    <row r="748" spans="2:8" x14ac:dyDescent="0.25">
      <c r="B748" s="11" t="s">
        <v>105</v>
      </c>
      <c r="C748" s="12" t="s">
        <v>834</v>
      </c>
      <c r="D748" s="12" t="s">
        <v>1327</v>
      </c>
      <c r="E748" s="13">
        <v>44369</v>
      </c>
      <c r="F748" s="14" t="str">
        <f t="shared" si="26"/>
        <v>Q2-2021</v>
      </c>
      <c r="G748" s="15">
        <v>61250</v>
      </c>
      <c r="H748" s="16">
        <f t="shared" si="25"/>
        <v>31</v>
      </c>
    </row>
    <row r="749" spans="2:8" x14ac:dyDescent="0.25">
      <c r="B749" s="11" t="s">
        <v>105</v>
      </c>
      <c r="C749" s="12" t="s">
        <v>835</v>
      </c>
      <c r="D749" s="12" t="s">
        <v>1327</v>
      </c>
      <c r="E749" s="13">
        <v>44338</v>
      </c>
      <c r="F749" s="14" t="str">
        <f t="shared" si="26"/>
        <v>Q2-2021</v>
      </c>
      <c r="G749" s="15">
        <v>47950</v>
      </c>
      <c r="H749" s="16">
        <f t="shared" si="25"/>
        <v>0</v>
      </c>
    </row>
    <row r="750" spans="2:8" x14ac:dyDescent="0.25">
      <c r="B750" s="11" t="s">
        <v>105</v>
      </c>
      <c r="C750" s="12" t="s">
        <v>836</v>
      </c>
      <c r="D750" s="12" t="s">
        <v>1327</v>
      </c>
      <c r="E750" s="13">
        <v>44338</v>
      </c>
      <c r="F750" s="14" t="str">
        <f t="shared" si="26"/>
        <v>Q2-2021</v>
      </c>
      <c r="G750" s="15">
        <v>82090</v>
      </c>
      <c r="H750" s="16">
        <f t="shared" si="25"/>
        <v>19</v>
      </c>
    </row>
    <row r="751" spans="2:8" x14ac:dyDescent="0.25">
      <c r="B751" s="11" t="s">
        <v>105</v>
      </c>
      <c r="C751" s="12" t="s">
        <v>837</v>
      </c>
      <c r="D751" s="12" t="s">
        <v>1326</v>
      </c>
      <c r="E751" s="13">
        <v>44319</v>
      </c>
      <c r="F751" s="14" t="str">
        <f t="shared" si="26"/>
        <v>Q2-2021</v>
      </c>
      <c r="G751" s="15">
        <v>16884.73</v>
      </c>
      <c r="H751" s="16">
        <f t="shared" si="25"/>
        <v>0</v>
      </c>
    </row>
    <row r="752" spans="2:8" x14ac:dyDescent="0.25">
      <c r="B752" s="11" t="s">
        <v>105</v>
      </c>
      <c r="C752" s="12" t="s">
        <v>838</v>
      </c>
      <c r="D752" s="12" t="s">
        <v>1326</v>
      </c>
      <c r="E752" s="13">
        <v>44319</v>
      </c>
      <c r="F752" s="14" t="str">
        <f t="shared" si="26"/>
        <v>Q2-2021</v>
      </c>
      <c r="G752" s="15">
        <v>17013.97</v>
      </c>
      <c r="H752" s="16">
        <f t="shared" si="25"/>
        <v>35</v>
      </c>
    </row>
    <row r="753" spans="2:8" x14ac:dyDescent="0.25">
      <c r="B753" s="11" t="s">
        <v>105</v>
      </c>
      <c r="C753" s="12" t="s">
        <v>839</v>
      </c>
      <c r="D753" s="12" t="s">
        <v>1327</v>
      </c>
      <c r="E753" s="13">
        <v>44284</v>
      </c>
      <c r="F753" s="14" t="str">
        <f t="shared" si="26"/>
        <v>Q1-2021</v>
      </c>
      <c r="G753" s="15">
        <v>13950</v>
      </c>
      <c r="H753" s="16">
        <f t="shared" si="25"/>
        <v>36</v>
      </c>
    </row>
    <row r="754" spans="2:8" x14ac:dyDescent="0.25">
      <c r="B754" s="11" t="s">
        <v>105</v>
      </c>
      <c r="C754" s="12" t="s">
        <v>840</v>
      </c>
      <c r="D754" s="12" t="s">
        <v>1326</v>
      </c>
      <c r="E754" s="13">
        <v>44248</v>
      </c>
      <c r="F754" s="14" t="str">
        <f t="shared" si="26"/>
        <v>Q1-2021</v>
      </c>
      <c r="G754" s="15">
        <v>27396.84</v>
      </c>
      <c r="H754" s="16">
        <f t="shared" si="25"/>
        <v>7</v>
      </c>
    </row>
    <row r="755" spans="2:8" x14ac:dyDescent="0.25">
      <c r="B755" s="11" t="s">
        <v>105</v>
      </c>
      <c r="C755" s="12" t="s">
        <v>841</v>
      </c>
      <c r="D755" s="12" t="s">
        <v>1326</v>
      </c>
      <c r="E755" s="13">
        <v>44241</v>
      </c>
      <c r="F755" s="14" t="str">
        <f t="shared" si="26"/>
        <v>Q1-2021</v>
      </c>
      <c r="G755" s="15">
        <v>26114.856</v>
      </c>
      <c r="H755" s="16">
        <f t="shared" si="25"/>
        <v>0</v>
      </c>
    </row>
    <row r="756" spans="2:8" ht="15.75" thickBot="1" x14ac:dyDescent="0.3">
      <c r="B756" s="17" t="s">
        <v>105</v>
      </c>
      <c r="C756" s="18" t="s">
        <v>842</v>
      </c>
      <c r="D756" s="18" t="s">
        <v>1327</v>
      </c>
      <c r="E756" s="19">
        <v>44241</v>
      </c>
      <c r="F756" s="20" t="str">
        <f t="shared" si="26"/>
        <v>Q1-2021</v>
      </c>
      <c r="G756" s="21">
        <v>23722.5</v>
      </c>
      <c r="H756" s="22"/>
    </row>
    <row r="757" spans="2:8" ht="15.75" thickBot="1" x14ac:dyDescent="0.3">
      <c r="F757" s="1"/>
    </row>
    <row r="758" spans="2:8" x14ac:dyDescent="0.25">
      <c r="B758" s="5" t="s">
        <v>106</v>
      </c>
      <c r="C758" s="6" t="s">
        <v>843</v>
      </c>
      <c r="D758" s="6" t="s">
        <v>1327</v>
      </c>
      <c r="E758" s="7">
        <v>44539</v>
      </c>
      <c r="F758" s="8" t="str">
        <f t="shared" si="26"/>
        <v>Q4-2021</v>
      </c>
      <c r="G758" s="9">
        <v>36100</v>
      </c>
      <c r="H758" s="10">
        <f t="shared" si="25"/>
        <v>30</v>
      </c>
    </row>
    <row r="759" spans="2:8" x14ac:dyDescent="0.25">
      <c r="B759" s="11" t="s">
        <v>106</v>
      </c>
      <c r="C759" s="12" t="s">
        <v>844</v>
      </c>
      <c r="D759" s="12" t="s">
        <v>1327</v>
      </c>
      <c r="E759" s="13">
        <v>44509</v>
      </c>
      <c r="F759" s="14" t="str">
        <f t="shared" si="26"/>
        <v>Q4-2021</v>
      </c>
      <c r="G759" s="15">
        <v>49090</v>
      </c>
      <c r="H759" s="16">
        <f t="shared" si="25"/>
        <v>91</v>
      </c>
    </row>
    <row r="760" spans="2:8" ht="15.75" thickBot="1" x14ac:dyDescent="0.3">
      <c r="B760" s="17" t="s">
        <v>106</v>
      </c>
      <c r="C760" s="18" t="s">
        <v>844</v>
      </c>
      <c r="D760" s="18" t="s">
        <v>1327</v>
      </c>
      <c r="E760" s="19">
        <v>44418</v>
      </c>
      <c r="F760" s="20" t="str">
        <f t="shared" si="26"/>
        <v>Q3-2021</v>
      </c>
      <c r="G760" s="21">
        <v>2000</v>
      </c>
      <c r="H760" s="22"/>
    </row>
    <row r="761" spans="2:8" ht="15.75" thickBot="1" x14ac:dyDescent="0.3">
      <c r="F761" s="1"/>
    </row>
    <row r="762" spans="2:8" x14ac:dyDescent="0.25">
      <c r="B762" s="5" t="s">
        <v>107</v>
      </c>
      <c r="C762" s="6" t="s">
        <v>845</v>
      </c>
      <c r="D762" s="6" t="s">
        <v>1327</v>
      </c>
      <c r="E762" s="7">
        <v>44503</v>
      </c>
      <c r="F762" s="8" t="str">
        <f t="shared" si="26"/>
        <v>Q4-2021</v>
      </c>
      <c r="G762" s="9">
        <v>1179990</v>
      </c>
      <c r="H762" s="10">
        <f t="shared" si="25"/>
        <v>97</v>
      </c>
    </row>
    <row r="763" spans="2:8" ht="15.75" thickBot="1" x14ac:dyDescent="0.3">
      <c r="B763" s="17" t="s">
        <v>107</v>
      </c>
      <c r="C763" s="18" t="s">
        <v>846</v>
      </c>
      <c r="D763" s="18" t="s">
        <v>1327</v>
      </c>
      <c r="E763" s="19">
        <v>44406</v>
      </c>
      <c r="F763" s="20" t="str">
        <f t="shared" si="26"/>
        <v>Q3-2021</v>
      </c>
      <c r="G763" s="21">
        <v>280356</v>
      </c>
      <c r="H763" s="22"/>
    </row>
    <row r="764" spans="2:8" ht="15.75" thickBot="1" x14ac:dyDescent="0.3">
      <c r="F764" s="1"/>
    </row>
    <row r="765" spans="2:8" x14ac:dyDescent="0.25">
      <c r="B765" s="5" t="s">
        <v>108</v>
      </c>
      <c r="C765" s="6" t="s">
        <v>847</v>
      </c>
      <c r="D765" s="6" t="s">
        <v>1332</v>
      </c>
      <c r="E765" s="7">
        <v>44580</v>
      </c>
      <c r="F765" s="8" t="str">
        <f t="shared" si="26"/>
        <v>Q1-2022</v>
      </c>
      <c r="G765" s="9">
        <v>72075.06</v>
      </c>
      <c r="H765" s="10">
        <f t="shared" si="25"/>
        <v>139</v>
      </c>
    </row>
    <row r="766" spans="2:8" ht="15.75" thickBot="1" x14ac:dyDescent="0.3">
      <c r="B766" s="17" t="s">
        <v>108</v>
      </c>
      <c r="C766" s="18" t="s">
        <v>848</v>
      </c>
      <c r="D766" s="18" t="s">
        <v>1332</v>
      </c>
      <c r="E766" s="19">
        <v>44441</v>
      </c>
      <c r="F766" s="20" t="str">
        <f t="shared" si="26"/>
        <v>Q3-2021</v>
      </c>
      <c r="G766" s="21">
        <v>49180.91</v>
      </c>
      <c r="H766" s="22"/>
    </row>
    <row r="767" spans="2:8" ht="15.75" thickBot="1" x14ac:dyDescent="0.3">
      <c r="F767" s="1"/>
    </row>
    <row r="768" spans="2:8" x14ac:dyDescent="0.25">
      <c r="B768" s="5" t="s">
        <v>109</v>
      </c>
      <c r="C768" s="6" t="s">
        <v>849</v>
      </c>
      <c r="D768" s="6" t="s">
        <v>1327</v>
      </c>
      <c r="E768" s="7">
        <v>44517</v>
      </c>
      <c r="F768" s="8" t="str">
        <f t="shared" si="26"/>
        <v>Q4-2021</v>
      </c>
      <c r="G768" s="9">
        <v>5846.74</v>
      </c>
      <c r="H768" s="10">
        <f t="shared" si="25"/>
        <v>0</v>
      </c>
    </row>
    <row r="769" spans="2:8" x14ac:dyDescent="0.25">
      <c r="B769" s="11" t="s">
        <v>109</v>
      </c>
      <c r="C769" s="12" t="s">
        <v>850</v>
      </c>
      <c r="D769" s="12" t="s">
        <v>1327</v>
      </c>
      <c r="E769" s="13">
        <v>44517</v>
      </c>
      <c r="F769" s="14" t="str">
        <f t="shared" si="26"/>
        <v>Q4-2021</v>
      </c>
      <c r="G769" s="15">
        <v>24595</v>
      </c>
      <c r="H769" s="16">
        <f t="shared" si="25"/>
        <v>86</v>
      </c>
    </row>
    <row r="770" spans="2:8" x14ac:dyDescent="0.25">
      <c r="B770" s="11" t="s">
        <v>109</v>
      </c>
      <c r="C770" s="12" t="s">
        <v>851</v>
      </c>
      <c r="D770" s="12" t="s">
        <v>1327</v>
      </c>
      <c r="E770" s="13">
        <v>44431</v>
      </c>
      <c r="F770" s="14" t="str">
        <f t="shared" si="26"/>
        <v>Q3-2021</v>
      </c>
      <c r="G770" s="15">
        <v>10498.44</v>
      </c>
      <c r="H770" s="16">
        <f t="shared" si="25"/>
        <v>78</v>
      </c>
    </row>
    <row r="771" spans="2:8" x14ac:dyDescent="0.25">
      <c r="B771" s="11" t="s">
        <v>109</v>
      </c>
      <c r="C771" s="12" t="s">
        <v>852</v>
      </c>
      <c r="D771" s="12" t="s">
        <v>1327</v>
      </c>
      <c r="E771" s="13">
        <v>44353</v>
      </c>
      <c r="F771" s="14" t="str">
        <f t="shared" si="26"/>
        <v>Q2-2021</v>
      </c>
      <c r="G771" s="15">
        <v>11727.7</v>
      </c>
      <c r="H771" s="16">
        <f t="shared" si="25"/>
        <v>98</v>
      </c>
    </row>
    <row r="772" spans="2:8" ht="15.75" thickBot="1" x14ac:dyDescent="0.3">
      <c r="B772" s="17" t="s">
        <v>109</v>
      </c>
      <c r="C772" s="18" t="s">
        <v>853</v>
      </c>
      <c r="D772" s="18" t="s">
        <v>1327</v>
      </c>
      <c r="E772" s="19">
        <v>44255</v>
      </c>
      <c r="F772" s="20" t="str">
        <f t="shared" si="26"/>
        <v>Q1-2021</v>
      </c>
      <c r="G772" s="21">
        <v>9787.5</v>
      </c>
      <c r="H772" s="22"/>
    </row>
    <row r="773" spans="2:8" ht="15.75" thickBot="1" x14ac:dyDescent="0.3">
      <c r="F773" s="1"/>
    </row>
    <row r="774" spans="2:8" x14ac:dyDescent="0.25">
      <c r="B774" s="5" t="s">
        <v>110</v>
      </c>
      <c r="C774" s="6" t="s">
        <v>854</v>
      </c>
      <c r="D774" s="6" t="s">
        <v>1327</v>
      </c>
      <c r="E774" s="7">
        <v>44431</v>
      </c>
      <c r="F774" s="8" t="str">
        <f t="shared" si="26"/>
        <v>Q3-2021</v>
      </c>
      <c r="G774" s="9">
        <v>30000</v>
      </c>
      <c r="H774" s="10">
        <f t="shared" si="25"/>
        <v>111</v>
      </c>
    </row>
    <row r="775" spans="2:8" ht="15.75" thickBot="1" x14ac:dyDescent="0.3">
      <c r="B775" s="17" t="s">
        <v>110</v>
      </c>
      <c r="C775" s="18" t="s">
        <v>855</v>
      </c>
      <c r="D775" s="18" t="s">
        <v>1327</v>
      </c>
      <c r="E775" s="19">
        <v>44320</v>
      </c>
      <c r="F775" s="20" t="str">
        <f t="shared" si="26"/>
        <v>Q2-2021</v>
      </c>
      <c r="G775" s="21">
        <v>232274.67</v>
      </c>
      <c r="H775" s="22"/>
    </row>
    <row r="776" spans="2:8" ht="15.75" thickBot="1" x14ac:dyDescent="0.3">
      <c r="F776" s="1"/>
    </row>
    <row r="777" spans="2:8" x14ac:dyDescent="0.25">
      <c r="B777" s="5" t="s">
        <v>111</v>
      </c>
      <c r="C777" s="6" t="s">
        <v>856</v>
      </c>
      <c r="D777" s="6" t="s">
        <v>1327</v>
      </c>
      <c r="E777" s="7">
        <v>44411</v>
      </c>
      <c r="F777" s="8" t="str">
        <f t="shared" si="26"/>
        <v>Q3-2021</v>
      </c>
      <c r="G777" s="9">
        <v>2184.4</v>
      </c>
      <c r="H777" s="10">
        <f t="shared" si="25"/>
        <v>0</v>
      </c>
    </row>
    <row r="778" spans="2:8" ht="15.75" thickBot="1" x14ac:dyDescent="0.3">
      <c r="B778" s="17" t="s">
        <v>111</v>
      </c>
      <c r="C778" s="18" t="s">
        <v>857</v>
      </c>
      <c r="D778" s="18" t="s">
        <v>1327</v>
      </c>
      <c r="E778" s="19">
        <v>44411</v>
      </c>
      <c r="F778" s="20" t="str">
        <f t="shared" si="26"/>
        <v>Q3-2021</v>
      </c>
      <c r="G778" s="21">
        <v>8560.9599999999991</v>
      </c>
      <c r="H778" s="22"/>
    </row>
    <row r="779" spans="2:8" ht="15.75" thickBot="1" x14ac:dyDescent="0.3">
      <c r="F779" s="1"/>
    </row>
    <row r="780" spans="2:8" x14ac:dyDescent="0.25">
      <c r="B780" s="5" t="s">
        <v>112</v>
      </c>
      <c r="C780" s="6" t="s">
        <v>858</v>
      </c>
      <c r="D780" s="6" t="s">
        <v>1327</v>
      </c>
      <c r="E780" s="7">
        <v>44312</v>
      </c>
      <c r="F780" s="8" t="str">
        <f t="shared" si="26"/>
        <v>Q2-2021</v>
      </c>
      <c r="G780" s="9">
        <v>62230</v>
      </c>
      <c r="H780" s="10">
        <f t="shared" si="25"/>
        <v>32</v>
      </c>
    </row>
    <row r="781" spans="2:8" ht="15.75" thickBot="1" x14ac:dyDescent="0.3">
      <c r="B781" s="17" t="s">
        <v>112</v>
      </c>
      <c r="C781" s="18" t="s">
        <v>859</v>
      </c>
      <c r="D781" s="18" t="s">
        <v>1327</v>
      </c>
      <c r="E781" s="19">
        <v>44280</v>
      </c>
      <c r="F781" s="20" t="str">
        <f t="shared" si="26"/>
        <v>Q1-2021</v>
      </c>
      <c r="G781" s="21">
        <v>20410</v>
      </c>
      <c r="H781" s="22"/>
    </row>
    <row r="782" spans="2:8" ht="15.75" thickBot="1" x14ac:dyDescent="0.3">
      <c r="F782" s="1"/>
    </row>
    <row r="783" spans="2:8" x14ac:dyDescent="0.25">
      <c r="B783" s="5" t="s">
        <v>113</v>
      </c>
      <c r="C783" s="6" t="s">
        <v>860</v>
      </c>
      <c r="D783" s="6" t="s">
        <v>1327</v>
      </c>
      <c r="E783" s="7">
        <v>44410</v>
      </c>
      <c r="F783" s="8" t="str">
        <f t="shared" si="26"/>
        <v>Q3-2021</v>
      </c>
      <c r="G783" s="9">
        <v>487385.36</v>
      </c>
      <c r="H783" s="10">
        <f t="shared" si="25"/>
        <v>50</v>
      </c>
    </row>
    <row r="784" spans="2:8" x14ac:dyDescent="0.25">
      <c r="B784" s="11" t="s">
        <v>113</v>
      </c>
      <c r="C784" s="12" t="s">
        <v>861</v>
      </c>
      <c r="D784" s="12" t="s">
        <v>1327</v>
      </c>
      <c r="E784" s="13">
        <v>44360</v>
      </c>
      <c r="F784" s="14" t="str">
        <f t="shared" si="26"/>
        <v>Q2-2021</v>
      </c>
      <c r="G784" s="15">
        <v>421541.37</v>
      </c>
      <c r="H784" s="16">
        <f t="shared" si="25"/>
        <v>6</v>
      </c>
    </row>
    <row r="785" spans="2:8" x14ac:dyDescent="0.25">
      <c r="B785" s="11" t="s">
        <v>113</v>
      </c>
      <c r="C785" s="12" t="s">
        <v>862</v>
      </c>
      <c r="D785" s="12" t="s">
        <v>1327</v>
      </c>
      <c r="E785" s="13">
        <v>44354</v>
      </c>
      <c r="F785" s="14" t="str">
        <f t="shared" si="26"/>
        <v>Q2-2021</v>
      </c>
      <c r="G785" s="15">
        <v>81254.25</v>
      </c>
      <c r="H785" s="16">
        <f t="shared" si="25"/>
        <v>13</v>
      </c>
    </row>
    <row r="786" spans="2:8" ht="15.75" thickBot="1" x14ac:dyDescent="0.3">
      <c r="B786" s="17" t="s">
        <v>113</v>
      </c>
      <c r="C786" s="18" t="s">
        <v>863</v>
      </c>
      <c r="D786" s="18" t="s">
        <v>1327</v>
      </c>
      <c r="E786" s="19">
        <v>44341</v>
      </c>
      <c r="F786" s="20" t="str">
        <f t="shared" si="26"/>
        <v>Q2-2021</v>
      </c>
      <c r="G786" s="21">
        <v>4719324.2</v>
      </c>
      <c r="H786" s="22"/>
    </row>
    <row r="787" spans="2:8" ht="15.75" thickBot="1" x14ac:dyDescent="0.3">
      <c r="F787" s="1"/>
    </row>
    <row r="788" spans="2:8" x14ac:dyDescent="0.25">
      <c r="B788" s="5" t="s">
        <v>114</v>
      </c>
      <c r="C788" s="6" t="s">
        <v>864</v>
      </c>
      <c r="D788" s="6" t="s">
        <v>1327</v>
      </c>
      <c r="E788" s="7">
        <v>44481</v>
      </c>
      <c r="F788" s="8" t="str">
        <f t="shared" si="26"/>
        <v>Q4-2021</v>
      </c>
      <c r="G788" s="9">
        <v>2405</v>
      </c>
      <c r="H788" s="10">
        <f t="shared" si="25"/>
        <v>12</v>
      </c>
    </row>
    <row r="789" spans="2:8" x14ac:dyDescent="0.25">
      <c r="B789" s="11" t="s">
        <v>114</v>
      </c>
      <c r="C789" s="12" t="s">
        <v>865</v>
      </c>
      <c r="D789" s="12" t="s">
        <v>1327</v>
      </c>
      <c r="E789" s="13">
        <v>44469</v>
      </c>
      <c r="F789" s="14" t="str">
        <f t="shared" si="26"/>
        <v>Q3-2021</v>
      </c>
      <c r="G789" s="15">
        <v>605</v>
      </c>
      <c r="H789" s="16">
        <f t="shared" si="25"/>
        <v>37</v>
      </c>
    </row>
    <row r="790" spans="2:8" x14ac:dyDescent="0.25">
      <c r="B790" s="11" t="s">
        <v>114</v>
      </c>
      <c r="C790" s="12" t="s">
        <v>866</v>
      </c>
      <c r="D790" s="12" t="s">
        <v>1327</v>
      </c>
      <c r="E790" s="13">
        <v>44432</v>
      </c>
      <c r="F790" s="14" t="str">
        <f t="shared" si="26"/>
        <v>Q3-2021</v>
      </c>
      <c r="G790" s="15">
        <v>2360</v>
      </c>
      <c r="H790" s="16">
        <f t="shared" si="25"/>
        <v>7</v>
      </c>
    </row>
    <row r="791" spans="2:8" ht="15.75" thickBot="1" x14ac:dyDescent="0.3">
      <c r="B791" s="17" t="s">
        <v>114</v>
      </c>
      <c r="C791" s="18" t="s">
        <v>867</v>
      </c>
      <c r="D791" s="18" t="s">
        <v>1326</v>
      </c>
      <c r="E791" s="19">
        <v>44425</v>
      </c>
      <c r="F791" s="20" t="str">
        <f t="shared" si="26"/>
        <v>Q3-2021</v>
      </c>
      <c r="G791" s="21">
        <v>2060</v>
      </c>
      <c r="H791" s="22"/>
    </row>
    <row r="792" spans="2:8" ht="15.75" thickBot="1" x14ac:dyDescent="0.3">
      <c r="F792" s="1"/>
    </row>
    <row r="793" spans="2:8" x14ac:dyDescent="0.25">
      <c r="B793" s="5" t="s">
        <v>115</v>
      </c>
      <c r="C793" s="6" t="s">
        <v>868</v>
      </c>
      <c r="D793" s="6" t="s">
        <v>1327</v>
      </c>
      <c r="E793" s="7">
        <v>44466</v>
      </c>
      <c r="F793" s="8" t="str">
        <f t="shared" si="26"/>
        <v>Q3-2021</v>
      </c>
      <c r="G793" s="9">
        <v>15847.9</v>
      </c>
      <c r="H793" s="10">
        <f t="shared" si="25"/>
        <v>154</v>
      </c>
    </row>
    <row r="794" spans="2:8" ht="15.75" thickBot="1" x14ac:dyDescent="0.3">
      <c r="B794" s="17" t="s">
        <v>115</v>
      </c>
      <c r="C794" s="18" t="s">
        <v>869</v>
      </c>
      <c r="D794" s="18" t="s">
        <v>1327</v>
      </c>
      <c r="E794" s="19">
        <v>44312</v>
      </c>
      <c r="F794" s="20" t="str">
        <f t="shared" si="26"/>
        <v>Q2-2021</v>
      </c>
      <c r="G794" s="21">
        <v>383815</v>
      </c>
      <c r="H794" s="22"/>
    </row>
    <row r="795" spans="2:8" ht="15.75" thickBot="1" x14ac:dyDescent="0.3">
      <c r="F795" s="1"/>
    </row>
    <row r="796" spans="2:8" x14ac:dyDescent="0.25">
      <c r="B796" s="5" t="s">
        <v>116</v>
      </c>
      <c r="C796" s="6" t="s">
        <v>870</v>
      </c>
      <c r="D796" s="6" t="s">
        <v>1326</v>
      </c>
      <c r="E796" s="7">
        <v>44472</v>
      </c>
      <c r="F796" s="8" t="str">
        <f t="shared" si="26"/>
        <v>Q4-2021</v>
      </c>
      <c r="G796" s="9">
        <v>215000</v>
      </c>
      <c r="H796" s="10">
        <f t="shared" ref="H796:H861" si="27">E796-E797</f>
        <v>67</v>
      </c>
    </row>
    <row r="797" spans="2:8" x14ac:dyDescent="0.25">
      <c r="B797" s="11" t="s">
        <v>116</v>
      </c>
      <c r="C797" s="12" t="s">
        <v>871</v>
      </c>
      <c r="D797" s="12" t="s">
        <v>1327</v>
      </c>
      <c r="E797" s="13">
        <v>44405</v>
      </c>
      <c r="F797" s="14" t="str">
        <f t="shared" si="26"/>
        <v>Q3-2021</v>
      </c>
      <c r="G797" s="15">
        <v>704100</v>
      </c>
      <c r="H797" s="16">
        <f t="shared" si="27"/>
        <v>18</v>
      </c>
    </row>
    <row r="798" spans="2:8" x14ac:dyDescent="0.25">
      <c r="B798" s="11" t="s">
        <v>116</v>
      </c>
      <c r="C798" s="12" t="s">
        <v>872</v>
      </c>
      <c r="D798" s="12" t="s">
        <v>1327</v>
      </c>
      <c r="E798" s="13">
        <v>44387</v>
      </c>
      <c r="F798" s="14" t="str">
        <f t="shared" si="26"/>
        <v>Q3-2021</v>
      </c>
      <c r="G798" s="15">
        <v>67095</v>
      </c>
      <c r="H798" s="16">
        <f t="shared" si="27"/>
        <v>16</v>
      </c>
    </row>
    <row r="799" spans="2:8" x14ac:dyDescent="0.25">
      <c r="B799" s="11" t="s">
        <v>116</v>
      </c>
      <c r="C799" s="12" t="s">
        <v>873</v>
      </c>
      <c r="D799" s="12" t="s">
        <v>1327</v>
      </c>
      <c r="E799" s="13">
        <v>44371</v>
      </c>
      <c r="F799" s="14" t="str">
        <f t="shared" si="26"/>
        <v>Q2-2021</v>
      </c>
      <c r="G799" s="15">
        <v>4600</v>
      </c>
      <c r="H799" s="16">
        <f t="shared" si="27"/>
        <v>11</v>
      </c>
    </row>
    <row r="800" spans="2:8" x14ac:dyDescent="0.25">
      <c r="B800" s="11" t="s">
        <v>116</v>
      </c>
      <c r="C800" s="12" t="s">
        <v>874</v>
      </c>
      <c r="D800" s="12" t="s">
        <v>1327</v>
      </c>
      <c r="E800" s="13">
        <v>44360</v>
      </c>
      <c r="F800" s="14" t="str">
        <f t="shared" si="26"/>
        <v>Q2-2021</v>
      </c>
      <c r="G800" s="15">
        <v>24400.000001</v>
      </c>
      <c r="H800" s="16">
        <f t="shared" si="27"/>
        <v>39</v>
      </c>
    </row>
    <row r="801" spans="2:8" ht="15.75" thickBot="1" x14ac:dyDescent="0.3">
      <c r="B801" s="17" t="s">
        <v>116</v>
      </c>
      <c r="C801" s="18" t="s">
        <v>875</v>
      </c>
      <c r="D801" s="18" t="s">
        <v>1327</v>
      </c>
      <c r="E801" s="19">
        <v>44321</v>
      </c>
      <c r="F801" s="20" t="str">
        <f t="shared" si="26"/>
        <v>Q2-2021</v>
      </c>
      <c r="G801" s="21">
        <v>28325</v>
      </c>
      <c r="H801" s="22"/>
    </row>
    <row r="802" spans="2:8" ht="15.75" thickBot="1" x14ac:dyDescent="0.3">
      <c r="F802" s="1"/>
    </row>
    <row r="803" spans="2:8" x14ac:dyDescent="0.25">
      <c r="B803" s="5" t="s">
        <v>117</v>
      </c>
      <c r="C803" s="6" t="s">
        <v>876</v>
      </c>
      <c r="D803" s="6" t="s">
        <v>1327</v>
      </c>
      <c r="E803" s="7">
        <v>44595</v>
      </c>
      <c r="F803" s="8" t="str">
        <f t="shared" si="26"/>
        <v>Q1-2022</v>
      </c>
      <c r="G803" s="9">
        <v>7444</v>
      </c>
      <c r="H803" s="10">
        <f t="shared" si="27"/>
        <v>1</v>
      </c>
    </row>
    <row r="804" spans="2:8" x14ac:dyDescent="0.25">
      <c r="B804" s="11" t="s">
        <v>117</v>
      </c>
      <c r="C804" s="12" t="s">
        <v>877</v>
      </c>
      <c r="D804" s="12" t="s">
        <v>1327</v>
      </c>
      <c r="E804" s="13">
        <v>44594</v>
      </c>
      <c r="F804" s="14" t="str">
        <f t="shared" si="26"/>
        <v>Q1-2022</v>
      </c>
      <c r="G804" s="15">
        <v>1367</v>
      </c>
      <c r="H804" s="16">
        <f t="shared" si="27"/>
        <v>2</v>
      </c>
    </row>
    <row r="805" spans="2:8" x14ac:dyDescent="0.25">
      <c r="B805" s="11" t="s">
        <v>117</v>
      </c>
      <c r="C805" s="12" t="s">
        <v>878</v>
      </c>
      <c r="D805" s="12" t="s">
        <v>1327</v>
      </c>
      <c r="E805" s="13">
        <v>44592</v>
      </c>
      <c r="F805" s="14" t="str">
        <f t="shared" si="26"/>
        <v>Q1-2022</v>
      </c>
      <c r="G805" s="15">
        <v>2989</v>
      </c>
      <c r="H805" s="16">
        <f t="shared" si="27"/>
        <v>20</v>
      </c>
    </row>
    <row r="806" spans="2:8" x14ac:dyDescent="0.25">
      <c r="B806" s="11" t="s">
        <v>117</v>
      </c>
      <c r="C806" s="12" t="s">
        <v>879</v>
      </c>
      <c r="D806" s="12" t="s">
        <v>1326</v>
      </c>
      <c r="E806" s="13">
        <v>44572</v>
      </c>
      <c r="F806" s="14" t="str">
        <f t="shared" si="26"/>
        <v>Q1-2022</v>
      </c>
      <c r="G806" s="15">
        <v>4466</v>
      </c>
      <c r="H806" s="16">
        <f t="shared" si="27"/>
        <v>64</v>
      </c>
    </row>
    <row r="807" spans="2:8" x14ac:dyDescent="0.25">
      <c r="B807" s="11" t="s">
        <v>117</v>
      </c>
      <c r="C807" s="12" t="s">
        <v>880</v>
      </c>
      <c r="D807" s="12" t="s">
        <v>1327</v>
      </c>
      <c r="E807" s="13">
        <v>44508</v>
      </c>
      <c r="F807" s="14" t="str">
        <f t="shared" si="26"/>
        <v>Q4-2021</v>
      </c>
      <c r="G807" s="15">
        <v>1875</v>
      </c>
      <c r="H807" s="16">
        <f t="shared" si="27"/>
        <v>8</v>
      </c>
    </row>
    <row r="808" spans="2:8" x14ac:dyDescent="0.25">
      <c r="B808" s="11" t="s">
        <v>117</v>
      </c>
      <c r="C808" s="12" t="s">
        <v>881</v>
      </c>
      <c r="D808" s="12" t="s">
        <v>1327</v>
      </c>
      <c r="E808" s="13">
        <v>44500</v>
      </c>
      <c r="F808" s="14" t="str">
        <f t="shared" si="26"/>
        <v>Q4-2021</v>
      </c>
      <c r="G808" s="15">
        <v>8492</v>
      </c>
      <c r="H808" s="16">
        <f t="shared" si="27"/>
        <v>32</v>
      </c>
    </row>
    <row r="809" spans="2:8" x14ac:dyDescent="0.25">
      <c r="B809" s="11" t="s">
        <v>117</v>
      </c>
      <c r="C809" s="12" t="s">
        <v>882</v>
      </c>
      <c r="D809" s="12" t="s">
        <v>1327</v>
      </c>
      <c r="E809" s="13">
        <v>44468</v>
      </c>
      <c r="F809" s="14" t="str">
        <f t="shared" si="26"/>
        <v>Q3-2021</v>
      </c>
      <c r="G809" s="15">
        <v>2425</v>
      </c>
      <c r="H809" s="16">
        <f t="shared" si="27"/>
        <v>1</v>
      </c>
    </row>
    <row r="810" spans="2:8" x14ac:dyDescent="0.25">
      <c r="B810" s="11" t="s">
        <v>117</v>
      </c>
      <c r="C810" s="12" t="s">
        <v>883</v>
      </c>
      <c r="D810" s="12" t="s">
        <v>1327</v>
      </c>
      <c r="E810" s="13">
        <v>44467</v>
      </c>
      <c r="F810" s="14" t="str">
        <f t="shared" si="26"/>
        <v>Q3-2021</v>
      </c>
      <c r="G810" s="15">
        <v>3066</v>
      </c>
      <c r="H810" s="16">
        <f t="shared" si="27"/>
        <v>0</v>
      </c>
    </row>
    <row r="811" spans="2:8" x14ac:dyDescent="0.25">
      <c r="B811" s="11" t="s">
        <v>117</v>
      </c>
      <c r="C811" s="12" t="s">
        <v>884</v>
      </c>
      <c r="D811" s="12" t="s">
        <v>1327</v>
      </c>
      <c r="E811" s="13">
        <v>44467</v>
      </c>
      <c r="F811" s="14" t="str">
        <f t="shared" si="26"/>
        <v>Q3-2021</v>
      </c>
      <c r="G811" s="15">
        <v>17427</v>
      </c>
      <c r="H811" s="16">
        <f t="shared" si="27"/>
        <v>1</v>
      </c>
    </row>
    <row r="812" spans="2:8" x14ac:dyDescent="0.25">
      <c r="B812" s="11" t="s">
        <v>117</v>
      </c>
      <c r="C812" s="12" t="s">
        <v>885</v>
      </c>
      <c r="D812" s="12" t="s">
        <v>1327</v>
      </c>
      <c r="E812" s="13">
        <v>44466</v>
      </c>
      <c r="F812" s="14" t="str">
        <f t="shared" si="26"/>
        <v>Q3-2021</v>
      </c>
      <c r="G812" s="15">
        <v>12270</v>
      </c>
      <c r="H812" s="16">
        <f t="shared" si="27"/>
        <v>7</v>
      </c>
    </row>
    <row r="813" spans="2:8" x14ac:dyDescent="0.25">
      <c r="B813" s="11" t="s">
        <v>117</v>
      </c>
      <c r="C813" s="12" t="s">
        <v>886</v>
      </c>
      <c r="D813" s="12" t="s">
        <v>1327</v>
      </c>
      <c r="E813" s="13">
        <v>44459</v>
      </c>
      <c r="F813" s="14" t="str">
        <f t="shared" si="26"/>
        <v>Q3-2021</v>
      </c>
      <c r="G813" s="15">
        <v>9755</v>
      </c>
      <c r="H813" s="16">
        <f t="shared" si="27"/>
        <v>5</v>
      </c>
    </row>
    <row r="814" spans="2:8" x14ac:dyDescent="0.25">
      <c r="B814" s="11" t="s">
        <v>117</v>
      </c>
      <c r="C814" s="12" t="s">
        <v>887</v>
      </c>
      <c r="D814" s="12" t="s">
        <v>1327</v>
      </c>
      <c r="E814" s="13">
        <v>44454</v>
      </c>
      <c r="F814" s="14" t="str">
        <f t="shared" si="26"/>
        <v>Q3-2021</v>
      </c>
      <c r="G814" s="15">
        <v>1300</v>
      </c>
      <c r="H814" s="16">
        <f t="shared" si="27"/>
        <v>3</v>
      </c>
    </row>
    <row r="815" spans="2:8" x14ac:dyDescent="0.25">
      <c r="B815" s="11" t="s">
        <v>117</v>
      </c>
      <c r="C815" s="12" t="s">
        <v>888</v>
      </c>
      <c r="D815" s="12" t="s">
        <v>1327</v>
      </c>
      <c r="E815" s="13">
        <v>44451</v>
      </c>
      <c r="F815" s="14" t="str">
        <f t="shared" ref="F815:F883" si="28">"Q" &amp;INT((MONTH(E815)+2)/3) &amp; "-" &amp; YEAR(E815)</f>
        <v>Q3-2021</v>
      </c>
      <c r="G815" s="15">
        <v>2680</v>
      </c>
      <c r="H815" s="16">
        <f t="shared" si="27"/>
        <v>5</v>
      </c>
    </row>
    <row r="816" spans="2:8" x14ac:dyDescent="0.25">
      <c r="B816" s="11" t="s">
        <v>117</v>
      </c>
      <c r="C816" s="12" t="s">
        <v>889</v>
      </c>
      <c r="D816" s="12" t="s">
        <v>1327</v>
      </c>
      <c r="E816" s="13">
        <v>44446</v>
      </c>
      <c r="F816" s="14" t="str">
        <f t="shared" si="28"/>
        <v>Q3-2021</v>
      </c>
      <c r="G816" s="15">
        <v>22810</v>
      </c>
      <c r="H816" s="16">
        <f t="shared" si="27"/>
        <v>0</v>
      </c>
    </row>
    <row r="817" spans="2:8" x14ac:dyDescent="0.25">
      <c r="B817" s="11" t="s">
        <v>117</v>
      </c>
      <c r="C817" s="12" t="s">
        <v>890</v>
      </c>
      <c r="D817" s="12" t="s">
        <v>1327</v>
      </c>
      <c r="E817" s="13">
        <v>44446</v>
      </c>
      <c r="F817" s="14" t="str">
        <f t="shared" si="28"/>
        <v>Q3-2021</v>
      </c>
      <c r="G817" s="15">
        <v>1124</v>
      </c>
      <c r="H817" s="16">
        <f t="shared" si="27"/>
        <v>15</v>
      </c>
    </row>
    <row r="818" spans="2:8" x14ac:dyDescent="0.25">
      <c r="B818" s="11" t="s">
        <v>117</v>
      </c>
      <c r="C818" s="12" t="s">
        <v>891</v>
      </c>
      <c r="D818" s="12" t="s">
        <v>1327</v>
      </c>
      <c r="E818" s="13">
        <v>44431</v>
      </c>
      <c r="F818" s="14" t="str">
        <f t="shared" si="28"/>
        <v>Q3-2021</v>
      </c>
      <c r="G818" s="15">
        <v>12874.28616254</v>
      </c>
      <c r="H818" s="16">
        <f t="shared" si="27"/>
        <v>1</v>
      </c>
    </row>
    <row r="819" spans="2:8" x14ac:dyDescent="0.25">
      <c r="B819" s="11" t="s">
        <v>117</v>
      </c>
      <c r="C819" s="12" t="s">
        <v>892</v>
      </c>
      <c r="D819" s="12" t="s">
        <v>1327</v>
      </c>
      <c r="E819" s="13">
        <v>44430</v>
      </c>
      <c r="F819" s="14" t="str">
        <f t="shared" si="28"/>
        <v>Q3-2021</v>
      </c>
      <c r="G819" s="15">
        <v>4340</v>
      </c>
      <c r="H819" s="16">
        <f t="shared" si="27"/>
        <v>5</v>
      </c>
    </row>
    <row r="820" spans="2:8" x14ac:dyDescent="0.25">
      <c r="B820" s="11" t="s">
        <v>117</v>
      </c>
      <c r="C820" s="12" t="s">
        <v>893</v>
      </c>
      <c r="D820" s="12" t="s">
        <v>1327</v>
      </c>
      <c r="E820" s="13">
        <v>44425</v>
      </c>
      <c r="F820" s="14" t="str">
        <f t="shared" si="28"/>
        <v>Q3-2021</v>
      </c>
      <c r="G820" s="15">
        <v>1298</v>
      </c>
      <c r="H820" s="16">
        <f t="shared" si="27"/>
        <v>0</v>
      </c>
    </row>
    <row r="821" spans="2:8" x14ac:dyDescent="0.25">
      <c r="B821" s="11" t="s">
        <v>117</v>
      </c>
      <c r="C821" s="12" t="s">
        <v>894</v>
      </c>
      <c r="D821" s="12" t="s">
        <v>1327</v>
      </c>
      <c r="E821" s="13">
        <v>44425</v>
      </c>
      <c r="F821" s="14" t="str">
        <f t="shared" si="28"/>
        <v>Q3-2021</v>
      </c>
      <c r="G821" s="15">
        <v>1173</v>
      </c>
      <c r="H821" s="16">
        <f t="shared" si="27"/>
        <v>15</v>
      </c>
    </row>
    <row r="822" spans="2:8" x14ac:dyDescent="0.25">
      <c r="B822" s="11" t="s">
        <v>117</v>
      </c>
      <c r="C822" s="12" t="s">
        <v>895</v>
      </c>
      <c r="D822" s="12" t="s">
        <v>1327</v>
      </c>
      <c r="E822" s="13">
        <v>44410</v>
      </c>
      <c r="F822" s="14" t="str">
        <f t="shared" si="28"/>
        <v>Q3-2021</v>
      </c>
      <c r="G822" s="15">
        <v>6191</v>
      </c>
      <c r="H822" s="16">
        <f t="shared" si="27"/>
        <v>7</v>
      </c>
    </row>
    <row r="823" spans="2:8" x14ac:dyDescent="0.25">
      <c r="B823" s="11" t="s">
        <v>117</v>
      </c>
      <c r="C823" s="12" t="s">
        <v>896</v>
      </c>
      <c r="D823" s="12" t="s">
        <v>1327</v>
      </c>
      <c r="E823" s="13">
        <v>44403</v>
      </c>
      <c r="F823" s="14" t="str">
        <f t="shared" si="28"/>
        <v>Q3-2021</v>
      </c>
      <c r="G823" s="15">
        <v>638</v>
      </c>
      <c r="H823" s="16">
        <f t="shared" si="27"/>
        <v>2</v>
      </c>
    </row>
    <row r="824" spans="2:8" x14ac:dyDescent="0.25">
      <c r="B824" s="11" t="s">
        <v>117</v>
      </c>
      <c r="C824" s="12" t="s">
        <v>896</v>
      </c>
      <c r="D824" s="12" t="s">
        <v>1327</v>
      </c>
      <c r="E824" s="13">
        <v>44401</v>
      </c>
      <c r="F824" s="14" t="str">
        <f t="shared" si="28"/>
        <v>Q3-2021</v>
      </c>
      <c r="G824" s="15">
        <v>5440</v>
      </c>
      <c r="H824" s="16">
        <f t="shared" si="27"/>
        <v>17</v>
      </c>
    </row>
    <row r="825" spans="2:8" x14ac:dyDescent="0.25">
      <c r="B825" s="11" t="s">
        <v>117</v>
      </c>
      <c r="C825" s="12" t="s">
        <v>897</v>
      </c>
      <c r="D825" s="12" t="s">
        <v>1327</v>
      </c>
      <c r="E825" s="13">
        <v>44384</v>
      </c>
      <c r="F825" s="14" t="str">
        <f t="shared" si="28"/>
        <v>Q3-2021</v>
      </c>
      <c r="G825" s="15">
        <v>22224</v>
      </c>
      <c r="H825" s="16">
        <f t="shared" si="27"/>
        <v>2</v>
      </c>
    </row>
    <row r="826" spans="2:8" x14ac:dyDescent="0.25">
      <c r="B826" s="11" t="s">
        <v>117</v>
      </c>
      <c r="C826" s="12" t="s">
        <v>898</v>
      </c>
      <c r="D826" s="12" t="s">
        <v>1327</v>
      </c>
      <c r="E826" s="13">
        <v>44382</v>
      </c>
      <c r="F826" s="14" t="str">
        <f t="shared" si="28"/>
        <v>Q3-2021</v>
      </c>
      <c r="G826" s="15">
        <v>21505</v>
      </c>
      <c r="H826" s="16">
        <f t="shared" si="27"/>
        <v>1</v>
      </c>
    </row>
    <row r="827" spans="2:8" x14ac:dyDescent="0.25">
      <c r="B827" s="11" t="s">
        <v>117</v>
      </c>
      <c r="C827" s="12" t="s">
        <v>899</v>
      </c>
      <c r="D827" s="12" t="s">
        <v>1327</v>
      </c>
      <c r="E827" s="13">
        <v>44381</v>
      </c>
      <c r="F827" s="14" t="str">
        <f t="shared" si="28"/>
        <v>Q3-2021</v>
      </c>
      <c r="G827" s="15">
        <v>14882</v>
      </c>
      <c r="H827" s="16">
        <f t="shared" si="27"/>
        <v>0</v>
      </c>
    </row>
    <row r="828" spans="2:8" x14ac:dyDescent="0.25">
      <c r="B828" s="11" t="s">
        <v>117</v>
      </c>
      <c r="C828" s="12" t="s">
        <v>900</v>
      </c>
      <c r="D828" s="12" t="s">
        <v>1327</v>
      </c>
      <c r="E828" s="13">
        <v>44381</v>
      </c>
      <c r="F828" s="14" t="str">
        <f t="shared" si="28"/>
        <v>Q3-2021</v>
      </c>
      <c r="G828" s="15">
        <v>3000</v>
      </c>
      <c r="H828" s="16">
        <f t="shared" si="27"/>
        <v>0</v>
      </c>
    </row>
    <row r="829" spans="2:8" x14ac:dyDescent="0.25">
      <c r="B829" s="11" t="s">
        <v>117</v>
      </c>
      <c r="C829" s="12" t="s">
        <v>901</v>
      </c>
      <c r="D829" s="12" t="s">
        <v>1327</v>
      </c>
      <c r="E829" s="13">
        <v>44381</v>
      </c>
      <c r="F829" s="14" t="str">
        <f t="shared" si="28"/>
        <v>Q3-2021</v>
      </c>
      <c r="G829" s="15">
        <v>4292</v>
      </c>
      <c r="H829" s="16">
        <f t="shared" si="27"/>
        <v>7</v>
      </c>
    </row>
    <row r="830" spans="2:8" x14ac:dyDescent="0.25">
      <c r="B830" s="11" t="s">
        <v>117</v>
      </c>
      <c r="C830" s="12" t="s">
        <v>902</v>
      </c>
      <c r="D830" s="12" t="s">
        <v>1327</v>
      </c>
      <c r="E830" s="13">
        <v>44374</v>
      </c>
      <c r="F830" s="14" t="str">
        <f t="shared" si="28"/>
        <v>Q2-2021</v>
      </c>
      <c r="G830" s="15">
        <v>15478</v>
      </c>
      <c r="H830" s="16">
        <f t="shared" si="27"/>
        <v>3</v>
      </c>
    </row>
    <row r="831" spans="2:8" x14ac:dyDescent="0.25">
      <c r="B831" s="11" t="s">
        <v>117</v>
      </c>
      <c r="C831" s="12" t="s">
        <v>903</v>
      </c>
      <c r="D831" s="12" t="s">
        <v>1327</v>
      </c>
      <c r="E831" s="13">
        <v>44371</v>
      </c>
      <c r="F831" s="14" t="str">
        <f t="shared" si="28"/>
        <v>Q2-2021</v>
      </c>
      <c r="G831" s="15">
        <v>2393</v>
      </c>
      <c r="H831" s="16">
        <f t="shared" si="27"/>
        <v>1</v>
      </c>
    </row>
    <row r="832" spans="2:8" x14ac:dyDescent="0.25">
      <c r="B832" s="11" t="s">
        <v>117</v>
      </c>
      <c r="C832" s="12" t="s">
        <v>904</v>
      </c>
      <c r="D832" s="12" t="s">
        <v>1327</v>
      </c>
      <c r="E832" s="13">
        <v>44370</v>
      </c>
      <c r="F832" s="14" t="str">
        <f t="shared" si="28"/>
        <v>Q2-2021</v>
      </c>
      <c r="G832" s="15">
        <v>9102</v>
      </c>
      <c r="H832" s="16">
        <f t="shared" si="27"/>
        <v>6</v>
      </c>
    </row>
    <row r="833" spans="2:8" x14ac:dyDescent="0.25">
      <c r="B833" s="11" t="s">
        <v>117</v>
      </c>
      <c r="C833" s="12" t="s">
        <v>905</v>
      </c>
      <c r="D833" s="12" t="s">
        <v>1327</v>
      </c>
      <c r="E833" s="13">
        <v>44364</v>
      </c>
      <c r="F833" s="14" t="str">
        <f t="shared" si="28"/>
        <v>Q2-2021</v>
      </c>
      <c r="G833" s="15">
        <v>1372</v>
      </c>
      <c r="H833" s="16">
        <f t="shared" si="27"/>
        <v>4</v>
      </c>
    </row>
    <row r="834" spans="2:8" x14ac:dyDescent="0.25">
      <c r="B834" s="11" t="s">
        <v>117</v>
      </c>
      <c r="C834" s="12" t="s">
        <v>906</v>
      </c>
      <c r="D834" s="12" t="s">
        <v>1327</v>
      </c>
      <c r="E834" s="13">
        <v>44360</v>
      </c>
      <c r="F834" s="14" t="str">
        <f t="shared" si="28"/>
        <v>Q2-2021</v>
      </c>
      <c r="G834" s="15">
        <v>8211</v>
      </c>
      <c r="H834" s="16">
        <f t="shared" si="27"/>
        <v>5</v>
      </c>
    </row>
    <row r="835" spans="2:8" x14ac:dyDescent="0.25">
      <c r="B835" s="11" t="s">
        <v>117</v>
      </c>
      <c r="C835" s="12" t="s">
        <v>907</v>
      </c>
      <c r="D835" s="12" t="s">
        <v>1326</v>
      </c>
      <c r="E835" s="13">
        <v>44355</v>
      </c>
      <c r="F835" s="14" t="str">
        <f t="shared" si="28"/>
        <v>Q2-2021</v>
      </c>
      <c r="G835" s="15">
        <v>22050</v>
      </c>
      <c r="H835" s="16">
        <f t="shared" si="27"/>
        <v>2</v>
      </c>
    </row>
    <row r="836" spans="2:8" x14ac:dyDescent="0.25">
      <c r="B836" s="11" t="s">
        <v>117</v>
      </c>
      <c r="C836" s="12" t="s">
        <v>908</v>
      </c>
      <c r="D836" s="12" t="s">
        <v>1327</v>
      </c>
      <c r="E836" s="13">
        <v>44353</v>
      </c>
      <c r="F836" s="14" t="str">
        <f t="shared" si="28"/>
        <v>Q2-2021</v>
      </c>
      <c r="G836" s="15">
        <v>5898</v>
      </c>
      <c r="H836" s="16">
        <f t="shared" si="27"/>
        <v>31</v>
      </c>
    </row>
    <row r="837" spans="2:8" x14ac:dyDescent="0.25">
      <c r="B837" s="11" t="s">
        <v>117</v>
      </c>
      <c r="C837" s="12" t="s">
        <v>909</v>
      </c>
      <c r="D837" s="12" t="s">
        <v>1327</v>
      </c>
      <c r="E837" s="13">
        <v>44322</v>
      </c>
      <c r="F837" s="14" t="str">
        <f t="shared" si="28"/>
        <v>Q2-2021</v>
      </c>
      <c r="G837" s="15">
        <v>7004</v>
      </c>
      <c r="H837" s="16">
        <f t="shared" si="27"/>
        <v>2</v>
      </c>
    </row>
    <row r="838" spans="2:8" x14ac:dyDescent="0.25">
      <c r="B838" s="11" t="s">
        <v>117</v>
      </c>
      <c r="C838" s="12" t="s">
        <v>910</v>
      </c>
      <c r="D838" s="12" t="s">
        <v>1327</v>
      </c>
      <c r="E838" s="13">
        <v>44320</v>
      </c>
      <c r="F838" s="14" t="str">
        <f t="shared" si="28"/>
        <v>Q2-2021</v>
      </c>
      <c r="G838" s="15">
        <v>2053</v>
      </c>
      <c r="H838" s="16">
        <f t="shared" si="27"/>
        <v>9</v>
      </c>
    </row>
    <row r="839" spans="2:8" x14ac:dyDescent="0.25">
      <c r="B839" s="11" t="s">
        <v>117</v>
      </c>
      <c r="C839" s="12" t="s">
        <v>911</v>
      </c>
      <c r="D839" s="12" t="s">
        <v>1327</v>
      </c>
      <c r="E839" s="13">
        <v>44311</v>
      </c>
      <c r="F839" s="14" t="str">
        <f t="shared" si="28"/>
        <v>Q2-2021</v>
      </c>
      <c r="G839" s="15">
        <v>17600</v>
      </c>
      <c r="H839" s="16">
        <f t="shared" si="27"/>
        <v>27</v>
      </c>
    </row>
    <row r="840" spans="2:8" x14ac:dyDescent="0.25">
      <c r="B840" s="11" t="s">
        <v>117</v>
      </c>
      <c r="C840" s="12" t="s">
        <v>912</v>
      </c>
      <c r="D840" s="12" t="s">
        <v>1326</v>
      </c>
      <c r="E840" s="13">
        <v>44284</v>
      </c>
      <c r="F840" s="14" t="str">
        <f t="shared" si="28"/>
        <v>Q1-2021</v>
      </c>
      <c r="G840" s="15">
        <v>2425</v>
      </c>
      <c r="H840" s="16">
        <f t="shared" si="27"/>
        <v>1</v>
      </c>
    </row>
    <row r="841" spans="2:8" x14ac:dyDescent="0.25">
      <c r="B841" s="11" t="s">
        <v>117</v>
      </c>
      <c r="C841" s="12" t="s">
        <v>913</v>
      </c>
      <c r="D841" s="12" t="s">
        <v>1326</v>
      </c>
      <c r="E841" s="13">
        <v>44283</v>
      </c>
      <c r="F841" s="14" t="str">
        <f t="shared" si="28"/>
        <v>Q1-2021</v>
      </c>
      <c r="G841" s="15">
        <v>7400</v>
      </c>
      <c r="H841" s="16">
        <f t="shared" si="27"/>
        <v>0</v>
      </c>
    </row>
    <row r="842" spans="2:8" x14ac:dyDescent="0.25">
      <c r="B842" s="11" t="s">
        <v>117</v>
      </c>
      <c r="C842" s="12" t="s">
        <v>914</v>
      </c>
      <c r="D842" s="12" t="s">
        <v>1326</v>
      </c>
      <c r="E842" s="13">
        <v>44283</v>
      </c>
      <c r="F842" s="14" t="str">
        <f t="shared" si="28"/>
        <v>Q1-2021</v>
      </c>
      <c r="G842" s="15">
        <v>8561</v>
      </c>
      <c r="H842" s="16">
        <f t="shared" si="27"/>
        <v>14</v>
      </c>
    </row>
    <row r="843" spans="2:8" x14ac:dyDescent="0.25">
      <c r="B843" s="11" t="s">
        <v>117</v>
      </c>
      <c r="C843" s="12" t="s">
        <v>915</v>
      </c>
      <c r="D843" s="12" t="s">
        <v>1326</v>
      </c>
      <c r="E843" s="13">
        <v>44269</v>
      </c>
      <c r="F843" s="14" t="str">
        <f t="shared" si="28"/>
        <v>Q1-2021</v>
      </c>
      <c r="G843" s="15">
        <v>3820</v>
      </c>
      <c r="H843" s="16">
        <f t="shared" si="27"/>
        <v>13</v>
      </c>
    </row>
    <row r="844" spans="2:8" x14ac:dyDescent="0.25">
      <c r="B844" s="11" t="s">
        <v>117</v>
      </c>
      <c r="C844" s="12" t="s">
        <v>916</v>
      </c>
      <c r="D844" s="12" t="s">
        <v>1326</v>
      </c>
      <c r="E844" s="13">
        <v>44256</v>
      </c>
      <c r="F844" s="14" t="str">
        <f t="shared" si="28"/>
        <v>Q1-2021</v>
      </c>
      <c r="G844" s="15">
        <v>11095</v>
      </c>
      <c r="H844" s="16">
        <f t="shared" si="27"/>
        <v>15</v>
      </c>
    </row>
    <row r="845" spans="2:8" x14ac:dyDescent="0.25">
      <c r="B845" s="11" t="s">
        <v>117</v>
      </c>
      <c r="C845" s="12" t="s">
        <v>917</v>
      </c>
      <c r="D845" s="12" t="s">
        <v>1326</v>
      </c>
      <c r="E845" s="13">
        <v>44241</v>
      </c>
      <c r="F845" s="14" t="str">
        <f t="shared" si="28"/>
        <v>Q1-2021</v>
      </c>
      <c r="G845" s="15">
        <v>5020</v>
      </c>
      <c r="H845" s="16">
        <f t="shared" si="27"/>
        <v>14</v>
      </c>
    </row>
    <row r="846" spans="2:8" x14ac:dyDescent="0.25">
      <c r="B846" s="11" t="s">
        <v>117</v>
      </c>
      <c r="C846" s="12" t="s">
        <v>918</v>
      </c>
      <c r="D846" s="12" t="s">
        <v>1326</v>
      </c>
      <c r="E846" s="13">
        <v>44227</v>
      </c>
      <c r="F846" s="14" t="str">
        <f t="shared" si="28"/>
        <v>Q1-2021</v>
      </c>
      <c r="G846" s="15">
        <v>14222</v>
      </c>
      <c r="H846" s="16">
        <f t="shared" si="27"/>
        <v>25</v>
      </c>
    </row>
    <row r="847" spans="2:8" ht="15.75" thickBot="1" x14ac:dyDescent="0.3">
      <c r="B847" s="17" t="s">
        <v>117</v>
      </c>
      <c r="C847" s="18" t="s">
        <v>919</v>
      </c>
      <c r="D847" s="18" t="s">
        <v>1326</v>
      </c>
      <c r="E847" s="19">
        <v>44202</v>
      </c>
      <c r="F847" s="20" t="str">
        <f t="shared" si="28"/>
        <v>Q1-2021</v>
      </c>
      <c r="G847" s="21">
        <v>6138</v>
      </c>
      <c r="H847" s="22"/>
    </row>
    <row r="848" spans="2:8" ht="15.75" thickBot="1" x14ac:dyDescent="0.3">
      <c r="F848" s="1"/>
    </row>
    <row r="849" spans="2:8" x14ac:dyDescent="0.25">
      <c r="B849" s="5" t="s">
        <v>118</v>
      </c>
      <c r="C849" s="6" t="s">
        <v>920</v>
      </c>
      <c r="D849" s="6" t="s">
        <v>1327</v>
      </c>
      <c r="E849" s="7">
        <v>44487</v>
      </c>
      <c r="F849" s="8" t="str">
        <f t="shared" si="28"/>
        <v>Q4-2021</v>
      </c>
      <c r="G849" s="9">
        <v>43007.1</v>
      </c>
      <c r="H849" s="10">
        <f t="shared" si="27"/>
        <v>36</v>
      </c>
    </row>
    <row r="850" spans="2:8" x14ac:dyDescent="0.25">
      <c r="B850" s="11" t="s">
        <v>118</v>
      </c>
      <c r="C850" s="12" t="s">
        <v>921</v>
      </c>
      <c r="D850" s="12" t="s">
        <v>1327</v>
      </c>
      <c r="E850" s="13">
        <v>44451</v>
      </c>
      <c r="F850" s="14" t="str">
        <f t="shared" si="28"/>
        <v>Q3-2021</v>
      </c>
      <c r="G850" s="15">
        <v>46545.18</v>
      </c>
      <c r="H850" s="16">
        <f t="shared" si="27"/>
        <v>35</v>
      </c>
    </row>
    <row r="851" spans="2:8" x14ac:dyDescent="0.25">
      <c r="B851" s="11" t="s">
        <v>118</v>
      </c>
      <c r="C851" s="12" t="s">
        <v>922</v>
      </c>
      <c r="D851" s="12" t="s">
        <v>1327</v>
      </c>
      <c r="E851" s="13">
        <v>44416</v>
      </c>
      <c r="F851" s="14" t="str">
        <f t="shared" si="28"/>
        <v>Q3-2021</v>
      </c>
      <c r="G851" s="15">
        <v>44000</v>
      </c>
      <c r="H851" s="16">
        <f t="shared" si="27"/>
        <v>13</v>
      </c>
    </row>
    <row r="852" spans="2:8" x14ac:dyDescent="0.25">
      <c r="B852" s="11" t="s">
        <v>118</v>
      </c>
      <c r="C852" s="12" t="s">
        <v>923</v>
      </c>
      <c r="D852" s="12" t="s">
        <v>1327</v>
      </c>
      <c r="E852" s="13">
        <v>44403</v>
      </c>
      <c r="F852" s="14" t="str">
        <f t="shared" si="28"/>
        <v>Q3-2021</v>
      </c>
      <c r="G852" s="15">
        <v>19568.12</v>
      </c>
      <c r="H852" s="16">
        <f t="shared" si="27"/>
        <v>1</v>
      </c>
    </row>
    <row r="853" spans="2:8" x14ac:dyDescent="0.25">
      <c r="B853" s="11" t="s">
        <v>118</v>
      </c>
      <c r="C853" s="12" t="s">
        <v>924</v>
      </c>
      <c r="D853" s="12" t="s">
        <v>1327</v>
      </c>
      <c r="E853" s="13">
        <v>44402</v>
      </c>
      <c r="F853" s="14" t="str">
        <f t="shared" si="28"/>
        <v>Q3-2021</v>
      </c>
      <c r="G853" s="15">
        <v>3282.65</v>
      </c>
      <c r="H853" s="16">
        <f t="shared" si="27"/>
        <v>14</v>
      </c>
    </row>
    <row r="854" spans="2:8" x14ac:dyDescent="0.25">
      <c r="B854" s="11" t="s">
        <v>118</v>
      </c>
      <c r="C854" s="12" t="s">
        <v>925</v>
      </c>
      <c r="D854" s="12" t="s">
        <v>1329</v>
      </c>
      <c r="E854" s="13">
        <v>44388</v>
      </c>
      <c r="F854" s="14" t="str">
        <f t="shared" si="28"/>
        <v>Q3-2021</v>
      </c>
      <c r="G854" s="15">
        <v>193000</v>
      </c>
      <c r="H854" s="16">
        <f t="shared" si="27"/>
        <v>54</v>
      </c>
    </row>
    <row r="855" spans="2:8" x14ac:dyDescent="0.25">
      <c r="B855" s="11" t="s">
        <v>118</v>
      </c>
      <c r="C855" s="12" t="s">
        <v>926</v>
      </c>
      <c r="D855" s="12" t="s">
        <v>1327</v>
      </c>
      <c r="E855" s="13">
        <v>44334</v>
      </c>
      <c r="F855" s="14" t="str">
        <f t="shared" si="28"/>
        <v>Q2-2021</v>
      </c>
      <c r="G855" s="15">
        <v>22628.6</v>
      </c>
      <c r="H855" s="16">
        <f t="shared" si="27"/>
        <v>91</v>
      </c>
    </row>
    <row r="856" spans="2:8" x14ac:dyDescent="0.25">
      <c r="B856" s="11" t="s">
        <v>118</v>
      </c>
      <c r="C856" s="12" t="s">
        <v>927</v>
      </c>
      <c r="D856" s="12" t="s">
        <v>1329</v>
      </c>
      <c r="E856" s="13">
        <v>44243</v>
      </c>
      <c r="F856" s="14" t="str">
        <f t="shared" si="28"/>
        <v>Q1-2021</v>
      </c>
      <c r="G856" s="15">
        <v>33452.57</v>
      </c>
      <c r="H856" s="16">
        <f t="shared" si="27"/>
        <v>41</v>
      </c>
    </row>
    <row r="857" spans="2:8" ht="15.75" thickBot="1" x14ac:dyDescent="0.3">
      <c r="B857" s="17" t="s">
        <v>118</v>
      </c>
      <c r="C857" s="18" t="s">
        <v>928</v>
      </c>
      <c r="D857" s="18" t="s">
        <v>1329</v>
      </c>
      <c r="E857" s="19">
        <v>44202</v>
      </c>
      <c r="F857" s="20" t="str">
        <f t="shared" si="28"/>
        <v>Q1-2021</v>
      </c>
      <c r="G857" s="21">
        <v>113784.26</v>
      </c>
      <c r="H857" s="22"/>
    </row>
    <row r="858" spans="2:8" ht="15.75" thickBot="1" x14ac:dyDescent="0.3">
      <c r="F858" s="1"/>
    </row>
    <row r="859" spans="2:8" x14ac:dyDescent="0.25">
      <c r="B859" s="5" t="s">
        <v>119</v>
      </c>
      <c r="C859" s="6" t="s">
        <v>929</v>
      </c>
      <c r="D859" s="6" t="s">
        <v>1326</v>
      </c>
      <c r="E859" s="7">
        <v>44581</v>
      </c>
      <c r="F859" s="8" t="str">
        <f t="shared" si="28"/>
        <v>Q1-2022</v>
      </c>
      <c r="G859" s="9">
        <v>1930</v>
      </c>
      <c r="H859" s="10">
        <f t="shared" si="27"/>
        <v>71</v>
      </c>
    </row>
    <row r="860" spans="2:8" x14ac:dyDescent="0.25">
      <c r="B860" s="11" t="s">
        <v>119</v>
      </c>
      <c r="C860" s="12" t="s">
        <v>930</v>
      </c>
      <c r="D860" s="12" t="s">
        <v>1327</v>
      </c>
      <c r="E860" s="13">
        <v>44510</v>
      </c>
      <c r="F860" s="14" t="str">
        <f t="shared" si="28"/>
        <v>Q4-2021</v>
      </c>
      <c r="G860" s="15">
        <v>9944</v>
      </c>
      <c r="H860" s="16">
        <f t="shared" si="27"/>
        <v>23</v>
      </c>
    </row>
    <row r="861" spans="2:8" x14ac:dyDescent="0.25">
      <c r="B861" s="11" t="s">
        <v>119</v>
      </c>
      <c r="C861" s="12" t="s">
        <v>931</v>
      </c>
      <c r="D861" s="12" t="s">
        <v>1327</v>
      </c>
      <c r="E861" s="13">
        <v>44487</v>
      </c>
      <c r="F861" s="14" t="str">
        <f t="shared" si="28"/>
        <v>Q4-2021</v>
      </c>
      <c r="G861" s="15">
        <v>620</v>
      </c>
      <c r="H861" s="16">
        <f t="shared" si="27"/>
        <v>0</v>
      </c>
    </row>
    <row r="862" spans="2:8" x14ac:dyDescent="0.25">
      <c r="B862" s="11" t="s">
        <v>119</v>
      </c>
      <c r="C862" s="12" t="s">
        <v>932</v>
      </c>
      <c r="D862" s="12" t="s">
        <v>1327</v>
      </c>
      <c r="E862" s="13">
        <v>44487</v>
      </c>
      <c r="F862" s="14" t="str">
        <f t="shared" si="28"/>
        <v>Q4-2021</v>
      </c>
      <c r="G862" s="15">
        <v>33167</v>
      </c>
      <c r="H862" s="16">
        <f t="shared" ref="H862:H935" si="29">E862-E863</f>
        <v>8</v>
      </c>
    </row>
    <row r="863" spans="2:8" x14ac:dyDescent="0.25">
      <c r="B863" s="11" t="s">
        <v>119</v>
      </c>
      <c r="C863" s="12" t="s">
        <v>931</v>
      </c>
      <c r="D863" s="12" t="s">
        <v>1327</v>
      </c>
      <c r="E863" s="13">
        <v>44479</v>
      </c>
      <c r="F863" s="14" t="str">
        <f t="shared" si="28"/>
        <v>Q4-2021</v>
      </c>
      <c r="G863" s="15">
        <v>4778</v>
      </c>
      <c r="H863" s="16">
        <f t="shared" si="29"/>
        <v>5</v>
      </c>
    </row>
    <row r="864" spans="2:8" x14ac:dyDescent="0.25">
      <c r="B864" s="11" t="s">
        <v>119</v>
      </c>
      <c r="C864" s="12" t="s">
        <v>933</v>
      </c>
      <c r="D864" s="12" t="s">
        <v>1326</v>
      </c>
      <c r="E864" s="13">
        <v>44474</v>
      </c>
      <c r="F864" s="14" t="str">
        <f t="shared" si="28"/>
        <v>Q4-2021</v>
      </c>
      <c r="G864" s="15">
        <v>4778</v>
      </c>
      <c r="H864" s="16">
        <f t="shared" si="29"/>
        <v>16</v>
      </c>
    </row>
    <row r="865" spans="2:8" x14ac:dyDescent="0.25">
      <c r="B865" s="11" t="s">
        <v>119</v>
      </c>
      <c r="C865" s="12" t="s">
        <v>934</v>
      </c>
      <c r="D865" s="12" t="s">
        <v>1326</v>
      </c>
      <c r="E865" s="13">
        <v>44458</v>
      </c>
      <c r="F865" s="14" t="str">
        <f t="shared" si="28"/>
        <v>Q3-2021</v>
      </c>
      <c r="G865" s="15">
        <v>7498</v>
      </c>
      <c r="H865" s="16">
        <f t="shared" si="29"/>
        <v>12</v>
      </c>
    </row>
    <row r="866" spans="2:8" x14ac:dyDescent="0.25">
      <c r="B866" s="11" t="s">
        <v>119</v>
      </c>
      <c r="C866" s="12" t="s">
        <v>935</v>
      </c>
      <c r="D866" s="12" t="s">
        <v>1327</v>
      </c>
      <c r="E866" s="13">
        <v>44446</v>
      </c>
      <c r="F866" s="14" t="str">
        <f t="shared" si="28"/>
        <v>Q3-2021</v>
      </c>
      <c r="G866" s="15">
        <v>2220</v>
      </c>
      <c r="H866" s="16">
        <f t="shared" si="29"/>
        <v>15</v>
      </c>
    </row>
    <row r="867" spans="2:8" x14ac:dyDescent="0.25">
      <c r="B867" s="11" t="s">
        <v>119</v>
      </c>
      <c r="C867" s="12" t="s">
        <v>936</v>
      </c>
      <c r="D867" s="12" t="s">
        <v>1327</v>
      </c>
      <c r="E867" s="13">
        <v>44431</v>
      </c>
      <c r="F867" s="14" t="str">
        <f t="shared" si="28"/>
        <v>Q3-2021</v>
      </c>
      <c r="G867" s="15">
        <v>13939.5</v>
      </c>
      <c r="H867" s="16">
        <f t="shared" si="29"/>
        <v>6</v>
      </c>
    </row>
    <row r="868" spans="2:8" x14ac:dyDescent="0.25">
      <c r="B868" s="11" t="s">
        <v>119</v>
      </c>
      <c r="C868" s="12" t="s">
        <v>937</v>
      </c>
      <c r="D868" s="12" t="s">
        <v>1326</v>
      </c>
      <c r="E868" s="13">
        <v>44425</v>
      </c>
      <c r="F868" s="14" t="str">
        <f t="shared" si="28"/>
        <v>Q3-2021</v>
      </c>
      <c r="G868" s="15">
        <v>4315</v>
      </c>
      <c r="H868" s="16">
        <f t="shared" si="29"/>
        <v>0</v>
      </c>
    </row>
    <row r="869" spans="2:8" x14ac:dyDescent="0.25">
      <c r="B869" s="11" t="s">
        <v>119</v>
      </c>
      <c r="C869" s="12" t="s">
        <v>938</v>
      </c>
      <c r="D869" s="12" t="s">
        <v>1327</v>
      </c>
      <c r="E869" s="13">
        <v>44425</v>
      </c>
      <c r="F869" s="14" t="str">
        <f t="shared" si="28"/>
        <v>Q3-2021</v>
      </c>
      <c r="G869" s="15">
        <v>2749</v>
      </c>
      <c r="H869" s="16">
        <f t="shared" si="29"/>
        <v>105</v>
      </c>
    </row>
    <row r="870" spans="2:8" ht="15.75" thickBot="1" x14ac:dyDescent="0.3">
      <c r="B870" s="17" t="s">
        <v>119</v>
      </c>
      <c r="C870" s="18" t="s">
        <v>939</v>
      </c>
      <c r="D870" s="18" t="s">
        <v>1327</v>
      </c>
      <c r="E870" s="19">
        <v>44320</v>
      </c>
      <c r="F870" s="20" t="str">
        <f t="shared" si="28"/>
        <v>Q2-2021</v>
      </c>
      <c r="G870" s="21">
        <v>15450</v>
      </c>
      <c r="H870" s="22"/>
    </row>
    <row r="871" spans="2:8" ht="15.75" thickBot="1" x14ac:dyDescent="0.3">
      <c r="F871" s="1"/>
    </row>
    <row r="872" spans="2:8" x14ac:dyDescent="0.25">
      <c r="B872" s="5" t="s">
        <v>120</v>
      </c>
      <c r="C872" s="6" t="s">
        <v>940</v>
      </c>
      <c r="D872" s="6" t="s">
        <v>1327</v>
      </c>
      <c r="E872" s="7">
        <v>44305</v>
      </c>
      <c r="F872" s="8" t="str">
        <f t="shared" si="28"/>
        <v>Q2-2021</v>
      </c>
      <c r="G872" s="9">
        <v>4350</v>
      </c>
      <c r="H872" s="10">
        <f t="shared" si="29"/>
        <v>12</v>
      </c>
    </row>
    <row r="873" spans="2:8" x14ac:dyDescent="0.25">
      <c r="B873" s="11" t="s">
        <v>120</v>
      </c>
      <c r="C873" s="12" t="s">
        <v>941</v>
      </c>
      <c r="D873" s="12" t="s">
        <v>1327</v>
      </c>
      <c r="E873" s="13">
        <v>44293</v>
      </c>
      <c r="F873" s="14" t="str">
        <f t="shared" si="28"/>
        <v>Q2-2021</v>
      </c>
      <c r="G873" s="15">
        <v>32343</v>
      </c>
      <c r="H873" s="16">
        <f t="shared" si="29"/>
        <v>17</v>
      </c>
    </row>
    <row r="874" spans="2:8" ht="15.75" thickBot="1" x14ac:dyDescent="0.3">
      <c r="B874" s="17" t="s">
        <v>120</v>
      </c>
      <c r="C874" s="18" t="s">
        <v>942</v>
      </c>
      <c r="D874" s="18" t="s">
        <v>1327</v>
      </c>
      <c r="E874" s="19">
        <v>44276</v>
      </c>
      <c r="F874" s="20" t="str">
        <f t="shared" si="28"/>
        <v>Q1-2021</v>
      </c>
      <c r="G874" s="21">
        <v>6800</v>
      </c>
      <c r="H874" s="22"/>
    </row>
    <row r="875" spans="2:8" ht="15.75" thickBot="1" x14ac:dyDescent="0.3">
      <c r="F875" s="1"/>
    </row>
    <row r="876" spans="2:8" x14ac:dyDescent="0.25">
      <c r="B876" s="5" t="s">
        <v>121</v>
      </c>
      <c r="C876" s="6" t="s">
        <v>943</v>
      </c>
      <c r="D876" s="6" t="s">
        <v>1326</v>
      </c>
      <c r="E876" s="7">
        <v>44409</v>
      </c>
      <c r="F876" s="8" t="str">
        <f t="shared" si="28"/>
        <v>Q3-2021</v>
      </c>
      <c r="G876" s="9">
        <v>4020</v>
      </c>
      <c r="H876" s="10">
        <f t="shared" si="29"/>
        <v>18</v>
      </c>
    </row>
    <row r="877" spans="2:8" x14ac:dyDescent="0.25">
      <c r="B877" s="11" t="s">
        <v>121</v>
      </c>
      <c r="C877" s="12" t="s">
        <v>944</v>
      </c>
      <c r="D877" s="12" t="s">
        <v>1327</v>
      </c>
      <c r="E877" s="13">
        <v>44391</v>
      </c>
      <c r="F877" s="14" t="str">
        <f t="shared" si="28"/>
        <v>Q3-2021</v>
      </c>
      <c r="G877" s="15">
        <v>62100</v>
      </c>
      <c r="H877" s="16">
        <f t="shared" si="29"/>
        <v>28</v>
      </c>
    </row>
    <row r="878" spans="2:8" ht="15.75" thickBot="1" x14ac:dyDescent="0.3">
      <c r="B878" s="17" t="s">
        <v>121</v>
      </c>
      <c r="C878" s="18" t="s">
        <v>945</v>
      </c>
      <c r="D878" s="18" t="s">
        <v>1326</v>
      </c>
      <c r="E878" s="19">
        <v>44363</v>
      </c>
      <c r="F878" s="20" t="str">
        <f t="shared" si="28"/>
        <v>Q2-2021</v>
      </c>
      <c r="G878" s="21">
        <v>10212</v>
      </c>
      <c r="H878" s="22"/>
    </row>
    <row r="879" spans="2:8" ht="15.75" thickBot="1" x14ac:dyDescent="0.3">
      <c r="F879" s="1"/>
    </row>
    <row r="880" spans="2:8" x14ac:dyDescent="0.25">
      <c r="B880" s="5" t="s">
        <v>122</v>
      </c>
      <c r="C880" s="6" t="s">
        <v>946</v>
      </c>
      <c r="D880" s="6" t="s">
        <v>1327</v>
      </c>
      <c r="E880" s="7">
        <v>44585</v>
      </c>
      <c r="F880" s="8" t="str">
        <f t="shared" si="28"/>
        <v>Q1-2022</v>
      </c>
      <c r="G880" s="9">
        <v>489000</v>
      </c>
      <c r="H880" s="10">
        <f t="shared" si="29"/>
        <v>105</v>
      </c>
    </row>
    <row r="881" spans="2:8" x14ac:dyDescent="0.25">
      <c r="B881" s="11" t="s">
        <v>122</v>
      </c>
      <c r="C881" s="12" t="s">
        <v>947</v>
      </c>
      <c r="D881" s="12" t="s">
        <v>1327</v>
      </c>
      <c r="E881" s="13">
        <v>44480</v>
      </c>
      <c r="F881" s="14" t="str">
        <f t="shared" si="28"/>
        <v>Q4-2021</v>
      </c>
      <c r="G881" s="15">
        <v>736000</v>
      </c>
      <c r="H881" s="16">
        <f t="shared" si="29"/>
        <v>6</v>
      </c>
    </row>
    <row r="882" spans="2:8" x14ac:dyDescent="0.25">
      <c r="B882" s="11" t="s">
        <v>122</v>
      </c>
      <c r="C882" s="12" t="s">
        <v>948</v>
      </c>
      <c r="D882" s="12" t="s">
        <v>1327</v>
      </c>
      <c r="E882" s="13">
        <v>44474</v>
      </c>
      <c r="F882" s="14" t="str">
        <f t="shared" si="28"/>
        <v>Q4-2021</v>
      </c>
      <c r="G882" s="15">
        <v>31000</v>
      </c>
      <c r="H882" s="16">
        <f t="shared" si="29"/>
        <v>13</v>
      </c>
    </row>
    <row r="883" spans="2:8" x14ac:dyDescent="0.25">
      <c r="B883" s="11" t="s">
        <v>122</v>
      </c>
      <c r="C883" s="12" t="s">
        <v>949</v>
      </c>
      <c r="D883" s="12" t="s">
        <v>1327</v>
      </c>
      <c r="E883" s="13">
        <v>44461</v>
      </c>
      <c r="F883" s="14" t="str">
        <f t="shared" si="28"/>
        <v>Q3-2021</v>
      </c>
      <c r="G883" s="15">
        <v>21800</v>
      </c>
      <c r="H883" s="16">
        <f t="shared" si="29"/>
        <v>1</v>
      </c>
    </row>
    <row r="884" spans="2:8" x14ac:dyDescent="0.25">
      <c r="B884" s="11" t="s">
        <v>122</v>
      </c>
      <c r="C884" s="12" t="s">
        <v>950</v>
      </c>
      <c r="D884" s="12" t="s">
        <v>1327</v>
      </c>
      <c r="E884" s="13">
        <v>44460</v>
      </c>
      <c r="F884" s="14" t="str">
        <f t="shared" ref="F884:F956" si="30">"Q" &amp;INT((MONTH(E884)+2)/3) &amp; "-" &amp; YEAR(E884)</f>
        <v>Q3-2021</v>
      </c>
      <c r="G884" s="15">
        <v>54900</v>
      </c>
      <c r="H884" s="16">
        <f t="shared" si="29"/>
        <v>33</v>
      </c>
    </row>
    <row r="885" spans="2:8" x14ac:dyDescent="0.25">
      <c r="B885" s="11" t="s">
        <v>122</v>
      </c>
      <c r="C885" s="12" t="s">
        <v>951</v>
      </c>
      <c r="D885" s="12" t="s">
        <v>1327</v>
      </c>
      <c r="E885" s="13">
        <v>44427</v>
      </c>
      <c r="F885" s="14" t="str">
        <f t="shared" si="30"/>
        <v>Q3-2021</v>
      </c>
      <c r="G885" s="15">
        <v>1600</v>
      </c>
      <c r="H885" s="16">
        <f t="shared" si="29"/>
        <v>0</v>
      </c>
    </row>
    <row r="886" spans="2:8" x14ac:dyDescent="0.25">
      <c r="B886" s="11" t="s">
        <v>122</v>
      </c>
      <c r="C886" s="12" t="s">
        <v>952</v>
      </c>
      <c r="D886" s="12" t="s">
        <v>1327</v>
      </c>
      <c r="E886" s="13">
        <v>44427</v>
      </c>
      <c r="F886" s="14" t="str">
        <f t="shared" si="30"/>
        <v>Q3-2021</v>
      </c>
      <c r="G886" s="15">
        <v>26000</v>
      </c>
      <c r="H886" s="16">
        <f t="shared" si="29"/>
        <v>0</v>
      </c>
    </row>
    <row r="887" spans="2:8" x14ac:dyDescent="0.25">
      <c r="B887" s="11" t="s">
        <v>122</v>
      </c>
      <c r="C887" s="12" t="s">
        <v>953</v>
      </c>
      <c r="D887" s="12" t="s">
        <v>1327</v>
      </c>
      <c r="E887" s="13">
        <v>44427</v>
      </c>
      <c r="F887" s="14" t="str">
        <f t="shared" si="30"/>
        <v>Q3-2021</v>
      </c>
      <c r="G887" s="15">
        <v>49920</v>
      </c>
      <c r="H887" s="16">
        <f t="shared" si="29"/>
        <v>8</v>
      </c>
    </row>
    <row r="888" spans="2:8" x14ac:dyDescent="0.25">
      <c r="B888" s="11" t="s">
        <v>122</v>
      </c>
      <c r="C888" s="12" t="s">
        <v>954</v>
      </c>
      <c r="D888" s="12" t="s">
        <v>1327</v>
      </c>
      <c r="E888" s="13">
        <v>44419</v>
      </c>
      <c r="F888" s="14" t="str">
        <f t="shared" si="30"/>
        <v>Q3-2021</v>
      </c>
      <c r="G888" s="15">
        <v>25349</v>
      </c>
      <c r="H888" s="16">
        <f t="shared" si="29"/>
        <v>9</v>
      </c>
    </row>
    <row r="889" spans="2:8" x14ac:dyDescent="0.25">
      <c r="B889" s="11" t="s">
        <v>122</v>
      </c>
      <c r="C889" s="12" t="s">
        <v>955</v>
      </c>
      <c r="D889" s="12" t="s">
        <v>1327</v>
      </c>
      <c r="E889" s="13">
        <v>44410</v>
      </c>
      <c r="F889" s="14" t="str">
        <f t="shared" si="30"/>
        <v>Q3-2021</v>
      </c>
      <c r="G889" s="15">
        <v>7900</v>
      </c>
      <c r="H889" s="16">
        <f t="shared" si="29"/>
        <v>0</v>
      </c>
    </row>
    <row r="890" spans="2:8" x14ac:dyDescent="0.25">
      <c r="B890" s="11" t="s">
        <v>122</v>
      </c>
      <c r="C890" s="12" t="s">
        <v>956</v>
      </c>
      <c r="D890" s="12" t="s">
        <v>1327</v>
      </c>
      <c r="E890" s="13">
        <v>44410</v>
      </c>
      <c r="F890" s="14" t="str">
        <f t="shared" si="30"/>
        <v>Q3-2021</v>
      </c>
      <c r="G890" s="15">
        <v>2000</v>
      </c>
      <c r="H890" s="16">
        <f t="shared" si="29"/>
        <v>0</v>
      </c>
    </row>
    <row r="891" spans="2:8" x14ac:dyDescent="0.25">
      <c r="B891" s="11" t="s">
        <v>122</v>
      </c>
      <c r="C891" s="12" t="s">
        <v>957</v>
      </c>
      <c r="D891" s="12" t="s">
        <v>1327</v>
      </c>
      <c r="E891" s="13">
        <v>44410</v>
      </c>
      <c r="F891" s="14" t="str">
        <f t="shared" si="30"/>
        <v>Q3-2021</v>
      </c>
      <c r="G891" s="15">
        <v>614640</v>
      </c>
      <c r="H891" s="16">
        <f t="shared" si="29"/>
        <v>8</v>
      </c>
    </row>
    <row r="892" spans="2:8" x14ac:dyDescent="0.25">
      <c r="B892" s="11" t="s">
        <v>122</v>
      </c>
      <c r="C892" s="12" t="s">
        <v>958</v>
      </c>
      <c r="D892" s="12" t="s">
        <v>1327</v>
      </c>
      <c r="E892" s="13">
        <v>44402</v>
      </c>
      <c r="F892" s="14" t="str">
        <f t="shared" si="30"/>
        <v>Q3-2021</v>
      </c>
      <c r="G892" s="15">
        <v>153960</v>
      </c>
      <c r="H892" s="16">
        <f t="shared" si="29"/>
        <v>12</v>
      </c>
    </row>
    <row r="893" spans="2:8" x14ac:dyDescent="0.25">
      <c r="B893" s="11" t="s">
        <v>122</v>
      </c>
      <c r="C893" s="12" t="s">
        <v>959</v>
      </c>
      <c r="D893" s="12" t="s">
        <v>1327</v>
      </c>
      <c r="E893" s="13">
        <v>44390</v>
      </c>
      <c r="F893" s="14" t="str">
        <f t="shared" si="30"/>
        <v>Q3-2021</v>
      </c>
      <c r="G893" s="15">
        <v>348310</v>
      </c>
      <c r="H893" s="16">
        <f t="shared" si="29"/>
        <v>8</v>
      </c>
    </row>
    <row r="894" spans="2:8" x14ac:dyDescent="0.25">
      <c r="B894" s="11" t="s">
        <v>122</v>
      </c>
      <c r="C894" s="12" t="s">
        <v>960</v>
      </c>
      <c r="D894" s="12" t="s">
        <v>1327</v>
      </c>
      <c r="E894" s="13">
        <v>44382</v>
      </c>
      <c r="F894" s="14" t="str">
        <f t="shared" si="30"/>
        <v>Q3-2021</v>
      </c>
      <c r="G894" s="15">
        <v>1748.5</v>
      </c>
      <c r="H894" s="16">
        <f t="shared" si="29"/>
        <v>7</v>
      </c>
    </row>
    <row r="895" spans="2:8" x14ac:dyDescent="0.25">
      <c r="B895" s="11" t="s">
        <v>122</v>
      </c>
      <c r="C895" s="12" t="s">
        <v>961</v>
      </c>
      <c r="D895" s="12" t="s">
        <v>1327</v>
      </c>
      <c r="E895" s="13">
        <v>44375</v>
      </c>
      <c r="F895" s="14" t="str">
        <f t="shared" si="30"/>
        <v>Q2-2021</v>
      </c>
      <c r="G895" s="15">
        <v>95000</v>
      </c>
      <c r="H895" s="16">
        <f t="shared" si="29"/>
        <v>37</v>
      </c>
    </row>
    <row r="896" spans="2:8" x14ac:dyDescent="0.25">
      <c r="B896" s="11" t="s">
        <v>122</v>
      </c>
      <c r="C896" s="12" t="s">
        <v>962</v>
      </c>
      <c r="D896" s="12" t="s">
        <v>1327</v>
      </c>
      <c r="E896" s="13">
        <v>44338</v>
      </c>
      <c r="F896" s="14" t="str">
        <f t="shared" si="30"/>
        <v>Q2-2021</v>
      </c>
      <c r="G896" s="15">
        <v>82950</v>
      </c>
      <c r="H896" s="16">
        <f t="shared" si="29"/>
        <v>0</v>
      </c>
    </row>
    <row r="897" spans="2:8" x14ac:dyDescent="0.25">
      <c r="B897" s="11" t="s">
        <v>122</v>
      </c>
      <c r="C897" s="12" t="s">
        <v>963</v>
      </c>
      <c r="D897" s="12" t="s">
        <v>1327</v>
      </c>
      <c r="E897" s="13">
        <v>44338</v>
      </c>
      <c r="F897" s="14" t="str">
        <f t="shared" si="30"/>
        <v>Q2-2021</v>
      </c>
      <c r="G897" s="15">
        <v>55120</v>
      </c>
      <c r="H897" s="16">
        <f t="shared" si="29"/>
        <v>4</v>
      </c>
    </row>
    <row r="898" spans="2:8" x14ac:dyDescent="0.25">
      <c r="B898" s="11" t="s">
        <v>122</v>
      </c>
      <c r="C898" s="12" t="s">
        <v>964</v>
      </c>
      <c r="D898" s="12" t="s">
        <v>1327</v>
      </c>
      <c r="E898" s="13">
        <v>44334</v>
      </c>
      <c r="F898" s="14" t="str">
        <f t="shared" si="30"/>
        <v>Q2-2021</v>
      </c>
      <c r="G898" s="15">
        <v>20350</v>
      </c>
      <c r="H898" s="16">
        <f t="shared" si="29"/>
        <v>15</v>
      </c>
    </row>
    <row r="899" spans="2:8" x14ac:dyDescent="0.25">
      <c r="B899" s="11" t="s">
        <v>122</v>
      </c>
      <c r="C899" s="12" t="s">
        <v>965</v>
      </c>
      <c r="D899" s="12" t="s">
        <v>1327</v>
      </c>
      <c r="E899" s="13">
        <v>44319</v>
      </c>
      <c r="F899" s="14" t="str">
        <f t="shared" si="30"/>
        <v>Q2-2021</v>
      </c>
      <c r="G899" s="15">
        <v>10400</v>
      </c>
      <c r="H899" s="16">
        <f t="shared" si="29"/>
        <v>0</v>
      </c>
    </row>
    <row r="900" spans="2:8" x14ac:dyDescent="0.25">
      <c r="B900" s="11" t="s">
        <v>122</v>
      </c>
      <c r="C900" s="12" t="s">
        <v>966</v>
      </c>
      <c r="D900" s="12" t="s">
        <v>1327</v>
      </c>
      <c r="E900" s="13">
        <v>44319</v>
      </c>
      <c r="F900" s="14" t="str">
        <f t="shared" si="30"/>
        <v>Q2-2021</v>
      </c>
      <c r="G900" s="15">
        <v>17500</v>
      </c>
      <c r="H900" s="16">
        <f t="shared" si="29"/>
        <v>8</v>
      </c>
    </row>
    <row r="901" spans="2:8" x14ac:dyDescent="0.25">
      <c r="B901" s="11" t="s">
        <v>122</v>
      </c>
      <c r="C901" s="12" t="s">
        <v>967</v>
      </c>
      <c r="D901" s="12" t="s">
        <v>1327</v>
      </c>
      <c r="E901" s="13">
        <v>44311</v>
      </c>
      <c r="F901" s="14" t="str">
        <f t="shared" si="30"/>
        <v>Q2-2021</v>
      </c>
      <c r="G901" s="15">
        <v>71470</v>
      </c>
      <c r="H901" s="16">
        <f t="shared" si="29"/>
        <v>0</v>
      </c>
    </row>
    <row r="902" spans="2:8" x14ac:dyDescent="0.25">
      <c r="B902" s="11" t="s">
        <v>122</v>
      </c>
      <c r="C902" s="12" t="s">
        <v>968</v>
      </c>
      <c r="D902" s="12" t="s">
        <v>1327</v>
      </c>
      <c r="E902" s="13">
        <v>44311</v>
      </c>
      <c r="F902" s="14" t="str">
        <f t="shared" si="30"/>
        <v>Q2-2021</v>
      </c>
      <c r="G902" s="15">
        <v>17650</v>
      </c>
      <c r="H902" s="16">
        <f t="shared" si="29"/>
        <v>0</v>
      </c>
    </row>
    <row r="903" spans="2:8" x14ac:dyDescent="0.25">
      <c r="B903" s="11" t="s">
        <v>122</v>
      </c>
      <c r="C903" s="12" t="s">
        <v>969</v>
      </c>
      <c r="D903" s="12" t="s">
        <v>1327</v>
      </c>
      <c r="E903" s="13">
        <v>44311</v>
      </c>
      <c r="F903" s="14" t="str">
        <f t="shared" si="30"/>
        <v>Q2-2021</v>
      </c>
      <c r="G903" s="15">
        <v>16800</v>
      </c>
      <c r="H903" s="16">
        <f t="shared" si="29"/>
        <v>0</v>
      </c>
    </row>
    <row r="904" spans="2:8" x14ac:dyDescent="0.25">
      <c r="B904" s="11" t="s">
        <v>122</v>
      </c>
      <c r="C904" s="12" t="s">
        <v>970</v>
      </c>
      <c r="D904" s="12" t="s">
        <v>1327</v>
      </c>
      <c r="E904" s="13">
        <v>44311</v>
      </c>
      <c r="F904" s="14" t="str">
        <f t="shared" si="30"/>
        <v>Q2-2021</v>
      </c>
      <c r="G904" s="15">
        <v>21000</v>
      </c>
      <c r="H904" s="16">
        <f t="shared" si="29"/>
        <v>6</v>
      </c>
    </row>
    <row r="905" spans="2:8" x14ac:dyDescent="0.25">
      <c r="B905" s="11" t="s">
        <v>122</v>
      </c>
      <c r="C905" s="12" t="s">
        <v>971</v>
      </c>
      <c r="D905" s="12" t="s">
        <v>1327</v>
      </c>
      <c r="E905" s="13">
        <v>44305</v>
      </c>
      <c r="F905" s="14" t="str">
        <f t="shared" si="30"/>
        <v>Q2-2021</v>
      </c>
      <c r="G905" s="15">
        <v>47450</v>
      </c>
      <c r="H905" s="16">
        <f t="shared" si="29"/>
        <v>7</v>
      </c>
    </row>
    <row r="906" spans="2:8" x14ac:dyDescent="0.25">
      <c r="B906" s="11" t="s">
        <v>122</v>
      </c>
      <c r="C906" s="12" t="s">
        <v>972</v>
      </c>
      <c r="D906" s="12" t="s">
        <v>1327</v>
      </c>
      <c r="E906" s="13">
        <v>44298</v>
      </c>
      <c r="F906" s="14" t="str">
        <f t="shared" si="30"/>
        <v>Q2-2021</v>
      </c>
      <c r="G906" s="15">
        <v>16535</v>
      </c>
      <c r="H906" s="16">
        <f t="shared" si="29"/>
        <v>1</v>
      </c>
    </row>
    <row r="907" spans="2:8" x14ac:dyDescent="0.25">
      <c r="B907" s="11" t="s">
        <v>122</v>
      </c>
      <c r="C907" s="12" t="s">
        <v>973</v>
      </c>
      <c r="D907" s="12" t="s">
        <v>1327</v>
      </c>
      <c r="E907" s="13">
        <v>44297</v>
      </c>
      <c r="F907" s="14" t="str">
        <f t="shared" si="30"/>
        <v>Q2-2021</v>
      </c>
      <c r="G907" s="15">
        <v>11685</v>
      </c>
      <c r="H907" s="16">
        <f t="shared" si="29"/>
        <v>6</v>
      </c>
    </row>
    <row r="908" spans="2:8" ht="15.75" thickBot="1" x14ac:dyDescent="0.3">
      <c r="B908" s="17" t="s">
        <v>122</v>
      </c>
      <c r="C908" s="18" t="s">
        <v>974</v>
      </c>
      <c r="D908" s="18" t="s">
        <v>1327</v>
      </c>
      <c r="E908" s="19">
        <v>44291</v>
      </c>
      <c r="F908" s="20" t="str">
        <f t="shared" si="30"/>
        <v>Q2-2021</v>
      </c>
      <c r="G908" s="21">
        <v>3024160</v>
      </c>
      <c r="H908" s="22"/>
    </row>
    <row r="909" spans="2:8" ht="15.75" thickBot="1" x14ac:dyDescent="0.3">
      <c r="F909" s="1"/>
    </row>
    <row r="910" spans="2:8" x14ac:dyDescent="0.25">
      <c r="B910" s="5" t="s">
        <v>123</v>
      </c>
      <c r="C910" s="6" t="s">
        <v>975</v>
      </c>
      <c r="D910" s="6" t="s">
        <v>1327</v>
      </c>
      <c r="E910" s="7">
        <v>44538</v>
      </c>
      <c r="F910" s="8" t="str">
        <f t="shared" si="30"/>
        <v>Q4-2021</v>
      </c>
      <c r="G910" s="9">
        <v>345000</v>
      </c>
      <c r="H910" s="10">
        <f t="shared" si="29"/>
        <v>99</v>
      </c>
    </row>
    <row r="911" spans="2:8" x14ac:dyDescent="0.25">
      <c r="B911" s="11" t="s">
        <v>123</v>
      </c>
      <c r="C911" s="12" t="s">
        <v>976</v>
      </c>
      <c r="D911" s="12" t="s">
        <v>1327</v>
      </c>
      <c r="E911" s="13">
        <v>44439</v>
      </c>
      <c r="F911" s="14" t="str">
        <f t="shared" si="30"/>
        <v>Q3-2021</v>
      </c>
      <c r="G911" s="15">
        <v>10990</v>
      </c>
      <c r="H911" s="16">
        <f t="shared" si="29"/>
        <v>69</v>
      </c>
    </row>
    <row r="912" spans="2:8" x14ac:dyDescent="0.25">
      <c r="B912" s="11" t="s">
        <v>123</v>
      </c>
      <c r="C912" s="12" t="s">
        <v>977</v>
      </c>
      <c r="D912" s="12" t="s">
        <v>1327</v>
      </c>
      <c r="E912" s="13">
        <v>44370</v>
      </c>
      <c r="F912" s="14" t="str">
        <f t="shared" si="30"/>
        <v>Q2-2021</v>
      </c>
      <c r="G912" s="15">
        <v>115395</v>
      </c>
      <c r="H912" s="16">
        <f t="shared" si="29"/>
        <v>6</v>
      </c>
    </row>
    <row r="913" spans="2:8" ht="15.75" thickBot="1" x14ac:dyDescent="0.3">
      <c r="B913" s="17" t="s">
        <v>123</v>
      </c>
      <c r="C913" s="18" t="s">
        <v>978</v>
      </c>
      <c r="D913" s="18" t="s">
        <v>1327</v>
      </c>
      <c r="E913" s="19">
        <v>44364</v>
      </c>
      <c r="F913" s="20" t="str">
        <f t="shared" si="30"/>
        <v>Q2-2021</v>
      </c>
      <c r="G913" s="21">
        <v>25277</v>
      </c>
      <c r="H913" s="22"/>
    </row>
    <row r="914" spans="2:8" ht="15.75" thickBot="1" x14ac:dyDescent="0.3">
      <c r="F914" s="1"/>
    </row>
    <row r="915" spans="2:8" x14ac:dyDescent="0.25">
      <c r="B915" s="5" t="s">
        <v>124</v>
      </c>
      <c r="C915" s="6" t="s">
        <v>979</v>
      </c>
      <c r="D915" s="6" t="s">
        <v>1327</v>
      </c>
      <c r="E915" s="7">
        <v>44521</v>
      </c>
      <c r="F915" s="8" t="str">
        <f t="shared" si="30"/>
        <v>Q4-2021</v>
      </c>
      <c r="G915" s="9">
        <v>20399.5</v>
      </c>
      <c r="H915" s="10">
        <f t="shared" si="29"/>
        <v>178</v>
      </c>
    </row>
    <row r="916" spans="2:8" x14ac:dyDescent="0.25">
      <c r="B916" s="11" t="s">
        <v>124</v>
      </c>
      <c r="C916" s="12" t="s">
        <v>980</v>
      </c>
      <c r="D916" s="12" t="s">
        <v>1327</v>
      </c>
      <c r="E916" s="13">
        <v>44343</v>
      </c>
      <c r="F916" s="14" t="str">
        <f t="shared" si="30"/>
        <v>Q2-2021</v>
      </c>
      <c r="G916" s="15">
        <v>27500</v>
      </c>
      <c r="H916" s="16">
        <f t="shared" si="29"/>
        <v>6</v>
      </c>
    </row>
    <row r="917" spans="2:8" ht="15.75" thickBot="1" x14ac:dyDescent="0.3">
      <c r="B917" s="17" t="s">
        <v>124</v>
      </c>
      <c r="C917" s="18" t="s">
        <v>981</v>
      </c>
      <c r="D917" s="18" t="s">
        <v>1327</v>
      </c>
      <c r="E917" s="19">
        <v>44337</v>
      </c>
      <c r="F917" s="20" t="str">
        <f t="shared" si="30"/>
        <v>Q2-2021</v>
      </c>
      <c r="G917" s="21">
        <v>48410</v>
      </c>
      <c r="H917" s="22"/>
    </row>
    <row r="918" spans="2:8" ht="15.75" thickBot="1" x14ac:dyDescent="0.3">
      <c r="F918" s="1"/>
    </row>
    <row r="919" spans="2:8" x14ac:dyDescent="0.25">
      <c r="B919" s="5" t="s">
        <v>125</v>
      </c>
      <c r="C919" s="6" t="s">
        <v>982</v>
      </c>
      <c r="D919" s="6" t="s">
        <v>1331</v>
      </c>
      <c r="E919" s="7">
        <v>44374</v>
      </c>
      <c r="F919" s="8" t="str">
        <f t="shared" si="30"/>
        <v>Q2-2021</v>
      </c>
      <c r="G919" s="9">
        <v>7490</v>
      </c>
      <c r="H919" s="10">
        <f t="shared" si="29"/>
        <v>21</v>
      </c>
    </row>
    <row r="920" spans="2:8" x14ac:dyDescent="0.25">
      <c r="B920" s="11" t="s">
        <v>125</v>
      </c>
      <c r="C920" s="12" t="s">
        <v>983</v>
      </c>
      <c r="D920" s="12" t="s">
        <v>1331</v>
      </c>
      <c r="E920" s="13">
        <v>44353</v>
      </c>
      <c r="F920" s="14" t="str">
        <f t="shared" si="30"/>
        <v>Q2-2021</v>
      </c>
      <c r="G920" s="15">
        <v>4000</v>
      </c>
      <c r="H920" s="16">
        <f t="shared" si="29"/>
        <v>4</v>
      </c>
    </row>
    <row r="921" spans="2:8" ht="15.75" thickBot="1" x14ac:dyDescent="0.3">
      <c r="B921" s="17" t="s">
        <v>125</v>
      </c>
      <c r="C921" s="18" t="s">
        <v>984</v>
      </c>
      <c r="D921" s="18" t="s">
        <v>1331</v>
      </c>
      <c r="E921" s="19">
        <v>44349</v>
      </c>
      <c r="F921" s="20" t="str">
        <f t="shared" si="30"/>
        <v>Q2-2021</v>
      </c>
      <c r="G921" s="21">
        <v>6000</v>
      </c>
      <c r="H921" s="22"/>
    </row>
    <row r="922" spans="2:8" ht="15.75" thickBot="1" x14ac:dyDescent="0.3">
      <c r="F922" s="1"/>
    </row>
    <row r="923" spans="2:8" x14ac:dyDescent="0.25">
      <c r="B923" s="5" t="s">
        <v>126</v>
      </c>
      <c r="C923" s="6" t="s">
        <v>985</v>
      </c>
      <c r="D923" s="6" t="s">
        <v>1327</v>
      </c>
      <c r="E923" s="7">
        <v>44544</v>
      </c>
      <c r="F923" s="8" t="str">
        <f t="shared" si="30"/>
        <v>Q4-2021</v>
      </c>
      <c r="G923" s="9">
        <v>46666</v>
      </c>
      <c r="H923" s="10">
        <f t="shared" si="29"/>
        <v>201</v>
      </c>
    </row>
    <row r="924" spans="2:8" ht="15.75" thickBot="1" x14ac:dyDescent="0.3">
      <c r="B924" s="17" t="s">
        <v>126</v>
      </c>
      <c r="C924" s="18" t="s">
        <v>986</v>
      </c>
      <c r="D924" s="18" t="s">
        <v>1327</v>
      </c>
      <c r="E924" s="19">
        <v>44343</v>
      </c>
      <c r="F924" s="20" t="str">
        <f t="shared" si="30"/>
        <v>Q2-2021</v>
      </c>
      <c r="G924" s="21">
        <v>244964</v>
      </c>
      <c r="H924" s="22"/>
    </row>
    <row r="925" spans="2:8" ht="15.75" thickBot="1" x14ac:dyDescent="0.3">
      <c r="F925" s="1"/>
    </row>
    <row r="926" spans="2:8" x14ac:dyDescent="0.25">
      <c r="B926" s="5" t="s">
        <v>127</v>
      </c>
      <c r="C926" s="6" t="s">
        <v>987</v>
      </c>
      <c r="D926" s="6" t="s">
        <v>1327</v>
      </c>
      <c r="E926" s="7">
        <v>44479</v>
      </c>
      <c r="F926" s="8" t="str">
        <f t="shared" si="30"/>
        <v>Q4-2021</v>
      </c>
      <c r="G926" s="9">
        <v>56235</v>
      </c>
      <c r="H926" s="10">
        <f t="shared" si="29"/>
        <v>97</v>
      </c>
    </row>
    <row r="927" spans="2:8" x14ac:dyDescent="0.25">
      <c r="B927" s="11" t="s">
        <v>127</v>
      </c>
      <c r="C927" s="12" t="s">
        <v>988</v>
      </c>
      <c r="D927" s="12" t="s">
        <v>1327</v>
      </c>
      <c r="E927" s="13">
        <v>44382</v>
      </c>
      <c r="F927" s="14" t="str">
        <f t="shared" si="30"/>
        <v>Q3-2021</v>
      </c>
      <c r="G927" s="15">
        <v>18260</v>
      </c>
      <c r="H927" s="16">
        <f t="shared" si="29"/>
        <v>64</v>
      </c>
    </row>
    <row r="928" spans="2:8" x14ac:dyDescent="0.25">
      <c r="B928" s="11" t="s">
        <v>127</v>
      </c>
      <c r="C928" s="12" t="s">
        <v>989</v>
      </c>
      <c r="D928" s="12" t="s">
        <v>1327</v>
      </c>
      <c r="E928" s="13">
        <v>44318</v>
      </c>
      <c r="F928" s="14" t="str">
        <f t="shared" si="30"/>
        <v>Q2-2021</v>
      </c>
      <c r="G928" s="15">
        <v>9260</v>
      </c>
      <c r="H928" s="16">
        <f t="shared" si="29"/>
        <v>0</v>
      </c>
    </row>
    <row r="929" spans="2:8" ht="15.75" thickBot="1" x14ac:dyDescent="0.3">
      <c r="B929" s="17" t="s">
        <v>127</v>
      </c>
      <c r="C929" s="18" t="s">
        <v>990</v>
      </c>
      <c r="D929" s="18" t="s">
        <v>1327</v>
      </c>
      <c r="E929" s="19">
        <v>44318</v>
      </c>
      <c r="F929" s="20" t="str">
        <f t="shared" si="30"/>
        <v>Q2-2021</v>
      </c>
      <c r="G929" s="21">
        <v>192455</v>
      </c>
      <c r="H929" s="22"/>
    </row>
    <row r="930" spans="2:8" ht="15.75" thickBot="1" x14ac:dyDescent="0.3">
      <c r="F930" s="1"/>
    </row>
    <row r="931" spans="2:8" x14ac:dyDescent="0.25">
      <c r="B931" s="5" t="s">
        <v>128</v>
      </c>
      <c r="C931" s="6" t="s">
        <v>991</v>
      </c>
      <c r="D931" s="6" t="s">
        <v>1329</v>
      </c>
      <c r="E931" s="7">
        <v>44252</v>
      </c>
      <c r="F931" s="8" t="str">
        <f t="shared" si="30"/>
        <v>Q1-2021</v>
      </c>
      <c r="G931" s="9">
        <v>6970</v>
      </c>
      <c r="H931" s="10">
        <f t="shared" si="29"/>
        <v>15</v>
      </c>
    </row>
    <row r="932" spans="2:8" ht="15.75" thickBot="1" x14ac:dyDescent="0.3">
      <c r="B932" s="17" t="s">
        <v>128</v>
      </c>
      <c r="C932" s="18" t="s">
        <v>991</v>
      </c>
      <c r="D932" s="18" t="s">
        <v>1329</v>
      </c>
      <c r="E932" s="19">
        <v>44237</v>
      </c>
      <c r="F932" s="20" t="str">
        <f t="shared" si="30"/>
        <v>Q1-2021</v>
      </c>
      <c r="G932" s="21">
        <v>4400</v>
      </c>
      <c r="H932" s="22"/>
    </row>
    <row r="933" spans="2:8" ht="15.75" thickBot="1" x14ac:dyDescent="0.3">
      <c r="F933" s="1"/>
    </row>
    <row r="934" spans="2:8" x14ac:dyDescent="0.25">
      <c r="B934" s="5" t="s">
        <v>129</v>
      </c>
      <c r="C934" s="6" t="s">
        <v>992</v>
      </c>
      <c r="D934" s="6" t="s">
        <v>1327</v>
      </c>
      <c r="E934" s="7">
        <v>44474</v>
      </c>
      <c r="F934" s="8" t="str">
        <f t="shared" si="30"/>
        <v>Q4-2021</v>
      </c>
      <c r="G934" s="9">
        <v>5376286.96</v>
      </c>
      <c r="H934" s="10">
        <f t="shared" si="29"/>
        <v>49</v>
      </c>
    </row>
    <row r="935" spans="2:8" x14ac:dyDescent="0.25">
      <c r="B935" s="11" t="s">
        <v>129</v>
      </c>
      <c r="C935" s="12" t="s">
        <v>993</v>
      </c>
      <c r="D935" s="12" t="s">
        <v>1327</v>
      </c>
      <c r="E935" s="13">
        <v>44425</v>
      </c>
      <c r="F935" s="14" t="str">
        <f t="shared" si="30"/>
        <v>Q3-2021</v>
      </c>
      <c r="G935" s="15">
        <v>547431.79</v>
      </c>
      <c r="H935" s="16">
        <f t="shared" si="29"/>
        <v>23</v>
      </c>
    </row>
    <row r="936" spans="2:8" x14ac:dyDescent="0.25">
      <c r="B936" s="11" t="s">
        <v>129</v>
      </c>
      <c r="C936" s="12" t="s">
        <v>994</v>
      </c>
      <c r="D936" s="12" t="s">
        <v>1327</v>
      </c>
      <c r="E936" s="13">
        <v>44402</v>
      </c>
      <c r="F936" s="14" t="str">
        <f t="shared" si="30"/>
        <v>Q3-2021</v>
      </c>
      <c r="G936" s="15">
        <v>19560.71</v>
      </c>
      <c r="H936" s="16">
        <f t="shared" ref="H936:H1006" si="31">E936-E937</f>
        <v>66</v>
      </c>
    </row>
    <row r="937" spans="2:8" x14ac:dyDescent="0.25">
      <c r="B937" s="11" t="s">
        <v>129</v>
      </c>
      <c r="C937" s="12" t="s">
        <v>995</v>
      </c>
      <c r="D937" s="12" t="s">
        <v>1327</v>
      </c>
      <c r="E937" s="13">
        <v>44336</v>
      </c>
      <c r="F937" s="14" t="str">
        <f t="shared" si="30"/>
        <v>Q2-2021</v>
      </c>
      <c r="G937" s="15">
        <v>1087822.98</v>
      </c>
      <c r="H937" s="16">
        <f t="shared" si="31"/>
        <v>0</v>
      </c>
    </row>
    <row r="938" spans="2:8" ht="15.75" thickBot="1" x14ac:dyDescent="0.3">
      <c r="B938" s="17" t="s">
        <v>129</v>
      </c>
      <c r="C938" s="18" t="s">
        <v>996</v>
      </c>
      <c r="D938" s="18" t="s">
        <v>1327</v>
      </c>
      <c r="E938" s="19">
        <v>44336</v>
      </c>
      <c r="F938" s="20" t="str">
        <f t="shared" si="30"/>
        <v>Q2-2021</v>
      </c>
      <c r="G938" s="21">
        <v>5671065.2199999997</v>
      </c>
      <c r="H938" s="22"/>
    </row>
    <row r="939" spans="2:8" ht="15.75" thickBot="1" x14ac:dyDescent="0.3">
      <c r="F939" s="1"/>
    </row>
    <row r="940" spans="2:8" x14ac:dyDescent="0.25">
      <c r="B940" s="5" t="s">
        <v>130</v>
      </c>
      <c r="C940" s="6" t="s">
        <v>997</v>
      </c>
      <c r="D940" s="6" t="s">
        <v>1326</v>
      </c>
      <c r="E940" s="7">
        <v>44511</v>
      </c>
      <c r="F940" s="8" t="str">
        <f t="shared" si="30"/>
        <v>Q4-2021</v>
      </c>
      <c r="G940" s="9">
        <v>11000</v>
      </c>
      <c r="H940" s="10">
        <f t="shared" si="31"/>
        <v>28</v>
      </c>
    </row>
    <row r="941" spans="2:8" ht="15.75" thickBot="1" x14ac:dyDescent="0.3">
      <c r="B941" s="17" t="s">
        <v>130</v>
      </c>
      <c r="C941" s="18" t="s">
        <v>997</v>
      </c>
      <c r="D941" s="18" t="s">
        <v>1326</v>
      </c>
      <c r="E941" s="19">
        <v>44483</v>
      </c>
      <c r="F941" s="20" t="str">
        <f t="shared" si="30"/>
        <v>Q4-2021</v>
      </c>
      <c r="G941" s="21">
        <v>179000</v>
      </c>
      <c r="H941" s="22"/>
    </row>
    <row r="942" spans="2:8" ht="15.75" thickBot="1" x14ac:dyDescent="0.3">
      <c r="F942" s="1"/>
    </row>
    <row r="943" spans="2:8" x14ac:dyDescent="0.25">
      <c r="B943" s="5" t="s">
        <v>131</v>
      </c>
      <c r="C943" s="6" t="s">
        <v>998</v>
      </c>
      <c r="D943" s="6" t="s">
        <v>1327</v>
      </c>
      <c r="E943" s="7">
        <v>44602</v>
      </c>
      <c r="F943" s="8" t="str">
        <f t="shared" si="30"/>
        <v>Q1-2022</v>
      </c>
      <c r="G943" s="9">
        <v>5296.35</v>
      </c>
      <c r="H943" s="10">
        <f t="shared" si="31"/>
        <v>8</v>
      </c>
    </row>
    <row r="944" spans="2:8" x14ac:dyDescent="0.25">
      <c r="B944" s="11" t="s">
        <v>131</v>
      </c>
      <c r="C944" s="12" t="s">
        <v>999</v>
      </c>
      <c r="D944" s="12" t="s">
        <v>1327</v>
      </c>
      <c r="E944" s="13">
        <v>44594</v>
      </c>
      <c r="F944" s="14" t="str">
        <f t="shared" si="30"/>
        <v>Q1-2022</v>
      </c>
      <c r="G944" s="15">
        <v>10600</v>
      </c>
      <c r="H944" s="16">
        <f t="shared" si="31"/>
        <v>43</v>
      </c>
    </row>
    <row r="945" spans="2:8" x14ac:dyDescent="0.25">
      <c r="B945" s="11" t="s">
        <v>131</v>
      </c>
      <c r="C945" s="12" t="s">
        <v>1000</v>
      </c>
      <c r="D945" s="12" t="s">
        <v>1327</v>
      </c>
      <c r="E945" s="13">
        <v>44551</v>
      </c>
      <c r="F945" s="14" t="str">
        <f t="shared" si="30"/>
        <v>Q4-2021</v>
      </c>
      <c r="G945" s="15">
        <v>25889.93</v>
      </c>
      <c r="H945" s="16">
        <f t="shared" si="31"/>
        <v>30</v>
      </c>
    </row>
    <row r="946" spans="2:8" x14ac:dyDescent="0.25">
      <c r="B946" s="11" t="s">
        <v>131</v>
      </c>
      <c r="C946" s="12" t="s">
        <v>1001</v>
      </c>
      <c r="D946" s="12" t="s">
        <v>1327</v>
      </c>
      <c r="E946" s="13">
        <v>44521</v>
      </c>
      <c r="F946" s="14" t="str">
        <f t="shared" si="30"/>
        <v>Q4-2021</v>
      </c>
      <c r="G946" s="15">
        <v>2386.1999999999998</v>
      </c>
      <c r="H946" s="16">
        <f t="shared" si="31"/>
        <v>7</v>
      </c>
    </row>
    <row r="947" spans="2:8" x14ac:dyDescent="0.25">
      <c r="B947" s="11" t="s">
        <v>131</v>
      </c>
      <c r="C947" s="12" t="s">
        <v>1002</v>
      </c>
      <c r="D947" s="12" t="s">
        <v>1327</v>
      </c>
      <c r="E947" s="13">
        <v>44514</v>
      </c>
      <c r="F947" s="14" t="str">
        <f t="shared" si="30"/>
        <v>Q4-2021</v>
      </c>
      <c r="G947" s="15">
        <v>5462.5</v>
      </c>
      <c r="H947" s="16">
        <f t="shared" si="31"/>
        <v>49</v>
      </c>
    </row>
    <row r="948" spans="2:8" x14ac:dyDescent="0.25">
      <c r="B948" s="11" t="s">
        <v>131</v>
      </c>
      <c r="C948" s="12" t="s">
        <v>1003</v>
      </c>
      <c r="D948" s="12" t="s">
        <v>1327</v>
      </c>
      <c r="E948" s="13">
        <v>44465</v>
      </c>
      <c r="F948" s="14" t="str">
        <f t="shared" si="30"/>
        <v>Q3-2021</v>
      </c>
      <c r="G948" s="15">
        <v>35467.379999999997</v>
      </c>
      <c r="H948" s="16">
        <f t="shared" si="31"/>
        <v>0</v>
      </c>
    </row>
    <row r="949" spans="2:8" x14ac:dyDescent="0.25">
      <c r="B949" s="11" t="s">
        <v>131</v>
      </c>
      <c r="C949" s="12" t="s">
        <v>1004</v>
      </c>
      <c r="D949" s="12" t="s">
        <v>1327</v>
      </c>
      <c r="E949" s="13">
        <v>44465</v>
      </c>
      <c r="F949" s="14" t="str">
        <f t="shared" si="30"/>
        <v>Q3-2021</v>
      </c>
      <c r="G949" s="15">
        <v>5900</v>
      </c>
      <c r="H949" s="16">
        <f t="shared" si="31"/>
        <v>4</v>
      </c>
    </row>
    <row r="950" spans="2:8" x14ac:dyDescent="0.25">
      <c r="B950" s="11" t="s">
        <v>131</v>
      </c>
      <c r="C950" s="12" t="s">
        <v>1005</v>
      </c>
      <c r="D950" s="12" t="s">
        <v>1327</v>
      </c>
      <c r="E950" s="13">
        <v>44461</v>
      </c>
      <c r="F950" s="14" t="str">
        <f t="shared" si="30"/>
        <v>Q3-2021</v>
      </c>
      <c r="G950" s="15">
        <v>36513.46</v>
      </c>
      <c r="H950" s="16">
        <f t="shared" si="31"/>
        <v>16</v>
      </c>
    </row>
    <row r="951" spans="2:8" x14ac:dyDescent="0.25">
      <c r="B951" s="11" t="s">
        <v>131</v>
      </c>
      <c r="C951" s="12" t="s">
        <v>1006</v>
      </c>
      <c r="D951" s="12" t="s">
        <v>1327</v>
      </c>
      <c r="E951" s="13">
        <v>44445</v>
      </c>
      <c r="F951" s="14" t="str">
        <f t="shared" si="30"/>
        <v>Q3-2021</v>
      </c>
      <c r="G951" s="15">
        <v>31500</v>
      </c>
      <c r="H951" s="16">
        <f t="shared" si="31"/>
        <v>6</v>
      </c>
    </row>
    <row r="952" spans="2:8" x14ac:dyDescent="0.25">
      <c r="B952" s="11" t="s">
        <v>131</v>
      </c>
      <c r="C952" s="12" t="s">
        <v>1007</v>
      </c>
      <c r="D952" s="12" t="s">
        <v>1327</v>
      </c>
      <c r="E952" s="13">
        <v>44439</v>
      </c>
      <c r="F952" s="14" t="str">
        <f t="shared" si="30"/>
        <v>Q3-2021</v>
      </c>
      <c r="G952" s="15">
        <v>4174</v>
      </c>
      <c r="H952" s="16">
        <f t="shared" si="31"/>
        <v>16</v>
      </c>
    </row>
    <row r="953" spans="2:8" x14ac:dyDescent="0.25">
      <c r="B953" s="11" t="s">
        <v>131</v>
      </c>
      <c r="C953" s="12" t="s">
        <v>1008</v>
      </c>
      <c r="D953" s="12" t="s">
        <v>1327</v>
      </c>
      <c r="E953" s="13">
        <v>44423</v>
      </c>
      <c r="F953" s="14" t="str">
        <f t="shared" si="30"/>
        <v>Q3-2021</v>
      </c>
      <c r="G953" s="15">
        <v>7500</v>
      </c>
      <c r="H953" s="16">
        <f t="shared" si="31"/>
        <v>14</v>
      </c>
    </row>
    <row r="954" spans="2:8" x14ac:dyDescent="0.25">
      <c r="B954" s="11" t="s">
        <v>131</v>
      </c>
      <c r="C954" s="12" t="s">
        <v>1009</v>
      </c>
      <c r="D954" s="12" t="s">
        <v>1327</v>
      </c>
      <c r="E954" s="13">
        <v>44409</v>
      </c>
      <c r="F954" s="14" t="str">
        <f t="shared" si="30"/>
        <v>Q3-2021</v>
      </c>
      <c r="G954" s="15">
        <v>44835</v>
      </c>
      <c r="H954" s="16">
        <f t="shared" si="31"/>
        <v>4</v>
      </c>
    </row>
    <row r="955" spans="2:8" x14ac:dyDescent="0.25">
      <c r="B955" s="11" t="s">
        <v>131</v>
      </c>
      <c r="C955" s="12" t="s">
        <v>1010</v>
      </c>
      <c r="D955" s="12" t="s">
        <v>1327</v>
      </c>
      <c r="E955" s="13">
        <v>44405</v>
      </c>
      <c r="F955" s="14" t="str">
        <f t="shared" si="30"/>
        <v>Q3-2021</v>
      </c>
      <c r="G955" s="15">
        <v>24377.75</v>
      </c>
      <c r="H955" s="16">
        <f t="shared" si="31"/>
        <v>4</v>
      </c>
    </row>
    <row r="956" spans="2:8" x14ac:dyDescent="0.25">
      <c r="B956" s="11" t="s">
        <v>131</v>
      </c>
      <c r="C956" s="12" t="s">
        <v>1011</v>
      </c>
      <c r="D956" s="12" t="s">
        <v>1327</v>
      </c>
      <c r="E956" s="13">
        <v>44401</v>
      </c>
      <c r="F956" s="14" t="str">
        <f t="shared" si="30"/>
        <v>Q3-2021</v>
      </c>
      <c r="G956" s="15">
        <v>24997.11</v>
      </c>
      <c r="H956" s="16">
        <f t="shared" si="31"/>
        <v>9</v>
      </c>
    </row>
    <row r="957" spans="2:8" x14ac:dyDescent="0.25">
      <c r="B957" s="11" t="s">
        <v>131</v>
      </c>
      <c r="C957" s="12" t="s">
        <v>1012</v>
      </c>
      <c r="D957" s="12" t="s">
        <v>1327</v>
      </c>
      <c r="E957" s="13">
        <v>44392</v>
      </c>
      <c r="F957" s="14" t="str">
        <f t="shared" ref="F957:F1030" si="32">"Q" &amp;INT((MONTH(E957)+2)/3) &amp; "-" &amp; YEAR(E957)</f>
        <v>Q3-2021</v>
      </c>
      <c r="G957" s="15">
        <v>15435</v>
      </c>
      <c r="H957" s="16">
        <f t="shared" si="31"/>
        <v>2</v>
      </c>
    </row>
    <row r="958" spans="2:8" x14ac:dyDescent="0.25">
      <c r="B958" s="11" t="s">
        <v>131</v>
      </c>
      <c r="C958" s="12" t="s">
        <v>1013</v>
      </c>
      <c r="D958" s="12" t="s">
        <v>1327</v>
      </c>
      <c r="E958" s="13">
        <v>44390</v>
      </c>
      <c r="F958" s="14" t="str">
        <f t="shared" si="32"/>
        <v>Q3-2021</v>
      </c>
      <c r="G958" s="15">
        <v>50312</v>
      </c>
      <c r="H958" s="16">
        <f t="shared" si="31"/>
        <v>2</v>
      </c>
    </row>
    <row r="959" spans="2:8" x14ac:dyDescent="0.25">
      <c r="B959" s="11" t="s">
        <v>131</v>
      </c>
      <c r="C959" s="12" t="s">
        <v>1014</v>
      </c>
      <c r="D959" s="12" t="s">
        <v>1327</v>
      </c>
      <c r="E959" s="13">
        <v>44388</v>
      </c>
      <c r="F959" s="14" t="str">
        <f t="shared" si="32"/>
        <v>Q3-2021</v>
      </c>
      <c r="G959" s="15">
        <v>24200</v>
      </c>
      <c r="H959" s="16">
        <f t="shared" si="31"/>
        <v>4</v>
      </c>
    </row>
    <row r="960" spans="2:8" x14ac:dyDescent="0.25">
      <c r="B960" s="11" t="s">
        <v>131</v>
      </c>
      <c r="C960" s="12" t="s">
        <v>1015</v>
      </c>
      <c r="D960" s="12" t="s">
        <v>1327</v>
      </c>
      <c r="E960" s="13">
        <v>44384</v>
      </c>
      <c r="F960" s="14" t="str">
        <f t="shared" si="32"/>
        <v>Q3-2021</v>
      </c>
      <c r="G960" s="15">
        <v>5750</v>
      </c>
      <c r="H960" s="16">
        <f t="shared" si="31"/>
        <v>0</v>
      </c>
    </row>
    <row r="961" spans="2:8" x14ac:dyDescent="0.25">
      <c r="B961" s="11" t="s">
        <v>131</v>
      </c>
      <c r="C961" s="12" t="s">
        <v>1016</v>
      </c>
      <c r="D961" s="12" t="s">
        <v>1327</v>
      </c>
      <c r="E961" s="13">
        <v>44384</v>
      </c>
      <c r="F961" s="14" t="str">
        <f t="shared" si="32"/>
        <v>Q3-2021</v>
      </c>
      <c r="G961" s="15">
        <v>22534.13</v>
      </c>
      <c r="H961" s="16">
        <f t="shared" si="31"/>
        <v>2</v>
      </c>
    </row>
    <row r="962" spans="2:8" x14ac:dyDescent="0.25">
      <c r="B962" s="11" t="s">
        <v>131</v>
      </c>
      <c r="C962" s="12" t="s">
        <v>1017</v>
      </c>
      <c r="D962" s="12" t="s">
        <v>1327</v>
      </c>
      <c r="E962" s="13">
        <v>44382</v>
      </c>
      <c r="F962" s="14" t="str">
        <f t="shared" si="32"/>
        <v>Q3-2021</v>
      </c>
      <c r="G962" s="15">
        <v>6156.5</v>
      </c>
      <c r="H962" s="16">
        <f t="shared" si="31"/>
        <v>7</v>
      </c>
    </row>
    <row r="963" spans="2:8" x14ac:dyDescent="0.25">
      <c r="B963" s="11" t="s">
        <v>131</v>
      </c>
      <c r="C963" s="12" t="s">
        <v>1018</v>
      </c>
      <c r="D963" s="12" t="s">
        <v>1327</v>
      </c>
      <c r="E963" s="13">
        <v>44375</v>
      </c>
      <c r="F963" s="14" t="str">
        <f t="shared" si="32"/>
        <v>Q2-2021</v>
      </c>
      <c r="G963" s="15">
        <v>8130</v>
      </c>
      <c r="H963" s="16">
        <f t="shared" si="31"/>
        <v>7</v>
      </c>
    </row>
    <row r="964" spans="2:8" x14ac:dyDescent="0.25">
      <c r="B964" s="11" t="s">
        <v>131</v>
      </c>
      <c r="C964" s="12" t="s">
        <v>1019</v>
      </c>
      <c r="D964" s="12" t="s">
        <v>1327</v>
      </c>
      <c r="E964" s="13">
        <v>44368</v>
      </c>
      <c r="F964" s="14" t="str">
        <f t="shared" si="32"/>
        <v>Q2-2021</v>
      </c>
      <c r="G964" s="15">
        <v>44366</v>
      </c>
      <c r="H964" s="16">
        <f t="shared" si="31"/>
        <v>13</v>
      </c>
    </row>
    <row r="965" spans="2:8" x14ac:dyDescent="0.25">
      <c r="B965" s="11" t="s">
        <v>131</v>
      </c>
      <c r="C965" s="12" t="s">
        <v>1020</v>
      </c>
      <c r="D965" s="12" t="s">
        <v>1327</v>
      </c>
      <c r="E965" s="13">
        <v>44355</v>
      </c>
      <c r="F965" s="14" t="str">
        <f t="shared" si="32"/>
        <v>Q2-2021</v>
      </c>
      <c r="G965" s="15">
        <v>7540</v>
      </c>
      <c r="H965" s="16">
        <f t="shared" si="31"/>
        <v>0</v>
      </c>
    </row>
    <row r="966" spans="2:8" x14ac:dyDescent="0.25">
      <c r="B966" s="11" t="s">
        <v>131</v>
      </c>
      <c r="C966" s="12" t="s">
        <v>1021</v>
      </c>
      <c r="D966" s="12" t="s">
        <v>1327</v>
      </c>
      <c r="E966" s="13">
        <v>44355</v>
      </c>
      <c r="F966" s="14" t="str">
        <f t="shared" si="32"/>
        <v>Q2-2021</v>
      </c>
      <c r="G966" s="15">
        <v>13681.48</v>
      </c>
      <c r="H966" s="16">
        <f t="shared" si="31"/>
        <v>9</v>
      </c>
    </row>
    <row r="967" spans="2:8" x14ac:dyDescent="0.25">
      <c r="B967" s="11" t="s">
        <v>131</v>
      </c>
      <c r="C967" s="12" t="s">
        <v>1022</v>
      </c>
      <c r="D967" s="12" t="s">
        <v>1327</v>
      </c>
      <c r="E967" s="13">
        <v>44346</v>
      </c>
      <c r="F967" s="14" t="str">
        <f t="shared" si="32"/>
        <v>Q2-2021</v>
      </c>
      <c r="G967" s="15">
        <v>152176</v>
      </c>
      <c r="H967" s="16">
        <f t="shared" si="31"/>
        <v>3</v>
      </c>
    </row>
    <row r="968" spans="2:8" x14ac:dyDescent="0.25">
      <c r="B968" s="11" t="s">
        <v>131</v>
      </c>
      <c r="C968" s="12" t="s">
        <v>1023</v>
      </c>
      <c r="D968" s="12" t="s">
        <v>1326</v>
      </c>
      <c r="E968" s="13">
        <v>44343</v>
      </c>
      <c r="F968" s="14" t="str">
        <f t="shared" si="32"/>
        <v>Q2-2021</v>
      </c>
      <c r="G968" s="15">
        <v>41621</v>
      </c>
      <c r="H968" s="16">
        <f t="shared" si="31"/>
        <v>0</v>
      </c>
    </row>
    <row r="969" spans="2:8" x14ac:dyDescent="0.25">
      <c r="B969" s="11" t="s">
        <v>131</v>
      </c>
      <c r="C969" s="12" t="s">
        <v>1024</v>
      </c>
      <c r="D969" s="12" t="s">
        <v>1327</v>
      </c>
      <c r="E969" s="13">
        <v>44343</v>
      </c>
      <c r="F969" s="14" t="str">
        <f t="shared" si="32"/>
        <v>Q2-2021</v>
      </c>
      <c r="G969" s="15">
        <v>10770</v>
      </c>
      <c r="H969" s="16">
        <f t="shared" si="31"/>
        <v>0</v>
      </c>
    </row>
    <row r="970" spans="2:8" x14ac:dyDescent="0.25">
      <c r="B970" s="11" t="s">
        <v>131</v>
      </c>
      <c r="C970" s="12" t="s">
        <v>1025</v>
      </c>
      <c r="D970" s="12" t="s">
        <v>1327</v>
      </c>
      <c r="E970" s="13">
        <v>44343</v>
      </c>
      <c r="F970" s="14" t="str">
        <f t="shared" si="32"/>
        <v>Q2-2021</v>
      </c>
      <c r="G970" s="15">
        <v>39960</v>
      </c>
      <c r="H970" s="16">
        <f t="shared" si="31"/>
        <v>8</v>
      </c>
    </row>
    <row r="971" spans="2:8" x14ac:dyDescent="0.25">
      <c r="B971" s="11" t="s">
        <v>131</v>
      </c>
      <c r="C971" s="12" t="s">
        <v>1026</v>
      </c>
      <c r="D971" s="12" t="s">
        <v>1327</v>
      </c>
      <c r="E971" s="13">
        <v>44335</v>
      </c>
      <c r="F971" s="14" t="str">
        <f t="shared" si="32"/>
        <v>Q2-2021</v>
      </c>
      <c r="G971" s="15">
        <v>12264.64</v>
      </c>
      <c r="H971" s="16">
        <f t="shared" si="31"/>
        <v>24</v>
      </c>
    </row>
    <row r="972" spans="2:8" x14ac:dyDescent="0.25">
      <c r="B972" s="11" t="s">
        <v>131</v>
      </c>
      <c r="C972" s="12" t="s">
        <v>1027</v>
      </c>
      <c r="D972" s="12" t="s">
        <v>1327</v>
      </c>
      <c r="E972" s="13">
        <v>44311</v>
      </c>
      <c r="F972" s="14" t="str">
        <f t="shared" si="32"/>
        <v>Q2-2021</v>
      </c>
      <c r="G972" s="15">
        <v>221157</v>
      </c>
      <c r="H972" s="16">
        <f t="shared" si="31"/>
        <v>0</v>
      </c>
    </row>
    <row r="973" spans="2:8" x14ac:dyDescent="0.25">
      <c r="B973" s="11" t="s">
        <v>131</v>
      </c>
      <c r="C973" s="12" t="s">
        <v>1028</v>
      </c>
      <c r="D973" s="12" t="s">
        <v>1327</v>
      </c>
      <c r="E973" s="13">
        <v>44311</v>
      </c>
      <c r="F973" s="14" t="str">
        <f t="shared" si="32"/>
        <v>Q2-2021</v>
      </c>
      <c r="G973" s="15">
        <v>83819</v>
      </c>
      <c r="H973" s="16">
        <f t="shared" si="31"/>
        <v>0</v>
      </c>
    </row>
    <row r="974" spans="2:8" x14ac:dyDescent="0.25">
      <c r="B974" s="11" t="s">
        <v>131</v>
      </c>
      <c r="C974" s="12" t="s">
        <v>1029</v>
      </c>
      <c r="D974" s="12" t="s">
        <v>1327</v>
      </c>
      <c r="E974" s="13">
        <v>44311</v>
      </c>
      <c r="F974" s="14" t="str">
        <f t="shared" si="32"/>
        <v>Q2-2021</v>
      </c>
      <c r="G974" s="15">
        <v>40348</v>
      </c>
      <c r="H974" s="16">
        <f t="shared" si="31"/>
        <v>0</v>
      </c>
    </row>
    <row r="975" spans="2:8" x14ac:dyDescent="0.25">
      <c r="B975" s="11" t="s">
        <v>131</v>
      </c>
      <c r="C975" s="12" t="s">
        <v>1030</v>
      </c>
      <c r="D975" s="12" t="s">
        <v>1327</v>
      </c>
      <c r="E975" s="13">
        <v>44311</v>
      </c>
      <c r="F975" s="14" t="str">
        <f t="shared" si="32"/>
        <v>Q2-2021</v>
      </c>
      <c r="G975" s="15">
        <v>85677</v>
      </c>
      <c r="H975" s="16">
        <f t="shared" si="31"/>
        <v>12</v>
      </c>
    </row>
    <row r="976" spans="2:8" x14ac:dyDescent="0.25">
      <c r="B976" s="11" t="s">
        <v>131</v>
      </c>
      <c r="C976" s="12" t="s">
        <v>1031</v>
      </c>
      <c r="D976" s="12" t="s">
        <v>1327</v>
      </c>
      <c r="E976" s="13">
        <v>44299</v>
      </c>
      <c r="F976" s="14" t="str">
        <f t="shared" si="32"/>
        <v>Q2-2021</v>
      </c>
      <c r="G976" s="15">
        <v>15676</v>
      </c>
      <c r="H976" s="16">
        <f t="shared" si="31"/>
        <v>1</v>
      </c>
    </row>
    <row r="977" spans="2:8" x14ac:dyDescent="0.25">
      <c r="B977" s="11" t="s">
        <v>131</v>
      </c>
      <c r="C977" s="12" t="s">
        <v>1032</v>
      </c>
      <c r="D977" s="12" t="s">
        <v>1327</v>
      </c>
      <c r="E977" s="13">
        <v>44298</v>
      </c>
      <c r="F977" s="14" t="str">
        <f t="shared" si="32"/>
        <v>Q2-2021</v>
      </c>
      <c r="G977" s="15">
        <v>4339</v>
      </c>
      <c r="H977" s="16">
        <f t="shared" si="31"/>
        <v>7</v>
      </c>
    </row>
    <row r="978" spans="2:8" x14ac:dyDescent="0.25">
      <c r="B978" s="11" t="s">
        <v>131</v>
      </c>
      <c r="C978" s="12" t="s">
        <v>1033</v>
      </c>
      <c r="D978" s="12" t="s">
        <v>1327</v>
      </c>
      <c r="E978" s="13">
        <v>44291</v>
      </c>
      <c r="F978" s="14" t="str">
        <f t="shared" si="32"/>
        <v>Q2-2021</v>
      </c>
      <c r="G978" s="15">
        <v>11515</v>
      </c>
      <c r="H978" s="16">
        <f t="shared" si="31"/>
        <v>0</v>
      </c>
    </row>
    <row r="979" spans="2:8" x14ac:dyDescent="0.25">
      <c r="B979" s="11" t="s">
        <v>131</v>
      </c>
      <c r="C979" s="12" t="s">
        <v>1034</v>
      </c>
      <c r="D979" s="12" t="s">
        <v>1327</v>
      </c>
      <c r="E979" s="13">
        <v>44291</v>
      </c>
      <c r="F979" s="14" t="str">
        <f t="shared" si="32"/>
        <v>Q2-2021</v>
      </c>
      <c r="G979" s="15">
        <v>23080</v>
      </c>
      <c r="H979" s="16">
        <f t="shared" si="31"/>
        <v>7</v>
      </c>
    </row>
    <row r="980" spans="2:8" x14ac:dyDescent="0.25">
      <c r="B980" s="11" t="s">
        <v>131</v>
      </c>
      <c r="C980" s="12" t="s">
        <v>1035</v>
      </c>
      <c r="D980" s="12" t="s">
        <v>1327</v>
      </c>
      <c r="E980" s="13">
        <v>44284</v>
      </c>
      <c r="F980" s="14" t="str">
        <f t="shared" si="32"/>
        <v>Q1-2021</v>
      </c>
      <c r="G980" s="15">
        <v>18240</v>
      </c>
      <c r="H980" s="16">
        <f t="shared" si="31"/>
        <v>8</v>
      </c>
    </row>
    <row r="981" spans="2:8" x14ac:dyDescent="0.25">
      <c r="B981" s="11" t="s">
        <v>131</v>
      </c>
      <c r="C981" s="12" t="s">
        <v>1036</v>
      </c>
      <c r="D981" s="12" t="s">
        <v>1327</v>
      </c>
      <c r="E981" s="13">
        <v>44276</v>
      </c>
      <c r="F981" s="14" t="str">
        <f t="shared" si="32"/>
        <v>Q1-2021</v>
      </c>
      <c r="G981" s="15">
        <v>22750</v>
      </c>
      <c r="H981" s="16">
        <f t="shared" si="31"/>
        <v>21</v>
      </c>
    </row>
    <row r="982" spans="2:8" x14ac:dyDescent="0.25">
      <c r="B982" s="11" t="s">
        <v>131</v>
      </c>
      <c r="C982" s="12" t="s">
        <v>1037</v>
      </c>
      <c r="D982" s="12" t="s">
        <v>1327</v>
      </c>
      <c r="E982" s="13">
        <v>44255</v>
      </c>
      <c r="F982" s="14" t="str">
        <f t="shared" si="32"/>
        <v>Q1-2021</v>
      </c>
      <c r="G982" s="15">
        <v>28960</v>
      </c>
      <c r="H982" s="16">
        <f t="shared" si="31"/>
        <v>0</v>
      </c>
    </row>
    <row r="983" spans="2:8" ht="15.75" thickBot="1" x14ac:dyDescent="0.3">
      <c r="B983" s="17" t="s">
        <v>131</v>
      </c>
      <c r="C983" s="18" t="s">
        <v>1038</v>
      </c>
      <c r="D983" s="18" t="s">
        <v>1327</v>
      </c>
      <c r="E983" s="19">
        <v>44255</v>
      </c>
      <c r="F983" s="20" t="str">
        <f t="shared" si="32"/>
        <v>Q1-2021</v>
      </c>
      <c r="G983" s="21">
        <v>19820</v>
      </c>
      <c r="H983" s="22"/>
    </row>
    <row r="984" spans="2:8" ht="15.75" thickBot="1" x14ac:dyDescent="0.3">
      <c r="F984" s="1"/>
    </row>
    <row r="985" spans="2:8" x14ac:dyDescent="0.25">
      <c r="B985" s="5" t="s">
        <v>132</v>
      </c>
      <c r="C985" s="6" t="s">
        <v>1039</v>
      </c>
      <c r="D985" s="6" t="s">
        <v>1327</v>
      </c>
      <c r="E985" s="7">
        <v>44466</v>
      </c>
      <c r="F985" s="8" t="str">
        <f t="shared" si="32"/>
        <v>Q3-2021</v>
      </c>
      <c r="G985" s="9">
        <v>49500</v>
      </c>
      <c r="H985" s="10">
        <f t="shared" si="31"/>
        <v>145</v>
      </c>
    </row>
    <row r="986" spans="2:8" x14ac:dyDescent="0.25">
      <c r="B986" s="11" t="s">
        <v>132</v>
      </c>
      <c r="C986" s="12" t="s">
        <v>1040</v>
      </c>
      <c r="D986" s="12" t="s">
        <v>1327</v>
      </c>
      <c r="E986" s="13">
        <v>44321</v>
      </c>
      <c r="F986" s="14" t="str">
        <f t="shared" si="32"/>
        <v>Q2-2021</v>
      </c>
      <c r="G986" s="15">
        <v>23760</v>
      </c>
      <c r="H986" s="16">
        <f t="shared" si="31"/>
        <v>55</v>
      </c>
    </row>
    <row r="987" spans="2:8" ht="15.75" thickBot="1" x14ac:dyDescent="0.3">
      <c r="B987" s="17" t="s">
        <v>132</v>
      </c>
      <c r="C987" s="18" t="s">
        <v>1041</v>
      </c>
      <c r="D987" s="18" t="s">
        <v>1327</v>
      </c>
      <c r="E987" s="19">
        <v>44266</v>
      </c>
      <c r="F987" s="20" t="str">
        <f t="shared" si="32"/>
        <v>Q1-2021</v>
      </c>
      <c r="G987" s="21">
        <v>22500</v>
      </c>
      <c r="H987" s="22"/>
    </row>
    <row r="988" spans="2:8" ht="15.75" thickBot="1" x14ac:dyDescent="0.3">
      <c r="F988" s="1"/>
    </row>
    <row r="989" spans="2:8" x14ac:dyDescent="0.25">
      <c r="B989" s="5" t="s">
        <v>133</v>
      </c>
      <c r="C989" s="6" t="s">
        <v>1042</v>
      </c>
      <c r="D989" s="6" t="s">
        <v>1327</v>
      </c>
      <c r="E989" s="7">
        <v>44594</v>
      </c>
      <c r="F989" s="8" t="str">
        <f t="shared" si="32"/>
        <v>Q1-2022</v>
      </c>
      <c r="G989" s="9">
        <v>23105.25</v>
      </c>
      <c r="H989" s="10">
        <f t="shared" si="31"/>
        <v>183</v>
      </c>
    </row>
    <row r="990" spans="2:8" ht="15.75" thickBot="1" x14ac:dyDescent="0.3">
      <c r="B990" s="17" t="s">
        <v>133</v>
      </c>
      <c r="C990" s="18" t="s">
        <v>1043</v>
      </c>
      <c r="D990" s="18" t="s">
        <v>1327</v>
      </c>
      <c r="E990" s="19">
        <v>44411</v>
      </c>
      <c r="F990" s="20" t="str">
        <f t="shared" si="32"/>
        <v>Q3-2021</v>
      </c>
      <c r="G990" s="21">
        <v>24750</v>
      </c>
      <c r="H990" s="22"/>
    </row>
    <row r="991" spans="2:8" ht="15.75" thickBot="1" x14ac:dyDescent="0.3">
      <c r="F991" s="1"/>
    </row>
    <row r="992" spans="2:8" x14ac:dyDescent="0.25">
      <c r="B992" s="5" t="s">
        <v>134</v>
      </c>
      <c r="C992" s="6" t="s">
        <v>1044</v>
      </c>
      <c r="D992" s="6" t="s">
        <v>1326</v>
      </c>
      <c r="E992" s="7">
        <v>44466</v>
      </c>
      <c r="F992" s="8" t="str">
        <f t="shared" si="32"/>
        <v>Q3-2021</v>
      </c>
      <c r="G992" s="9">
        <v>490590</v>
      </c>
      <c r="H992" s="10">
        <f t="shared" si="31"/>
        <v>13</v>
      </c>
    </row>
    <row r="993" spans="2:8" x14ac:dyDescent="0.25">
      <c r="B993" s="11" t="s">
        <v>134</v>
      </c>
      <c r="C993" s="12" t="s">
        <v>1045</v>
      </c>
      <c r="D993" s="12" t="s">
        <v>1327</v>
      </c>
      <c r="E993" s="13">
        <v>44453</v>
      </c>
      <c r="F993" s="14" t="str">
        <f t="shared" si="32"/>
        <v>Q3-2021</v>
      </c>
      <c r="G993" s="15">
        <v>130582.5</v>
      </c>
      <c r="H993" s="16">
        <f t="shared" si="31"/>
        <v>29</v>
      </c>
    </row>
    <row r="994" spans="2:8" x14ac:dyDescent="0.25">
      <c r="B994" s="11" t="s">
        <v>134</v>
      </c>
      <c r="C994" s="12" t="s">
        <v>1046</v>
      </c>
      <c r="D994" s="12" t="s">
        <v>1326</v>
      </c>
      <c r="E994" s="13">
        <v>44424</v>
      </c>
      <c r="F994" s="14" t="str">
        <f t="shared" si="32"/>
        <v>Q3-2021</v>
      </c>
      <c r="G994" s="15">
        <v>18191</v>
      </c>
      <c r="H994" s="16">
        <f t="shared" si="31"/>
        <v>89</v>
      </c>
    </row>
    <row r="995" spans="2:8" ht="15.75" thickBot="1" x14ac:dyDescent="0.3">
      <c r="B995" s="17" t="s">
        <v>134</v>
      </c>
      <c r="C995" s="18" t="s">
        <v>1047</v>
      </c>
      <c r="D995" s="18" t="s">
        <v>1327</v>
      </c>
      <c r="E995" s="19">
        <v>44335</v>
      </c>
      <c r="F995" s="20" t="str">
        <f t="shared" si="32"/>
        <v>Q2-2021</v>
      </c>
      <c r="G995" s="21">
        <v>136657.5</v>
      </c>
      <c r="H995" s="22"/>
    </row>
    <row r="996" spans="2:8" ht="15.75" thickBot="1" x14ac:dyDescent="0.3">
      <c r="F996" s="1"/>
    </row>
    <row r="997" spans="2:8" x14ac:dyDescent="0.25">
      <c r="B997" s="5" t="s">
        <v>135</v>
      </c>
      <c r="C997" s="6" t="s">
        <v>1048</v>
      </c>
      <c r="D997" s="6" t="s">
        <v>1327</v>
      </c>
      <c r="E997" s="7">
        <v>44446</v>
      </c>
      <c r="F997" s="8" t="str">
        <f t="shared" si="32"/>
        <v>Q3-2021</v>
      </c>
      <c r="G997" s="9">
        <v>1266</v>
      </c>
      <c r="H997" s="10">
        <f t="shared" si="31"/>
        <v>15</v>
      </c>
    </row>
    <row r="998" spans="2:8" x14ac:dyDescent="0.25">
      <c r="B998" s="11" t="s">
        <v>135</v>
      </c>
      <c r="C998" s="12" t="s">
        <v>1049</v>
      </c>
      <c r="D998" s="12" t="s">
        <v>1327</v>
      </c>
      <c r="E998" s="13">
        <v>44431</v>
      </c>
      <c r="F998" s="14" t="str">
        <f t="shared" si="32"/>
        <v>Q3-2021</v>
      </c>
      <c r="G998" s="15">
        <v>284.10000000000002</v>
      </c>
      <c r="H998" s="16">
        <f t="shared" si="31"/>
        <v>57</v>
      </c>
    </row>
    <row r="999" spans="2:8" ht="15.75" thickBot="1" x14ac:dyDescent="0.3">
      <c r="B999" s="17" t="s">
        <v>135</v>
      </c>
      <c r="C999" s="18" t="s">
        <v>1049</v>
      </c>
      <c r="D999" s="18" t="s">
        <v>1327</v>
      </c>
      <c r="E999" s="19">
        <v>44374</v>
      </c>
      <c r="F999" s="20" t="str">
        <f t="shared" si="32"/>
        <v>Q2-2021</v>
      </c>
      <c r="G999" s="21">
        <v>3146.63</v>
      </c>
      <c r="H999" s="22"/>
    </row>
    <row r="1000" spans="2:8" ht="15.75" thickBot="1" x14ac:dyDescent="0.3">
      <c r="F1000" s="1"/>
    </row>
    <row r="1001" spans="2:8" x14ac:dyDescent="0.25">
      <c r="B1001" s="5" t="s">
        <v>136</v>
      </c>
      <c r="C1001" s="6" t="s">
        <v>1050</v>
      </c>
      <c r="D1001" s="6" t="s">
        <v>1327</v>
      </c>
      <c r="E1001" s="7">
        <v>44468</v>
      </c>
      <c r="F1001" s="8" t="str">
        <f t="shared" si="32"/>
        <v>Q3-2021</v>
      </c>
      <c r="G1001" s="9">
        <v>23230</v>
      </c>
      <c r="H1001" s="10">
        <f t="shared" si="31"/>
        <v>44</v>
      </c>
    </row>
    <row r="1002" spans="2:8" x14ac:dyDescent="0.25">
      <c r="B1002" s="11" t="s">
        <v>136</v>
      </c>
      <c r="C1002" s="12" t="s">
        <v>1051</v>
      </c>
      <c r="D1002" s="12" t="s">
        <v>1327</v>
      </c>
      <c r="E1002" s="13">
        <v>44424</v>
      </c>
      <c r="F1002" s="14" t="str">
        <f t="shared" si="32"/>
        <v>Q3-2021</v>
      </c>
      <c r="G1002" s="15">
        <v>138234</v>
      </c>
      <c r="H1002" s="16">
        <f t="shared" si="31"/>
        <v>34</v>
      </c>
    </row>
    <row r="1003" spans="2:8" x14ac:dyDescent="0.25">
      <c r="B1003" s="11" t="s">
        <v>136</v>
      </c>
      <c r="C1003" s="12" t="s">
        <v>1052</v>
      </c>
      <c r="D1003" s="12" t="s">
        <v>1327</v>
      </c>
      <c r="E1003" s="13">
        <v>44390</v>
      </c>
      <c r="F1003" s="14" t="str">
        <f t="shared" si="32"/>
        <v>Q3-2021</v>
      </c>
      <c r="G1003" s="15">
        <v>241241</v>
      </c>
      <c r="H1003" s="16">
        <f t="shared" si="31"/>
        <v>58</v>
      </c>
    </row>
    <row r="1004" spans="2:8" x14ac:dyDescent="0.25">
      <c r="B1004" s="11" t="s">
        <v>136</v>
      </c>
      <c r="C1004" s="12" t="s">
        <v>1053</v>
      </c>
      <c r="D1004" s="12" t="s">
        <v>1327</v>
      </c>
      <c r="E1004" s="13">
        <v>44332</v>
      </c>
      <c r="F1004" s="14" t="str">
        <f t="shared" si="32"/>
        <v>Q2-2021</v>
      </c>
      <c r="G1004" s="15">
        <v>32721</v>
      </c>
      <c r="H1004" s="16">
        <f t="shared" si="31"/>
        <v>98</v>
      </c>
    </row>
    <row r="1005" spans="2:8" x14ac:dyDescent="0.25">
      <c r="B1005" s="11" t="s">
        <v>136</v>
      </c>
      <c r="C1005" s="12" t="s">
        <v>1054</v>
      </c>
      <c r="D1005" s="12" t="s">
        <v>1326</v>
      </c>
      <c r="E1005" s="13">
        <v>44234</v>
      </c>
      <c r="F1005" s="14" t="str">
        <f t="shared" si="32"/>
        <v>Q1-2021</v>
      </c>
      <c r="G1005" s="15">
        <v>30813</v>
      </c>
      <c r="H1005" s="16">
        <f t="shared" si="31"/>
        <v>0</v>
      </c>
    </row>
    <row r="1006" spans="2:8" x14ac:dyDescent="0.25">
      <c r="B1006" s="11" t="s">
        <v>136</v>
      </c>
      <c r="C1006" s="12" t="s">
        <v>1055</v>
      </c>
      <c r="D1006" s="12" t="s">
        <v>1327</v>
      </c>
      <c r="E1006" s="13">
        <v>44234</v>
      </c>
      <c r="F1006" s="14" t="str">
        <f t="shared" si="32"/>
        <v>Q1-2021</v>
      </c>
      <c r="G1006" s="15">
        <v>24650</v>
      </c>
      <c r="H1006" s="16">
        <f t="shared" si="31"/>
        <v>21</v>
      </c>
    </row>
    <row r="1007" spans="2:8" ht="15.75" thickBot="1" x14ac:dyDescent="0.3">
      <c r="B1007" s="17" t="s">
        <v>136</v>
      </c>
      <c r="C1007" s="18" t="s">
        <v>1056</v>
      </c>
      <c r="D1007" s="18" t="s">
        <v>1326</v>
      </c>
      <c r="E1007" s="19">
        <v>44213</v>
      </c>
      <c r="F1007" s="20" t="str">
        <f t="shared" si="32"/>
        <v>Q1-2021</v>
      </c>
      <c r="G1007" s="21">
        <v>38300</v>
      </c>
      <c r="H1007" s="22"/>
    </row>
    <row r="1008" spans="2:8" ht="15.75" thickBot="1" x14ac:dyDescent="0.3">
      <c r="F1008" s="1"/>
    </row>
    <row r="1009" spans="2:8" x14ac:dyDescent="0.25">
      <c r="B1009" s="5" t="s">
        <v>137</v>
      </c>
      <c r="C1009" s="6" t="s">
        <v>1057</v>
      </c>
      <c r="D1009" s="6" t="s">
        <v>1326</v>
      </c>
      <c r="E1009" s="7">
        <v>44593</v>
      </c>
      <c r="F1009" s="8" t="str">
        <f t="shared" si="32"/>
        <v>Q1-2022</v>
      </c>
      <c r="G1009" s="9">
        <v>15000</v>
      </c>
      <c r="H1009" s="10">
        <f t="shared" ref="H1009:H1086" si="33">E1009-E1010</f>
        <v>160</v>
      </c>
    </row>
    <row r="1010" spans="2:8" x14ac:dyDescent="0.25">
      <c r="B1010" s="11" t="s">
        <v>137</v>
      </c>
      <c r="C1010" s="12" t="s">
        <v>1058</v>
      </c>
      <c r="D1010" s="12" t="s">
        <v>1327</v>
      </c>
      <c r="E1010" s="13">
        <v>44433</v>
      </c>
      <c r="F1010" s="14" t="str">
        <f t="shared" si="32"/>
        <v>Q3-2021</v>
      </c>
      <c r="G1010" s="15">
        <v>159725</v>
      </c>
      <c r="H1010" s="16">
        <f t="shared" si="33"/>
        <v>59</v>
      </c>
    </row>
    <row r="1011" spans="2:8" ht="15.75" thickBot="1" x14ac:dyDescent="0.3">
      <c r="B1011" s="17" t="s">
        <v>137</v>
      </c>
      <c r="C1011" s="18" t="s">
        <v>1059</v>
      </c>
      <c r="D1011" s="18" t="s">
        <v>1327</v>
      </c>
      <c r="E1011" s="19">
        <v>44374</v>
      </c>
      <c r="F1011" s="20" t="str">
        <f t="shared" si="32"/>
        <v>Q2-2021</v>
      </c>
      <c r="G1011" s="21">
        <v>5930</v>
      </c>
      <c r="H1011" s="22"/>
    </row>
    <row r="1012" spans="2:8" ht="15.75" thickBot="1" x14ac:dyDescent="0.3">
      <c r="F1012" s="1"/>
    </row>
    <row r="1013" spans="2:8" x14ac:dyDescent="0.25">
      <c r="B1013" s="5" t="s">
        <v>138</v>
      </c>
      <c r="C1013" s="6" t="s">
        <v>1060</v>
      </c>
      <c r="D1013" s="6" t="s">
        <v>1326</v>
      </c>
      <c r="E1013" s="7">
        <v>44411</v>
      </c>
      <c r="F1013" s="8" t="str">
        <f t="shared" si="32"/>
        <v>Q3-2021</v>
      </c>
      <c r="G1013" s="9">
        <v>426</v>
      </c>
      <c r="H1013" s="10">
        <f t="shared" si="33"/>
        <v>16</v>
      </c>
    </row>
    <row r="1014" spans="2:8" ht="15.75" thickBot="1" x14ac:dyDescent="0.3">
      <c r="B1014" s="17" t="s">
        <v>138</v>
      </c>
      <c r="C1014" s="18" t="s">
        <v>1061</v>
      </c>
      <c r="D1014" s="18" t="s">
        <v>1327</v>
      </c>
      <c r="E1014" s="19">
        <v>44395</v>
      </c>
      <c r="F1014" s="20" t="str">
        <f t="shared" si="32"/>
        <v>Q3-2021</v>
      </c>
      <c r="G1014" s="21">
        <v>4719.78</v>
      </c>
      <c r="H1014" s="22"/>
    </row>
    <row r="1015" spans="2:8" ht="15.75" thickBot="1" x14ac:dyDescent="0.3">
      <c r="F1015" s="1"/>
    </row>
    <row r="1016" spans="2:8" x14ac:dyDescent="0.25">
      <c r="B1016" s="5" t="s">
        <v>139</v>
      </c>
      <c r="C1016" s="6" t="s">
        <v>1062</v>
      </c>
      <c r="D1016" s="6" t="s">
        <v>1327</v>
      </c>
      <c r="E1016" s="7">
        <v>44525</v>
      </c>
      <c r="F1016" s="8" t="str">
        <f t="shared" si="32"/>
        <v>Q4-2021</v>
      </c>
      <c r="G1016" s="9">
        <v>75075</v>
      </c>
      <c r="H1016" s="10">
        <f t="shared" si="33"/>
        <v>214</v>
      </c>
    </row>
    <row r="1017" spans="2:8" ht="15.75" thickBot="1" x14ac:dyDescent="0.3">
      <c r="B1017" s="17" t="s">
        <v>139</v>
      </c>
      <c r="C1017" s="18" t="s">
        <v>1063</v>
      </c>
      <c r="D1017" s="18" t="s">
        <v>1327</v>
      </c>
      <c r="E1017" s="19">
        <v>44311</v>
      </c>
      <c r="F1017" s="20" t="str">
        <f t="shared" si="32"/>
        <v>Q2-2021</v>
      </c>
      <c r="G1017" s="21">
        <v>55200</v>
      </c>
      <c r="H1017" s="22"/>
    </row>
    <row r="1018" spans="2:8" ht="15.75" thickBot="1" x14ac:dyDescent="0.3">
      <c r="F1018" s="1"/>
    </row>
    <row r="1019" spans="2:8" x14ac:dyDescent="0.25">
      <c r="B1019" s="5" t="s">
        <v>140</v>
      </c>
      <c r="C1019" s="6" t="s">
        <v>1064</v>
      </c>
      <c r="D1019" s="6" t="s">
        <v>1327</v>
      </c>
      <c r="E1019" s="7">
        <v>44486</v>
      </c>
      <c r="F1019" s="8" t="str">
        <f t="shared" si="32"/>
        <v>Q4-2021</v>
      </c>
      <c r="G1019" s="9">
        <v>5850</v>
      </c>
      <c r="H1019" s="10">
        <f t="shared" si="33"/>
        <v>11</v>
      </c>
    </row>
    <row r="1020" spans="2:8" x14ac:dyDescent="0.25">
      <c r="B1020" s="11" t="s">
        <v>140</v>
      </c>
      <c r="C1020" s="12" t="s">
        <v>1065</v>
      </c>
      <c r="D1020" s="12" t="s">
        <v>1327</v>
      </c>
      <c r="E1020" s="13">
        <v>44475</v>
      </c>
      <c r="F1020" s="14" t="str">
        <f t="shared" si="32"/>
        <v>Q4-2021</v>
      </c>
      <c r="G1020" s="15">
        <v>6475</v>
      </c>
      <c r="H1020" s="16">
        <f t="shared" si="33"/>
        <v>30</v>
      </c>
    </row>
    <row r="1021" spans="2:8" x14ac:dyDescent="0.25">
      <c r="B1021" s="11" t="s">
        <v>140</v>
      </c>
      <c r="C1021" s="12" t="s">
        <v>1066</v>
      </c>
      <c r="D1021" s="12" t="s">
        <v>1327</v>
      </c>
      <c r="E1021" s="13">
        <v>44445</v>
      </c>
      <c r="F1021" s="14" t="str">
        <f t="shared" si="32"/>
        <v>Q3-2021</v>
      </c>
      <c r="G1021" s="15">
        <v>19475</v>
      </c>
      <c r="H1021" s="16">
        <f t="shared" si="33"/>
        <v>19</v>
      </c>
    </row>
    <row r="1022" spans="2:8" x14ac:dyDescent="0.25">
      <c r="B1022" s="11" t="s">
        <v>140</v>
      </c>
      <c r="C1022" s="12" t="s">
        <v>1067</v>
      </c>
      <c r="D1022" s="12" t="s">
        <v>1327</v>
      </c>
      <c r="E1022" s="13">
        <v>44426</v>
      </c>
      <c r="F1022" s="14" t="str">
        <f t="shared" si="32"/>
        <v>Q3-2021</v>
      </c>
      <c r="G1022" s="15">
        <v>34780</v>
      </c>
      <c r="H1022" s="16">
        <f t="shared" si="33"/>
        <v>77</v>
      </c>
    </row>
    <row r="1023" spans="2:8" x14ac:dyDescent="0.25">
      <c r="B1023" s="11" t="s">
        <v>140</v>
      </c>
      <c r="C1023" s="12" t="s">
        <v>1068</v>
      </c>
      <c r="D1023" s="12" t="s">
        <v>1327</v>
      </c>
      <c r="E1023" s="13">
        <v>44349</v>
      </c>
      <c r="F1023" s="14" t="str">
        <f t="shared" si="32"/>
        <v>Q2-2021</v>
      </c>
      <c r="G1023" s="15">
        <v>13000</v>
      </c>
      <c r="H1023" s="16">
        <f t="shared" si="33"/>
        <v>2</v>
      </c>
    </row>
    <row r="1024" spans="2:8" x14ac:dyDescent="0.25">
      <c r="B1024" s="11" t="s">
        <v>140</v>
      </c>
      <c r="C1024" s="12" t="s">
        <v>1069</v>
      </c>
      <c r="D1024" s="12" t="s">
        <v>1327</v>
      </c>
      <c r="E1024" s="13">
        <v>44347</v>
      </c>
      <c r="F1024" s="14" t="str">
        <f t="shared" si="32"/>
        <v>Q2-2021</v>
      </c>
      <c r="G1024" s="15">
        <v>10465</v>
      </c>
      <c r="H1024" s="16">
        <f t="shared" si="33"/>
        <v>9</v>
      </c>
    </row>
    <row r="1025" spans="2:8" x14ac:dyDescent="0.25">
      <c r="B1025" s="11" t="s">
        <v>140</v>
      </c>
      <c r="C1025" s="12" t="s">
        <v>1070</v>
      </c>
      <c r="D1025" s="12" t="s">
        <v>1327</v>
      </c>
      <c r="E1025" s="13">
        <v>44338</v>
      </c>
      <c r="F1025" s="14" t="str">
        <f t="shared" si="32"/>
        <v>Q2-2021</v>
      </c>
      <c r="G1025" s="15">
        <v>26804</v>
      </c>
      <c r="H1025" s="16">
        <f t="shared" si="33"/>
        <v>33</v>
      </c>
    </row>
    <row r="1026" spans="2:8" x14ac:dyDescent="0.25">
      <c r="B1026" s="11" t="s">
        <v>140</v>
      </c>
      <c r="C1026" s="12" t="s">
        <v>1071</v>
      </c>
      <c r="D1026" s="12" t="s">
        <v>1326</v>
      </c>
      <c r="E1026" s="13">
        <v>44305</v>
      </c>
      <c r="F1026" s="14" t="str">
        <f t="shared" si="32"/>
        <v>Q2-2021</v>
      </c>
      <c r="G1026" s="15">
        <v>30200</v>
      </c>
      <c r="H1026" s="16">
        <f t="shared" si="33"/>
        <v>71</v>
      </c>
    </row>
    <row r="1027" spans="2:8" x14ac:dyDescent="0.25">
      <c r="B1027" s="11" t="s">
        <v>140</v>
      </c>
      <c r="C1027" s="12" t="s">
        <v>1072</v>
      </c>
      <c r="D1027" s="12" t="s">
        <v>1327</v>
      </c>
      <c r="E1027" s="13">
        <v>44234</v>
      </c>
      <c r="F1027" s="14" t="str">
        <f t="shared" si="32"/>
        <v>Q1-2021</v>
      </c>
      <c r="G1027" s="15">
        <v>19000</v>
      </c>
      <c r="H1027" s="16">
        <f t="shared" si="33"/>
        <v>17</v>
      </c>
    </row>
    <row r="1028" spans="2:8" ht="15.75" thickBot="1" x14ac:dyDescent="0.3">
      <c r="B1028" s="17" t="s">
        <v>140</v>
      </c>
      <c r="C1028" s="18" t="s">
        <v>1073</v>
      </c>
      <c r="D1028" s="18" t="s">
        <v>1326</v>
      </c>
      <c r="E1028" s="19">
        <v>44217</v>
      </c>
      <c r="F1028" s="20" t="str">
        <f t="shared" si="32"/>
        <v>Q1-2021</v>
      </c>
      <c r="G1028" s="21">
        <v>38400</v>
      </c>
      <c r="H1028" s="22"/>
    </row>
    <row r="1029" spans="2:8" ht="15.75" thickBot="1" x14ac:dyDescent="0.3">
      <c r="F1029" s="1"/>
    </row>
    <row r="1030" spans="2:8" x14ac:dyDescent="0.25">
      <c r="B1030" s="5" t="s">
        <v>141</v>
      </c>
      <c r="C1030" s="6" t="s">
        <v>1074</v>
      </c>
      <c r="D1030" s="6" t="s">
        <v>1326</v>
      </c>
      <c r="E1030" s="7">
        <v>44446</v>
      </c>
      <c r="F1030" s="8" t="str">
        <f t="shared" si="32"/>
        <v>Q3-2021</v>
      </c>
      <c r="G1030" s="9">
        <v>33000</v>
      </c>
      <c r="H1030" s="10">
        <f t="shared" si="33"/>
        <v>72</v>
      </c>
    </row>
    <row r="1031" spans="2:8" ht="15.75" thickBot="1" x14ac:dyDescent="0.3">
      <c r="B1031" s="17" t="s">
        <v>141</v>
      </c>
      <c r="C1031" s="18" t="s">
        <v>1075</v>
      </c>
      <c r="D1031" s="18" t="s">
        <v>1327</v>
      </c>
      <c r="E1031" s="19">
        <v>44374</v>
      </c>
      <c r="F1031" s="20" t="str">
        <f t="shared" ref="F1031:F1110" si="34">"Q" &amp;INT((MONTH(E1031)+2)/3) &amp; "-" &amp; YEAR(E1031)</f>
        <v>Q2-2021</v>
      </c>
      <c r="G1031" s="21">
        <v>15651</v>
      </c>
      <c r="H1031" s="22"/>
    </row>
    <row r="1032" spans="2:8" ht="15.75" thickBot="1" x14ac:dyDescent="0.3">
      <c r="F1032" s="1"/>
    </row>
    <row r="1033" spans="2:8" x14ac:dyDescent="0.25">
      <c r="B1033" s="5" t="s">
        <v>142</v>
      </c>
      <c r="C1033" s="6" t="s">
        <v>1076</v>
      </c>
      <c r="D1033" s="6" t="s">
        <v>1327</v>
      </c>
      <c r="E1033" s="7">
        <v>44439</v>
      </c>
      <c r="F1033" s="8" t="str">
        <f t="shared" si="34"/>
        <v>Q3-2021</v>
      </c>
      <c r="G1033" s="9">
        <v>180.09</v>
      </c>
      <c r="H1033" s="10">
        <f t="shared" si="33"/>
        <v>77</v>
      </c>
    </row>
    <row r="1034" spans="2:8" x14ac:dyDescent="0.25">
      <c r="B1034" s="11" t="s">
        <v>142</v>
      </c>
      <c r="C1034" s="12" t="s">
        <v>1076</v>
      </c>
      <c r="D1034" s="12" t="s">
        <v>1327</v>
      </c>
      <c r="E1034" s="13">
        <v>44362</v>
      </c>
      <c r="F1034" s="14" t="str">
        <f t="shared" si="34"/>
        <v>Q2-2021</v>
      </c>
      <c r="G1034" s="15">
        <v>4970.9501799999998</v>
      </c>
      <c r="H1034" s="16">
        <f t="shared" si="33"/>
        <v>112</v>
      </c>
    </row>
    <row r="1035" spans="2:8" x14ac:dyDescent="0.25">
      <c r="B1035" s="11" t="s">
        <v>142</v>
      </c>
      <c r="C1035" s="12" t="s">
        <v>1077</v>
      </c>
      <c r="D1035" s="12" t="s">
        <v>1326</v>
      </c>
      <c r="E1035" s="13">
        <v>44250</v>
      </c>
      <c r="F1035" s="14" t="str">
        <f t="shared" si="34"/>
        <v>Q1-2021</v>
      </c>
      <c r="G1035" s="15">
        <v>643.41</v>
      </c>
      <c r="H1035" s="16">
        <f t="shared" si="33"/>
        <v>7</v>
      </c>
    </row>
    <row r="1036" spans="2:8" ht="15.75" thickBot="1" x14ac:dyDescent="0.3">
      <c r="B1036" s="17" t="s">
        <v>142</v>
      </c>
      <c r="C1036" s="18" t="s">
        <v>1078</v>
      </c>
      <c r="D1036" s="18" t="s">
        <v>1326</v>
      </c>
      <c r="E1036" s="19">
        <v>44243</v>
      </c>
      <c r="F1036" s="20" t="str">
        <f t="shared" si="34"/>
        <v>Q1-2021</v>
      </c>
      <c r="G1036" s="21">
        <v>3677.45</v>
      </c>
      <c r="H1036" s="22"/>
    </row>
    <row r="1037" spans="2:8" ht="15.75" thickBot="1" x14ac:dyDescent="0.3">
      <c r="F1037" s="1"/>
    </row>
    <row r="1038" spans="2:8" x14ac:dyDescent="0.25">
      <c r="B1038" s="5" t="s">
        <v>143</v>
      </c>
      <c r="C1038" s="6" t="s">
        <v>1079</v>
      </c>
      <c r="D1038" s="6" t="s">
        <v>1326</v>
      </c>
      <c r="E1038" s="7">
        <v>44229</v>
      </c>
      <c r="F1038" s="8" t="str">
        <f t="shared" si="34"/>
        <v>Q1-2021</v>
      </c>
      <c r="G1038" s="9">
        <v>4142.7</v>
      </c>
      <c r="H1038" s="10">
        <f t="shared" si="33"/>
        <v>2</v>
      </c>
    </row>
    <row r="1039" spans="2:8" ht="15.75" thickBot="1" x14ac:dyDescent="0.3">
      <c r="B1039" s="17" t="s">
        <v>143</v>
      </c>
      <c r="C1039" s="18" t="s">
        <v>1079</v>
      </c>
      <c r="D1039" s="18" t="s">
        <v>1326</v>
      </c>
      <c r="E1039" s="19">
        <v>44227</v>
      </c>
      <c r="F1039" s="20" t="str">
        <f t="shared" si="34"/>
        <v>Q1-2021</v>
      </c>
      <c r="G1039" s="21">
        <v>1356</v>
      </c>
      <c r="H1039" s="22"/>
    </row>
    <row r="1040" spans="2:8" ht="15.75" thickBot="1" x14ac:dyDescent="0.3">
      <c r="F1040" s="1"/>
    </row>
    <row r="1041" spans="2:8" x14ac:dyDescent="0.25">
      <c r="B1041" s="5" t="s">
        <v>144</v>
      </c>
      <c r="C1041" s="6" t="s">
        <v>1080</v>
      </c>
      <c r="D1041" s="6" t="s">
        <v>1329</v>
      </c>
      <c r="E1041" s="7">
        <v>44524</v>
      </c>
      <c r="F1041" s="8" t="str">
        <f t="shared" si="34"/>
        <v>Q4-2021</v>
      </c>
      <c r="G1041" s="9">
        <v>45170</v>
      </c>
      <c r="H1041" s="10">
        <f t="shared" si="33"/>
        <v>98</v>
      </c>
    </row>
    <row r="1042" spans="2:8" x14ac:dyDescent="0.25">
      <c r="B1042" s="11" t="s">
        <v>144</v>
      </c>
      <c r="C1042" s="12" t="s">
        <v>1081</v>
      </c>
      <c r="D1042" s="12" t="s">
        <v>1327</v>
      </c>
      <c r="E1042" s="13">
        <v>44426</v>
      </c>
      <c r="F1042" s="14" t="str">
        <f t="shared" si="34"/>
        <v>Q3-2021</v>
      </c>
      <c r="G1042" s="15">
        <v>476100</v>
      </c>
      <c r="H1042" s="16">
        <f t="shared" si="33"/>
        <v>13</v>
      </c>
    </row>
    <row r="1043" spans="2:8" x14ac:dyDescent="0.25">
      <c r="B1043" s="11" t="s">
        <v>144</v>
      </c>
      <c r="C1043" s="12" t="s">
        <v>1082</v>
      </c>
      <c r="D1043" s="12" t="s">
        <v>1327</v>
      </c>
      <c r="E1043" s="13">
        <v>44413</v>
      </c>
      <c r="F1043" s="14" t="str">
        <f t="shared" si="34"/>
        <v>Q3-2021</v>
      </c>
      <c r="G1043" s="15">
        <v>11400</v>
      </c>
      <c r="H1043" s="16">
        <f t="shared" si="33"/>
        <v>3</v>
      </c>
    </row>
    <row r="1044" spans="2:8" x14ac:dyDescent="0.25">
      <c r="B1044" s="11" t="s">
        <v>144</v>
      </c>
      <c r="C1044" s="12" t="s">
        <v>1083</v>
      </c>
      <c r="D1044" s="12" t="s">
        <v>1327</v>
      </c>
      <c r="E1044" s="13">
        <v>44410</v>
      </c>
      <c r="F1044" s="14" t="str">
        <f t="shared" si="34"/>
        <v>Q3-2021</v>
      </c>
      <c r="G1044" s="15">
        <v>13560</v>
      </c>
      <c r="H1044" s="16">
        <f t="shared" si="33"/>
        <v>27</v>
      </c>
    </row>
    <row r="1045" spans="2:8" ht="15.75" thickBot="1" x14ac:dyDescent="0.3">
      <c r="B1045" s="17" t="s">
        <v>144</v>
      </c>
      <c r="C1045" s="18" t="s">
        <v>1084</v>
      </c>
      <c r="D1045" s="18" t="s">
        <v>1327</v>
      </c>
      <c r="E1045" s="19">
        <v>44383</v>
      </c>
      <c r="F1045" s="20" t="str">
        <f t="shared" si="34"/>
        <v>Q3-2021</v>
      </c>
      <c r="G1045" s="21">
        <v>6885.0300000000007</v>
      </c>
      <c r="H1045" s="22"/>
    </row>
    <row r="1046" spans="2:8" ht="15.75" thickBot="1" x14ac:dyDescent="0.3">
      <c r="F1046" s="1"/>
    </row>
    <row r="1047" spans="2:8" x14ac:dyDescent="0.25">
      <c r="B1047" s="5" t="s">
        <v>145</v>
      </c>
      <c r="C1047" s="6" t="s">
        <v>1085</v>
      </c>
      <c r="D1047" s="6" t="s">
        <v>1326</v>
      </c>
      <c r="E1047" s="7">
        <v>44603</v>
      </c>
      <c r="F1047" s="8" t="str">
        <f t="shared" si="34"/>
        <v>Q1-2022</v>
      </c>
      <c r="G1047" s="9">
        <v>7623</v>
      </c>
      <c r="H1047" s="10">
        <f t="shared" si="33"/>
        <v>123</v>
      </c>
    </row>
    <row r="1048" spans="2:8" x14ac:dyDescent="0.25">
      <c r="B1048" s="11" t="s">
        <v>145</v>
      </c>
      <c r="C1048" s="12" t="s">
        <v>1086</v>
      </c>
      <c r="D1048" s="12" t="s">
        <v>1326</v>
      </c>
      <c r="E1048" s="13">
        <v>44480</v>
      </c>
      <c r="F1048" s="14" t="str">
        <f t="shared" si="34"/>
        <v>Q4-2021</v>
      </c>
      <c r="G1048" s="15">
        <v>16466</v>
      </c>
      <c r="H1048" s="16">
        <f t="shared" si="33"/>
        <v>27</v>
      </c>
    </row>
    <row r="1049" spans="2:8" x14ac:dyDescent="0.25">
      <c r="B1049" s="11" t="s">
        <v>145</v>
      </c>
      <c r="C1049" s="12" t="s">
        <v>1087</v>
      </c>
      <c r="D1049" s="12" t="s">
        <v>1327</v>
      </c>
      <c r="E1049" s="13">
        <v>44453</v>
      </c>
      <c r="F1049" s="14" t="str">
        <f t="shared" si="34"/>
        <v>Q3-2021</v>
      </c>
      <c r="G1049" s="15">
        <v>10240</v>
      </c>
      <c r="H1049" s="16">
        <f t="shared" si="33"/>
        <v>61</v>
      </c>
    </row>
    <row r="1050" spans="2:8" x14ac:dyDescent="0.25">
      <c r="B1050" s="11" t="s">
        <v>145</v>
      </c>
      <c r="C1050" s="12" t="s">
        <v>1088</v>
      </c>
      <c r="D1050" s="12" t="s">
        <v>1327</v>
      </c>
      <c r="E1050" s="13">
        <v>44392</v>
      </c>
      <c r="F1050" s="14" t="str">
        <f t="shared" si="34"/>
        <v>Q3-2021</v>
      </c>
      <c r="G1050" s="15">
        <v>3430</v>
      </c>
      <c r="H1050" s="16">
        <f t="shared" si="33"/>
        <v>38</v>
      </c>
    </row>
    <row r="1051" spans="2:8" x14ac:dyDescent="0.25">
      <c r="B1051" s="11" t="s">
        <v>145</v>
      </c>
      <c r="C1051" s="12" t="s">
        <v>1089</v>
      </c>
      <c r="D1051" s="12" t="s">
        <v>1327</v>
      </c>
      <c r="E1051" s="13">
        <v>44354</v>
      </c>
      <c r="F1051" s="14" t="str">
        <f t="shared" si="34"/>
        <v>Q2-2021</v>
      </c>
      <c r="G1051" s="15">
        <v>12000</v>
      </c>
      <c r="H1051" s="16">
        <f t="shared" si="33"/>
        <v>99</v>
      </c>
    </row>
    <row r="1052" spans="2:8" ht="15.75" thickBot="1" x14ac:dyDescent="0.3">
      <c r="B1052" s="17" t="s">
        <v>145</v>
      </c>
      <c r="C1052" s="18" t="s">
        <v>1090</v>
      </c>
      <c r="D1052" s="18" t="s">
        <v>1329</v>
      </c>
      <c r="E1052" s="19">
        <v>44255</v>
      </c>
      <c r="F1052" s="20" t="str">
        <f t="shared" si="34"/>
        <v>Q1-2021</v>
      </c>
      <c r="G1052" s="21">
        <v>22213.5</v>
      </c>
      <c r="H1052" s="22"/>
    </row>
    <row r="1053" spans="2:8" ht="15.75" thickBot="1" x14ac:dyDescent="0.3">
      <c r="F1053" s="1"/>
    </row>
    <row r="1054" spans="2:8" x14ac:dyDescent="0.25">
      <c r="B1054" s="5" t="s">
        <v>146</v>
      </c>
      <c r="C1054" s="6" t="s">
        <v>1091</v>
      </c>
      <c r="D1054" s="6" t="s">
        <v>1329</v>
      </c>
      <c r="E1054" s="7">
        <v>44459</v>
      </c>
      <c r="F1054" s="8" t="str">
        <f t="shared" si="34"/>
        <v>Q3-2021</v>
      </c>
      <c r="G1054" s="9">
        <v>2656.8</v>
      </c>
      <c r="H1054" s="10">
        <f t="shared" si="33"/>
        <v>124</v>
      </c>
    </row>
    <row r="1055" spans="2:8" ht="15.75" thickBot="1" x14ac:dyDescent="0.3">
      <c r="B1055" s="17" t="s">
        <v>146</v>
      </c>
      <c r="C1055" s="18" t="s">
        <v>1092</v>
      </c>
      <c r="D1055" s="18" t="s">
        <v>1326</v>
      </c>
      <c r="E1055" s="19">
        <v>44335</v>
      </c>
      <c r="F1055" s="20" t="str">
        <f t="shared" si="34"/>
        <v>Q2-2021</v>
      </c>
      <c r="G1055" s="21">
        <v>3446.56</v>
      </c>
      <c r="H1055" s="22"/>
    </row>
    <row r="1056" spans="2:8" ht="15.75" thickBot="1" x14ac:dyDescent="0.3">
      <c r="F1056" s="1"/>
    </row>
    <row r="1057" spans="2:8" x14ac:dyDescent="0.25">
      <c r="B1057" s="5" t="s">
        <v>147</v>
      </c>
      <c r="C1057" s="6" t="s">
        <v>1093</v>
      </c>
      <c r="D1057" s="6" t="s">
        <v>1327</v>
      </c>
      <c r="E1057" s="7">
        <v>44525</v>
      </c>
      <c r="F1057" s="8" t="str">
        <f t="shared" si="34"/>
        <v>Q4-2021</v>
      </c>
      <c r="G1057" s="9">
        <v>47920</v>
      </c>
      <c r="H1057" s="10">
        <f t="shared" si="33"/>
        <v>43</v>
      </c>
    </row>
    <row r="1058" spans="2:8" x14ac:dyDescent="0.25">
      <c r="B1058" s="11" t="s">
        <v>147</v>
      </c>
      <c r="C1058" s="12" t="s">
        <v>1094</v>
      </c>
      <c r="D1058" s="12" t="s">
        <v>1327</v>
      </c>
      <c r="E1058" s="13">
        <v>44482</v>
      </c>
      <c r="F1058" s="14" t="str">
        <f t="shared" si="34"/>
        <v>Q4-2021</v>
      </c>
      <c r="G1058" s="15">
        <v>35248</v>
      </c>
      <c r="H1058" s="16">
        <f t="shared" si="33"/>
        <v>66</v>
      </c>
    </row>
    <row r="1059" spans="2:8" x14ac:dyDescent="0.25">
      <c r="B1059" s="11" t="s">
        <v>147</v>
      </c>
      <c r="C1059" s="12" t="s">
        <v>1095</v>
      </c>
      <c r="D1059" s="12" t="s">
        <v>1327</v>
      </c>
      <c r="E1059" s="13">
        <v>44416</v>
      </c>
      <c r="F1059" s="14" t="str">
        <f t="shared" si="34"/>
        <v>Q3-2021</v>
      </c>
      <c r="G1059" s="15">
        <v>309405.36</v>
      </c>
      <c r="H1059" s="16">
        <f t="shared" si="33"/>
        <v>6</v>
      </c>
    </row>
    <row r="1060" spans="2:8" x14ac:dyDescent="0.25">
      <c r="B1060" s="11" t="s">
        <v>147</v>
      </c>
      <c r="C1060" s="12" t="s">
        <v>1096</v>
      </c>
      <c r="D1060" s="12" t="s">
        <v>1329</v>
      </c>
      <c r="E1060" s="13">
        <v>44410</v>
      </c>
      <c r="F1060" s="14" t="str">
        <f t="shared" si="34"/>
        <v>Q3-2021</v>
      </c>
      <c r="G1060" s="15">
        <v>12500</v>
      </c>
      <c r="H1060" s="16">
        <f t="shared" si="33"/>
        <v>1</v>
      </c>
    </row>
    <row r="1061" spans="2:8" x14ac:dyDescent="0.25">
      <c r="B1061" s="11" t="s">
        <v>147</v>
      </c>
      <c r="C1061" s="12" t="s">
        <v>1097</v>
      </c>
      <c r="D1061" s="12" t="s">
        <v>1327</v>
      </c>
      <c r="E1061" s="13">
        <v>44409</v>
      </c>
      <c r="F1061" s="14" t="str">
        <f t="shared" si="34"/>
        <v>Q3-2021</v>
      </c>
      <c r="G1061" s="15">
        <v>35500</v>
      </c>
      <c r="H1061" s="16">
        <f t="shared" si="33"/>
        <v>17</v>
      </c>
    </row>
    <row r="1062" spans="2:8" x14ac:dyDescent="0.25">
      <c r="B1062" s="11" t="s">
        <v>147</v>
      </c>
      <c r="C1062" s="12" t="s">
        <v>1096</v>
      </c>
      <c r="D1062" s="12" t="s">
        <v>1329</v>
      </c>
      <c r="E1062" s="13">
        <v>44392</v>
      </c>
      <c r="F1062" s="14" t="str">
        <f t="shared" si="34"/>
        <v>Q3-2021</v>
      </c>
      <c r="G1062" s="15">
        <v>25000</v>
      </c>
      <c r="H1062" s="16">
        <f t="shared" si="33"/>
        <v>16</v>
      </c>
    </row>
    <row r="1063" spans="2:8" x14ac:dyDescent="0.25">
      <c r="B1063" s="11" t="s">
        <v>147</v>
      </c>
      <c r="C1063" s="12" t="s">
        <v>1098</v>
      </c>
      <c r="D1063" s="12" t="s">
        <v>1327</v>
      </c>
      <c r="E1063" s="13">
        <v>44376</v>
      </c>
      <c r="F1063" s="14" t="str">
        <f t="shared" si="34"/>
        <v>Q2-2021</v>
      </c>
      <c r="G1063" s="15">
        <v>20000</v>
      </c>
      <c r="H1063" s="16">
        <f t="shared" si="33"/>
        <v>13</v>
      </c>
    </row>
    <row r="1064" spans="2:8" x14ac:dyDescent="0.25">
      <c r="B1064" s="11" t="s">
        <v>147</v>
      </c>
      <c r="C1064" s="12" t="s">
        <v>1099</v>
      </c>
      <c r="D1064" s="12" t="s">
        <v>1327</v>
      </c>
      <c r="E1064" s="13">
        <v>44363</v>
      </c>
      <c r="F1064" s="14" t="str">
        <f t="shared" si="34"/>
        <v>Q2-2021</v>
      </c>
      <c r="G1064" s="15">
        <v>84871.5</v>
      </c>
      <c r="H1064" s="16">
        <f t="shared" si="33"/>
        <v>23</v>
      </c>
    </row>
    <row r="1065" spans="2:8" x14ac:dyDescent="0.25">
      <c r="B1065" s="11" t="s">
        <v>147</v>
      </c>
      <c r="C1065" s="12" t="s">
        <v>1100</v>
      </c>
      <c r="D1065" s="12" t="s">
        <v>1327</v>
      </c>
      <c r="E1065" s="13">
        <v>44340</v>
      </c>
      <c r="F1065" s="14" t="str">
        <f t="shared" si="34"/>
        <v>Q2-2021</v>
      </c>
      <c r="G1065" s="15">
        <v>36615</v>
      </c>
      <c r="H1065" s="16">
        <f t="shared" si="33"/>
        <v>55</v>
      </c>
    </row>
    <row r="1066" spans="2:8" x14ac:dyDescent="0.25">
      <c r="B1066" s="11" t="s">
        <v>147</v>
      </c>
      <c r="C1066" s="12" t="s">
        <v>1101</v>
      </c>
      <c r="D1066" s="12" t="s">
        <v>1327</v>
      </c>
      <c r="E1066" s="13">
        <v>44285</v>
      </c>
      <c r="F1066" s="14" t="str">
        <f t="shared" si="34"/>
        <v>Q1-2021</v>
      </c>
      <c r="G1066" s="15">
        <v>25000</v>
      </c>
      <c r="H1066" s="16">
        <f t="shared" si="33"/>
        <v>65</v>
      </c>
    </row>
    <row r="1067" spans="2:8" ht="15.75" thickBot="1" x14ac:dyDescent="0.3">
      <c r="B1067" s="17" t="s">
        <v>147</v>
      </c>
      <c r="C1067" s="18" t="s">
        <v>1102</v>
      </c>
      <c r="D1067" s="18" t="s">
        <v>1329</v>
      </c>
      <c r="E1067" s="19">
        <v>44220</v>
      </c>
      <c r="F1067" s="20" t="str">
        <f t="shared" si="34"/>
        <v>Q1-2021</v>
      </c>
      <c r="G1067" s="21">
        <v>67780</v>
      </c>
      <c r="H1067" s="22"/>
    </row>
    <row r="1068" spans="2:8" ht="15.75" thickBot="1" x14ac:dyDescent="0.3">
      <c r="F1068" s="1"/>
    </row>
    <row r="1069" spans="2:8" x14ac:dyDescent="0.25">
      <c r="B1069" s="5" t="s">
        <v>148</v>
      </c>
      <c r="C1069" s="6" t="s">
        <v>1103</v>
      </c>
      <c r="D1069" s="6" t="s">
        <v>1327</v>
      </c>
      <c r="E1069" s="7">
        <v>44482</v>
      </c>
      <c r="F1069" s="8" t="str">
        <f t="shared" si="34"/>
        <v>Q4-2021</v>
      </c>
      <c r="G1069" s="9">
        <v>83200</v>
      </c>
      <c r="H1069" s="10">
        <f t="shared" si="33"/>
        <v>52</v>
      </c>
    </row>
    <row r="1070" spans="2:8" ht="15.75" thickBot="1" x14ac:dyDescent="0.3">
      <c r="B1070" s="17" t="s">
        <v>148</v>
      </c>
      <c r="C1070" s="18" t="s">
        <v>1104</v>
      </c>
      <c r="D1070" s="18" t="s">
        <v>1327</v>
      </c>
      <c r="E1070" s="19">
        <v>44430</v>
      </c>
      <c r="F1070" s="20" t="str">
        <f t="shared" si="34"/>
        <v>Q3-2021</v>
      </c>
      <c r="G1070" s="21">
        <v>208400</v>
      </c>
      <c r="H1070" s="22"/>
    </row>
    <row r="1071" spans="2:8" ht="15.75" thickBot="1" x14ac:dyDescent="0.3">
      <c r="F1071" s="1"/>
    </row>
    <row r="1072" spans="2:8" x14ac:dyDescent="0.25">
      <c r="B1072" s="5" t="s">
        <v>149</v>
      </c>
      <c r="C1072" s="6" t="s">
        <v>1105</v>
      </c>
      <c r="D1072" s="6" t="s">
        <v>1327</v>
      </c>
      <c r="E1072" s="7">
        <v>44545</v>
      </c>
      <c r="F1072" s="8" t="str">
        <f t="shared" si="34"/>
        <v>Q4-2021</v>
      </c>
      <c r="G1072" s="9">
        <v>240000</v>
      </c>
      <c r="H1072" s="10">
        <f t="shared" si="33"/>
        <v>118</v>
      </c>
    </row>
    <row r="1073" spans="2:8" x14ac:dyDescent="0.25">
      <c r="B1073" s="11" t="s">
        <v>149</v>
      </c>
      <c r="C1073" s="12" t="s">
        <v>1106</v>
      </c>
      <c r="D1073" s="12" t="s">
        <v>1329</v>
      </c>
      <c r="E1073" s="13">
        <v>44427</v>
      </c>
      <c r="F1073" s="14" t="str">
        <f t="shared" si="34"/>
        <v>Q3-2021</v>
      </c>
      <c r="G1073" s="15">
        <v>50000</v>
      </c>
      <c r="H1073" s="16">
        <f t="shared" si="33"/>
        <v>1</v>
      </c>
    </row>
    <row r="1074" spans="2:8" x14ac:dyDescent="0.25">
      <c r="B1074" s="11" t="s">
        <v>149</v>
      </c>
      <c r="C1074" s="12" t="s">
        <v>1107</v>
      </c>
      <c r="D1074" s="12" t="s">
        <v>1329</v>
      </c>
      <c r="E1074" s="13">
        <v>44426</v>
      </c>
      <c r="F1074" s="14" t="str">
        <f t="shared" si="34"/>
        <v>Q3-2021</v>
      </c>
      <c r="G1074" s="15">
        <v>50000</v>
      </c>
      <c r="H1074" s="16">
        <f t="shared" si="33"/>
        <v>2</v>
      </c>
    </row>
    <row r="1075" spans="2:8" x14ac:dyDescent="0.25">
      <c r="B1075" s="11" t="s">
        <v>149</v>
      </c>
      <c r="C1075" s="12" t="s">
        <v>1108</v>
      </c>
      <c r="D1075" s="12" t="s">
        <v>1329</v>
      </c>
      <c r="E1075" s="13">
        <v>44424</v>
      </c>
      <c r="F1075" s="14" t="str">
        <f t="shared" si="34"/>
        <v>Q3-2021</v>
      </c>
      <c r="G1075" s="15">
        <v>50000</v>
      </c>
      <c r="H1075" s="16">
        <f t="shared" si="33"/>
        <v>76</v>
      </c>
    </row>
    <row r="1076" spans="2:8" ht="15.75" thickBot="1" x14ac:dyDescent="0.3">
      <c r="B1076" s="17" t="s">
        <v>149</v>
      </c>
      <c r="C1076" s="18" t="s">
        <v>1109</v>
      </c>
      <c r="D1076" s="18" t="s">
        <v>1327</v>
      </c>
      <c r="E1076" s="19">
        <v>44348</v>
      </c>
      <c r="F1076" s="20" t="str">
        <f t="shared" si="34"/>
        <v>Q2-2021</v>
      </c>
      <c r="G1076" s="21">
        <v>100000.00199999999</v>
      </c>
      <c r="H1076" s="22"/>
    </row>
    <row r="1077" spans="2:8" ht="15.75" thickBot="1" x14ac:dyDescent="0.3">
      <c r="F1077" s="1"/>
    </row>
    <row r="1078" spans="2:8" x14ac:dyDescent="0.25">
      <c r="B1078" s="5" t="s">
        <v>150</v>
      </c>
      <c r="C1078" s="6" t="s">
        <v>1110</v>
      </c>
      <c r="D1078" s="6" t="s">
        <v>1327</v>
      </c>
      <c r="E1078" s="7">
        <v>44546</v>
      </c>
      <c r="F1078" s="8" t="str">
        <f t="shared" si="34"/>
        <v>Q4-2021</v>
      </c>
      <c r="G1078" s="9">
        <v>10950</v>
      </c>
      <c r="H1078" s="10">
        <f t="shared" si="33"/>
        <v>84</v>
      </c>
    </row>
    <row r="1079" spans="2:8" x14ac:dyDescent="0.25">
      <c r="B1079" s="11" t="s">
        <v>150</v>
      </c>
      <c r="C1079" s="12" t="s">
        <v>1111</v>
      </c>
      <c r="D1079" s="12" t="s">
        <v>1327</v>
      </c>
      <c r="E1079" s="13">
        <v>44462</v>
      </c>
      <c r="F1079" s="14" t="str">
        <f t="shared" si="34"/>
        <v>Q3-2021</v>
      </c>
      <c r="G1079" s="15">
        <v>36500</v>
      </c>
      <c r="H1079" s="16">
        <f t="shared" si="33"/>
        <v>-80</v>
      </c>
    </row>
    <row r="1080" spans="2:8" x14ac:dyDescent="0.25">
      <c r="B1080" s="11" t="s">
        <v>151</v>
      </c>
      <c r="C1080" s="12" t="s">
        <v>1112</v>
      </c>
      <c r="D1080" s="12" t="s">
        <v>1326</v>
      </c>
      <c r="E1080" s="13">
        <v>44542</v>
      </c>
      <c r="F1080" s="14" t="str">
        <f t="shared" si="34"/>
        <v>Q4-2021</v>
      </c>
      <c r="G1080" s="15">
        <v>3105</v>
      </c>
      <c r="H1080" s="16">
        <f t="shared" si="33"/>
        <v>70</v>
      </c>
    </row>
    <row r="1081" spans="2:8" ht="15.75" thickBot="1" x14ac:dyDescent="0.3">
      <c r="B1081" s="17" t="s">
        <v>151</v>
      </c>
      <c r="C1081" s="18" t="s">
        <v>1113</v>
      </c>
      <c r="D1081" s="18" t="s">
        <v>1327</v>
      </c>
      <c r="E1081" s="19">
        <v>44472</v>
      </c>
      <c r="F1081" s="20" t="str">
        <f t="shared" si="34"/>
        <v>Q4-2021</v>
      </c>
      <c r="G1081" s="21">
        <v>7845</v>
      </c>
      <c r="H1081" s="22"/>
    </row>
    <row r="1082" spans="2:8" ht="15.75" thickBot="1" x14ac:dyDescent="0.3">
      <c r="F1082" s="1"/>
    </row>
    <row r="1083" spans="2:8" x14ac:dyDescent="0.25">
      <c r="B1083" s="5" t="s">
        <v>152</v>
      </c>
      <c r="C1083" s="6" t="s">
        <v>1114</v>
      </c>
      <c r="D1083" s="6" t="s">
        <v>1327</v>
      </c>
      <c r="E1083" s="7">
        <v>44455</v>
      </c>
      <c r="F1083" s="8" t="str">
        <f t="shared" si="34"/>
        <v>Q3-2021</v>
      </c>
      <c r="G1083" s="9">
        <v>6541</v>
      </c>
      <c r="H1083" s="10">
        <f t="shared" si="33"/>
        <v>212</v>
      </c>
    </row>
    <row r="1084" spans="2:8" ht="15.75" thickBot="1" x14ac:dyDescent="0.3">
      <c r="B1084" s="17" t="s">
        <v>152</v>
      </c>
      <c r="C1084" s="18" t="s">
        <v>1115</v>
      </c>
      <c r="D1084" s="18" t="s">
        <v>1327</v>
      </c>
      <c r="E1084" s="19">
        <v>44243</v>
      </c>
      <c r="F1084" s="20" t="str">
        <f t="shared" si="34"/>
        <v>Q1-2021</v>
      </c>
      <c r="G1084" s="21">
        <v>9650</v>
      </c>
      <c r="H1084" s="22"/>
    </row>
    <row r="1085" spans="2:8" ht="15.75" thickBot="1" x14ac:dyDescent="0.3">
      <c r="F1085" s="1"/>
    </row>
    <row r="1086" spans="2:8" x14ac:dyDescent="0.25">
      <c r="B1086" s="5" t="s">
        <v>153</v>
      </c>
      <c r="C1086" s="6" t="s">
        <v>1116</v>
      </c>
      <c r="D1086" s="6" t="s">
        <v>1329</v>
      </c>
      <c r="E1086" s="7">
        <v>44433</v>
      </c>
      <c r="F1086" s="8" t="str">
        <f t="shared" si="34"/>
        <v>Q3-2021</v>
      </c>
      <c r="G1086" s="9">
        <v>202400</v>
      </c>
      <c r="H1086" s="10">
        <f t="shared" si="33"/>
        <v>84</v>
      </c>
    </row>
    <row r="1087" spans="2:8" x14ac:dyDescent="0.25">
      <c r="B1087" s="11" t="s">
        <v>153</v>
      </c>
      <c r="C1087" s="12" t="s">
        <v>1117</v>
      </c>
      <c r="D1087" s="12" t="s">
        <v>1326</v>
      </c>
      <c r="E1087" s="13">
        <v>44349</v>
      </c>
      <c r="F1087" s="14" t="str">
        <f t="shared" si="34"/>
        <v>Q2-2021</v>
      </c>
      <c r="G1087" s="15">
        <v>270850</v>
      </c>
      <c r="H1087" s="16">
        <f t="shared" ref="H1087:H1167" si="35">E1087-E1088</f>
        <v>24</v>
      </c>
    </row>
    <row r="1088" spans="2:8" x14ac:dyDescent="0.25">
      <c r="B1088" s="11" t="s">
        <v>153</v>
      </c>
      <c r="C1088" s="12" t="s">
        <v>1118</v>
      </c>
      <c r="D1088" s="12" t="s">
        <v>1326</v>
      </c>
      <c r="E1088" s="13">
        <v>44325</v>
      </c>
      <c r="F1088" s="14" t="str">
        <f t="shared" si="34"/>
        <v>Q2-2021</v>
      </c>
      <c r="G1088" s="15">
        <v>22000</v>
      </c>
      <c r="H1088" s="16">
        <f t="shared" si="35"/>
        <v>34</v>
      </c>
    </row>
    <row r="1089" spans="2:8" x14ac:dyDescent="0.25">
      <c r="B1089" s="11" t="s">
        <v>153</v>
      </c>
      <c r="C1089" s="12" t="s">
        <v>1119</v>
      </c>
      <c r="D1089" s="12" t="s">
        <v>1326</v>
      </c>
      <c r="E1089" s="13">
        <v>44291</v>
      </c>
      <c r="F1089" s="14" t="str">
        <f t="shared" si="34"/>
        <v>Q2-2021</v>
      </c>
      <c r="G1089" s="15">
        <v>15300</v>
      </c>
      <c r="H1089" s="16">
        <f t="shared" si="35"/>
        <v>92</v>
      </c>
    </row>
    <row r="1090" spans="2:8" ht="15.75" thickBot="1" x14ac:dyDescent="0.3">
      <c r="B1090" s="17" t="s">
        <v>153</v>
      </c>
      <c r="C1090" s="18" t="s">
        <v>1120</v>
      </c>
      <c r="D1090" s="18" t="s">
        <v>1329</v>
      </c>
      <c r="E1090" s="19">
        <v>44199</v>
      </c>
      <c r="F1090" s="20" t="str">
        <f t="shared" si="34"/>
        <v>Q1-2021</v>
      </c>
      <c r="G1090" s="21">
        <v>14000</v>
      </c>
      <c r="H1090" s="22"/>
    </row>
    <row r="1091" spans="2:8" ht="15.75" thickBot="1" x14ac:dyDescent="0.3">
      <c r="F1091" s="1"/>
    </row>
    <row r="1092" spans="2:8" x14ac:dyDescent="0.25">
      <c r="B1092" s="5" t="s">
        <v>154</v>
      </c>
      <c r="C1092" s="6" t="s">
        <v>1121</v>
      </c>
      <c r="D1092" s="6" t="s">
        <v>1327</v>
      </c>
      <c r="E1092" s="7">
        <v>44602</v>
      </c>
      <c r="F1092" s="8" t="str">
        <f t="shared" si="34"/>
        <v>Q1-2022</v>
      </c>
      <c r="G1092" s="9">
        <v>8175</v>
      </c>
      <c r="H1092" s="10">
        <f t="shared" si="35"/>
        <v>270</v>
      </c>
    </row>
    <row r="1093" spans="2:8" ht="15.75" thickBot="1" x14ac:dyDescent="0.3">
      <c r="B1093" s="17" t="s">
        <v>154</v>
      </c>
      <c r="C1093" s="18" t="s">
        <v>1122</v>
      </c>
      <c r="D1093" s="18" t="s">
        <v>1327</v>
      </c>
      <c r="E1093" s="19">
        <v>44332</v>
      </c>
      <c r="F1093" s="20" t="str">
        <f t="shared" si="34"/>
        <v>Q2-2021</v>
      </c>
      <c r="G1093" s="21">
        <v>26050</v>
      </c>
      <c r="H1093" s="22"/>
    </row>
    <row r="1094" spans="2:8" ht="15.75" thickBot="1" x14ac:dyDescent="0.3">
      <c r="F1094" s="1"/>
    </row>
    <row r="1095" spans="2:8" x14ac:dyDescent="0.25">
      <c r="B1095" s="5" t="s">
        <v>155</v>
      </c>
      <c r="C1095" s="6" t="s">
        <v>1123</v>
      </c>
      <c r="D1095" s="6" t="s">
        <v>1326</v>
      </c>
      <c r="E1095" s="7">
        <v>44459</v>
      </c>
      <c r="F1095" s="8" t="str">
        <f t="shared" si="34"/>
        <v>Q3-2021</v>
      </c>
      <c r="G1095" s="9">
        <v>190</v>
      </c>
      <c r="H1095" s="10">
        <f t="shared" si="35"/>
        <v>22</v>
      </c>
    </row>
    <row r="1096" spans="2:8" ht="15.75" thickBot="1" x14ac:dyDescent="0.3">
      <c r="B1096" s="17" t="s">
        <v>155</v>
      </c>
      <c r="C1096" s="18" t="s">
        <v>1123</v>
      </c>
      <c r="D1096" s="18" t="s">
        <v>1326</v>
      </c>
      <c r="E1096" s="19">
        <v>44437</v>
      </c>
      <c r="F1096" s="20" t="str">
        <f t="shared" si="34"/>
        <v>Q3-2021</v>
      </c>
      <c r="G1096" s="21">
        <v>3470</v>
      </c>
      <c r="H1096" s="22"/>
    </row>
    <row r="1097" spans="2:8" ht="15.75" thickBot="1" x14ac:dyDescent="0.3">
      <c r="F1097" s="1"/>
    </row>
    <row r="1098" spans="2:8" x14ac:dyDescent="0.25">
      <c r="B1098" s="5" t="s">
        <v>156</v>
      </c>
      <c r="C1098" s="6" t="s">
        <v>1124</v>
      </c>
      <c r="D1098" s="6" t="s">
        <v>1327</v>
      </c>
      <c r="E1098" s="7">
        <v>44603</v>
      </c>
      <c r="F1098" s="8" t="str">
        <f t="shared" si="34"/>
        <v>Q1-2022</v>
      </c>
      <c r="G1098" s="9">
        <v>5700000</v>
      </c>
      <c r="H1098" s="10">
        <f t="shared" si="35"/>
        <v>89</v>
      </c>
    </row>
    <row r="1099" spans="2:8" x14ac:dyDescent="0.25">
      <c r="B1099" s="11" t="s">
        <v>156</v>
      </c>
      <c r="C1099" s="12" t="s">
        <v>1125</v>
      </c>
      <c r="D1099" s="12" t="s">
        <v>1327</v>
      </c>
      <c r="E1099" s="13">
        <v>44514</v>
      </c>
      <c r="F1099" s="14" t="str">
        <f t="shared" si="34"/>
        <v>Q4-2021</v>
      </c>
      <c r="G1099" s="15">
        <v>27100</v>
      </c>
      <c r="H1099" s="16">
        <f t="shared" si="35"/>
        <v>107</v>
      </c>
    </row>
    <row r="1100" spans="2:8" x14ac:dyDescent="0.25">
      <c r="B1100" s="11" t="s">
        <v>156</v>
      </c>
      <c r="C1100" s="12" t="s">
        <v>1126</v>
      </c>
      <c r="D1100" s="12" t="s">
        <v>1327</v>
      </c>
      <c r="E1100" s="13">
        <v>44407</v>
      </c>
      <c r="F1100" s="14" t="str">
        <f t="shared" si="34"/>
        <v>Q3-2021</v>
      </c>
      <c r="G1100" s="15">
        <v>10700</v>
      </c>
      <c r="H1100" s="16">
        <f t="shared" si="35"/>
        <v>24</v>
      </c>
    </row>
    <row r="1101" spans="2:8" x14ac:dyDescent="0.25">
      <c r="B1101" s="11" t="s">
        <v>156</v>
      </c>
      <c r="C1101" s="12" t="s">
        <v>1127</v>
      </c>
      <c r="D1101" s="12" t="s">
        <v>1327</v>
      </c>
      <c r="E1101" s="13">
        <v>44383</v>
      </c>
      <c r="F1101" s="14" t="str">
        <f t="shared" si="34"/>
        <v>Q3-2021</v>
      </c>
      <c r="G1101" s="15">
        <v>104000</v>
      </c>
      <c r="H1101" s="16">
        <f t="shared" si="35"/>
        <v>8</v>
      </c>
    </row>
    <row r="1102" spans="2:8" x14ac:dyDescent="0.25">
      <c r="B1102" s="11" t="s">
        <v>156</v>
      </c>
      <c r="C1102" s="12" t="s">
        <v>1128</v>
      </c>
      <c r="D1102" s="12" t="s">
        <v>1327</v>
      </c>
      <c r="E1102" s="13">
        <v>44375</v>
      </c>
      <c r="F1102" s="14" t="str">
        <f t="shared" si="34"/>
        <v>Q2-2021</v>
      </c>
      <c r="G1102" s="15">
        <v>649239</v>
      </c>
      <c r="H1102" s="16">
        <f t="shared" si="35"/>
        <v>155</v>
      </c>
    </row>
    <row r="1103" spans="2:8" ht="15.75" thickBot="1" x14ac:dyDescent="0.3">
      <c r="B1103" s="17" t="s">
        <v>156</v>
      </c>
      <c r="C1103" s="18" t="s">
        <v>1129</v>
      </c>
      <c r="D1103" s="18" t="s">
        <v>1329</v>
      </c>
      <c r="E1103" s="19">
        <v>44220</v>
      </c>
      <c r="F1103" s="20" t="str">
        <f t="shared" si="34"/>
        <v>Q1-2021</v>
      </c>
      <c r="G1103" s="21">
        <v>26943.81</v>
      </c>
      <c r="H1103" s="22"/>
    </row>
    <row r="1104" spans="2:8" ht="15.75" thickBot="1" x14ac:dyDescent="0.3">
      <c r="F1104" s="1"/>
    </row>
    <row r="1105" spans="2:8" x14ac:dyDescent="0.25">
      <c r="B1105" s="5" t="s">
        <v>157</v>
      </c>
      <c r="C1105" s="6" t="s">
        <v>1130</v>
      </c>
      <c r="D1105" s="6" t="s">
        <v>1327</v>
      </c>
      <c r="E1105" s="7">
        <v>44309</v>
      </c>
      <c r="F1105" s="8" t="str">
        <f t="shared" si="34"/>
        <v>Q2-2021</v>
      </c>
      <c r="G1105" s="9">
        <v>8000</v>
      </c>
      <c r="H1105" s="10">
        <f t="shared" si="35"/>
        <v>29</v>
      </c>
    </row>
    <row r="1106" spans="2:8" ht="15.75" thickBot="1" x14ac:dyDescent="0.3">
      <c r="B1106" s="17" t="s">
        <v>157</v>
      </c>
      <c r="C1106" s="18" t="s">
        <v>1131</v>
      </c>
      <c r="D1106" s="18" t="s">
        <v>1326</v>
      </c>
      <c r="E1106" s="19">
        <v>44280</v>
      </c>
      <c r="F1106" s="20" t="str">
        <f t="shared" si="34"/>
        <v>Q1-2021</v>
      </c>
      <c r="G1106" s="21">
        <v>11950</v>
      </c>
      <c r="H1106" s="22"/>
    </row>
    <row r="1107" spans="2:8" ht="15.75" thickBot="1" x14ac:dyDescent="0.3">
      <c r="F1107" s="1"/>
    </row>
    <row r="1108" spans="2:8" x14ac:dyDescent="0.25">
      <c r="B1108" s="5" t="s">
        <v>158</v>
      </c>
      <c r="C1108" s="6" t="s">
        <v>1132</v>
      </c>
      <c r="D1108" s="6" t="s">
        <v>1327</v>
      </c>
      <c r="E1108" s="7">
        <v>44451</v>
      </c>
      <c r="F1108" s="8" t="str">
        <f t="shared" si="34"/>
        <v>Q3-2021</v>
      </c>
      <c r="G1108" s="9">
        <v>136000</v>
      </c>
      <c r="H1108" s="10">
        <f t="shared" si="35"/>
        <v>28</v>
      </c>
    </row>
    <row r="1109" spans="2:8" x14ac:dyDescent="0.25">
      <c r="B1109" s="11" t="s">
        <v>158</v>
      </c>
      <c r="C1109" s="12" t="s">
        <v>1133</v>
      </c>
      <c r="D1109" s="12" t="s">
        <v>1327</v>
      </c>
      <c r="E1109" s="13">
        <v>44423</v>
      </c>
      <c r="F1109" s="14" t="str">
        <f t="shared" si="34"/>
        <v>Q3-2021</v>
      </c>
      <c r="G1109" s="15">
        <v>18150</v>
      </c>
      <c r="H1109" s="16">
        <f t="shared" si="35"/>
        <v>14</v>
      </c>
    </row>
    <row r="1110" spans="2:8" x14ac:dyDescent="0.25">
      <c r="B1110" s="11" t="s">
        <v>158</v>
      </c>
      <c r="C1110" s="12" t="s">
        <v>1134</v>
      </c>
      <c r="D1110" s="12" t="s">
        <v>1327</v>
      </c>
      <c r="E1110" s="13">
        <v>44409</v>
      </c>
      <c r="F1110" s="14" t="str">
        <f t="shared" si="34"/>
        <v>Q3-2021</v>
      </c>
      <c r="G1110" s="15">
        <v>21000</v>
      </c>
      <c r="H1110" s="16">
        <f t="shared" si="35"/>
        <v>7</v>
      </c>
    </row>
    <row r="1111" spans="2:8" ht="15.75" thickBot="1" x14ac:dyDescent="0.3">
      <c r="B1111" s="17" t="s">
        <v>158</v>
      </c>
      <c r="C1111" s="18" t="s">
        <v>1135</v>
      </c>
      <c r="D1111" s="18" t="s">
        <v>1327</v>
      </c>
      <c r="E1111" s="19">
        <v>44402</v>
      </c>
      <c r="F1111" s="20" t="str">
        <f t="shared" ref="F1111:F1191" si="36">"Q" &amp;INT((MONTH(E1111)+2)/3) &amp; "-" &amp; YEAR(E1111)</f>
        <v>Q3-2021</v>
      </c>
      <c r="G1111" s="21">
        <v>51050</v>
      </c>
      <c r="H1111" s="22"/>
    </row>
    <row r="1112" spans="2:8" ht="15.75" thickBot="1" x14ac:dyDescent="0.3">
      <c r="F1112" s="1"/>
    </row>
    <row r="1113" spans="2:8" x14ac:dyDescent="0.25">
      <c r="B1113" s="5" t="s">
        <v>159</v>
      </c>
      <c r="C1113" s="6" t="s">
        <v>1136</v>
      </c>
      <c r="D1113" s="6" t="s">
        <v>1327</v>
      </c>
      <c r="E1113" s="7">
        <v>44482</v>
      </c>
      <c r="F1113" s="8" t="str">
        <f t="shared" si="36"/>
        <v>Q4-2021</v>
      </c>
      <c r="G1113" s="9">
        <v>59000</v>
      </c>
      <c r="H1113" s="10">
        <f t="shared" si="35"/>
        <v>1</v>
      </c>
    </row>
    <row r="1114" spans="2:8" x14ac:dyDescent="0.25">
      <c r="B1114" s="11" t="s">
        <v>159</v>
      </c>
      <c r="C1114" s="12" t="s">
        <v>1136</v>
      </c>
      <c r="D1114" s="12" t="s">
        <v>1327</v>
      </c>
      <c r="E1114" s="13">
        <v>44481</v>
      </c>
      <c r="F1114" s="14" t="str">
        <f t="shared" si="36"/>
        <v>Q4-2021</v>
      </c>
      <c r="G1114" s="15">
        <v>40000</v>
      </c>
      <c r="H1114" s="16">
        <f t="shared" si="35"/>
        <v>43</v>
      </c>
    </row>
    <row r="1115" spans="2:8" x14ac:dyDescent="0.25">
      <c r="B1115" s="11" t="s">
        <v>159</v>
      </c>
      <c r="C1115" s="12" t="s">
        <v>1137</v>
      </c>
      <c r="D1115" s="12" t="s">
        <v>1327</v>
      </c>
      <c r="E1115" s="13">
        <v>44438</v>
      </c>
      <c r="F1115" s="14" t="str">
        <f t="shared" si="36"/>
        <v>Q3-2021</v>
      </c>
      <c r="G1115" s="15">
        <v>48765.56</v>
      </c>
      <c r="H1115" s="16">
        <f t="shared" si="35"/>
        <v>4</v>
      </c>
    </row>
    <row r="1116" spans="2:8" x14ac:dyDescent="0.25">
      <c r="B1116" s="11" t="s">
        <v>159</v>
      </c>
      <c r="C1116" s="12" t="s">
        <v>1138</v>
      </c>
      <c r="D1116" s="12" t="s">
        <v>1327</v>
      </c>
      <c r="E1116" s="13">
        <v>44434</v>
      </c>
      <c r="F1116" s="14" t="str">
        <f t="shared" si="36"/>
        <v>Q3-2021</v>
      </c>
      <c r="G1116" s="15">
        <v>48765.56</v>
      </c>
      <c r="H1116" s="16">
        <f t="shared" si="35"/>
        <v>53</v>
      </c>
    </row>
    <row r="1117" spans="2:8" x14ac:dyDescent="0.25">
      <c r="B1117" s="11" t="s">
        <v>159</v>
      </c>
      <c r="C1117" s="12" t="s">
        <v>1139</v>
      </c>
      <c r="D1117" s="12" t="s">
        <v>1327</v>
      </c>
      <c r="E1117" s="13">
        <v>44381</v>
      </c>
      <c r="F1117" s="14" t="str">
        <f t="shared" si="36"/>
        <v>Q3-2021</v>
      </c>
      <c r="G1117" s="15">
        <v>10608</v>
      </c>
      <c r="H1117" s="16">
        <f t="shared" si="35"/>
        <v>26</v>
      </c>
    </row>
    <row r="1118" spans="2:8" ht="15.75" thickBot="1" x14ac:dyDescent="0.3">
      <c r="B1118" s="17" t="s">
        <v>159</v>
      </c>
      <c r="C1118" s="18" t="s">
        <v>1140</v>
      </c>
      <c r="D1118" s="18" t="s">
        <v>1327</v>
      </c>
      <c r="E1118" s="19">
        <v>44355</v>
      </c>
      <c r="F1118" s="20" t="str">
        <f t="shared" si="36"/>
        <v>Q2-2021</v>
      </c>
      <c r="G1118" s="21">
        <v>17376</v>
      </c>
      <c r="H1118" s="22"/>
    </row>
    <row r="1119" spans="2:8" ht="15.75" thickBot="1" x14ac:dyDescent="0.3">
      <c r="F1119" s="1"/>
    </row>
    <row r="1120" spans="2:8" x14ac:dyDescent="0.25">
      <c r="B1120" s="5" t="s">
        <v>160</v>
      </c>
      <c r="C1120" s="6" t="s">
        <v>1141</v>
      </c>
      <c r="D1120" s="6" t="s">
        <v>1327</v>
      </c>
      <c r="E1120" s="7">
        <v>44453</v>
      </c>
      <c r="F1120" s="8" t="str">
        <f t="shared" si="36"/>
        <v>Q3-2021</v>
      </c>
      <c r="G1120" s="9">
        <v>3276</v>
      </c>
      <c r="H1120" s="10">
        <f t="shared" si="35"/>
        <v>2</v>
      </c>
    </row>
    <row r="1121" spans="2:8" ht="15.75" thickBot="1" x14ac:dyDescent="0.3">
      <c r="B1121" s="17" t="s">
        <v>160</v>
      </c>
      <c r="C1121" s="18" t="s">
        <v>1142</v>
      </c>
      <c r="D1121" s="18" t="s">
        <v>1327</v>
      </c>
      <c r="E1121" s="19">
        <v>44451</v>
      </c>
      <c r="F1121" s="20" t="str">
        <f t="shared" si="36"/>
        <v>Q3-2021</v>
      </c>
      <c r="G1121" s="21">
        <v>3276</v>
      </c>
      <c r="H1121" s="22"/>
    </row>
    <row r="1122" spans="2:8" ht="15.75" thickBot="1" x14ac:dyDescent="0.3">
      <c r="F1122" s="1"/>
    </row>
    <row r="1123" spans="2:8" x14ac:dyDescent="0.25">
      <c r="B1123" s="5" t="s">
        <v>161</v>
      </c>
      <c r="C1123" s="6" t="s">
        <v>1143</v>
      </c>
      <c r="D1123" s="6" t="s">
        <v>1327</v>
      </c>
      <c r="E1123" s="7">
        <v>44452</v>
      </c>
      <c r="F1123" s="8" t="str">
        <f t="shared" si="36"/>
        <v>Q3-2021</v>
      </c>
      <c r="G1123" s="9">
        <v>31056</v>
      </c>
      <c r="H1123" s="10">
        <f t="shared" si="35"/>
        <v>147</v>
      </c>
    </row>
    <row r="1124" spans="2:8" ht="15.75" thickBot="1" x14ac:dyDescent="0.3">
      <c r="B1124" s="17" t="s">
        <v>161</v>
      </c>
      <c r="C1124" s="18" t="s">
        <v>1144</v>
      </c>
      <c r="D1124" s="18" t="s">
        <v>1327</v>
      </c>
      <c r="E1124" s="19">
        <v>44305</v>
      </c>
      <c r="F1124" s="20" t="str">
        <f t="shared" si="36"/>
        <v>Q2-2021</v>
      </c>
      <c r="G1124" s="21">
        <v>1695</v>
      </c>
      <c r="H1124" s="22"/>
    </row>
    <row r="1125" spans="2:8" ht="15.75" thickBot="1" x14ac:dyDescent="0.3">
      <c r="F1125" s="1"/>
    </row>
    <row r="1126" spans="2:8" x14ac:dyDescent="0.25">
      <c r="B1126" s="5" t="s">
        <v>162</v>
      </c>
      <c r="C1126" s="6" t="s">
        <v>1145</v>
      </c>
      <c r="D1126" s="6" t="s">
        <v>1327</v>
      </c>
      <c r="E1126" s="7">
        <v>44489</v>
      </c>
      <c r="F1126" s="8" t="str">
        <f t="shared" si="36"/>
        <v>Q4-2021</v>
      </c>
      <c r="G1126" s="9">
        <v>40380.160000000003</v>
      </c>
      <c r="H1126" s="10">
        <f t="shared" si="35"/>
        <v>127</v>
      </c>
    </row>
    <row r="1127" spans="2:8" x14ac:dyDescent="0.25">
      <c r="B1127" s="11" t="s">
        <v>162</v>
      </c>
      <c r="C1127" s="12" t="s">
        <v>1146</v>
      </c>
      <c r="D1127" s="12" t="s">
        <v>1326</v>
      </c>
      <c r="E1127" s="13">
        <v>44362</v>
      </c>
      <c r="F1127" s="14" t="str">
        <f t="shared" si="36"/>
        <v>Q2-2021</v>
      </c>
      <c r="G1127" s="15">
        <v>9000</v>
      </c>
      <c r="H1127" s="16">
        <f t="shared" si="35"/>
        <v>1</v>
      </c>
    </row>
    <row r="1128" spans="2:8" ht="15.75" thickBot="1" x14ac:dyDescent="0.3">
      <c r="B1128" s="17" t="s">
        <v>162</v>
      </c>
      <c r="C1128" s="18" t="s">
        <v>1146</v>
      </c>
      <c r="D1128" s="18" t="s">
        <v>1326</v>
      </c>
      <c r="E1128" s="19">
        <v>44361</v>
      </c>
      <c r="F1128" s="20" t="str">
        <f t="shared" si="36"/>
        <v>Q2-2021</v>
      </c>
      <c r="G1128" s="21">
        <v>177734.67</v>
      </c>
      <c r="H1128" s="22"/>
    </row>
    <row r="1129" spans="2:8" ht="15.75" thickBot="1" x14ac:dyDescent="0.3">
      <c r="F1129" s="1"/>
    </row>
    <row r="1130" spans="2:8" x14ac:dyDescent="0.25">
      <c r="B1130" s="5" t="s">
        <v>163</v>
      </c>
      <c r="C1130" s="6" t="s">
        <v>1147</v>
      </c>
      <c r="D1130" s="6" t="s">
        <v>1326</v>
      </c>
      <c r="E1130" s="7">
        <v>44578</v>
      </c>
      <c r="F1130" s="8" t="str">
        <f t="shared" si="36"/>
        <v>Q1-2022</v>
      </c>
      <c r="G1130" s="9">
        <v>372166.26</v>
      </c>
      <c r="H1130" s="10">
        <f t="shared" si="35"/>
        <v>26</v>
      </c>
    </row>
    <row r="1131" spans="2:8" x14ac:dyDescent="0.25">
      <c r="B1131" s="11" t="s">
        <v>163</v>
      </c>
      <c r="C1131" s="12" t="s">
        <v>1148</v>
      </c>
      <c r="D1131" s="12" t="s">
        <v>1326</v>
      </c>
      <c r="E1131" s="13">
        <v>44552</v>
      </c>
      <c r="F1131" s="14" t="str">
        <f t="shared" si="36"/>
        <v>Q4-2021</v>
      </c>
      <c r="G1131" s="15">
        <v>28813.71</v>
      </c>
      <c r="H1131" s="16">
        <f t="shared" si="35"/>
        <v>1</v>
      </c>
    </row>
    <row r="1132" spans="2:8" x14ac:dyDescent="0.25">
      <c r="B1132" s="11" t="s">
        <v>163</v>
      </c>
      <c r="C1132" s="12" t="s">
        <v>1149</v>
      </c>
      <c r="D1132" s="12" t="s">
        <v>1327</v>
      </c>
      <c r="E1132" s="13">
        <v>44551</v>
      </c>
      <c r="F1132" s="14" t="str">
        <f t="shared" si="36"/>
        <v>Q4-2021</v>
      </c>
      <c r="G1132" s="15">
        <v>36376.660000000003</v>
      </c>
      <c r="H1132" s="16">
        <f t="shared" si="35"/>
        <v>71</v>
      </c>
    </row>
    <row r="1133" spans="2:8" x14ac:dyDescent="0.25">
      <c r="B1133" s="11" t="s">
        <v>163</v>
      </c>
      <c r="C1133" s="12" t="s">
        <v>1150</v>
      </c>
      <c r="D1133" s="12" t="s">
        <v>1327</v>
      </c>
      <c r="E1133" s="13">
        <v>44480</v>
      </c>
      <c r="F1133" s="14" t="str">
        <f t="shared" si="36"/>
        <v>Q4-2021</v>
      </c>
      <c r="G1133" s="15">
        <v>253307.01</v>
      </c>
      <c r="H1133" s="16">
        <f t="shared" si="35"/>
        <v>0</v>
      </c>
    </row>
    <row r="1134" spans="2:8" x14ac:dyDescent="0.25">
      <c r="B1134" s="11" t="s">
        <v>163</v>
      </c>
      <c r="C1134" s="12" t="s">
        <v>1151</v>
      </c>
      <c r="D1134" s="12" t="s">
        <v>1327</v>
      </c>
      <c r="E1134" s="13">
        <v>44480</v>
      </c>
      <c r="F1134" s="14" t="str">
        <f t="shared" si="36"/>
        <v>Q4-2021</v>
      </c>
      <c r="G1134" s="15">
        <v>50792.86</v>
      </c>
      <c r="H1134" s="16">
        <f t="shared" si="35"/>
        <v>22</v>
      </c>
    </row>
    <row r="1135" spans="2:8" x14ac:dyDescent="0.25">
      <c r="B1135" s="11" t="s">
        <v>163</v>
      </c>
      <c r="C1135" s="12" t="s">
        <v>1152</v>
      </c>
      <c r="D1135" s="12" t="s">
        <v>1327</v>
      </c>
      <c r="E1135" s="13">
        <v>44458</v>
      </c>
      <c r="F1135" s="14" t="str">
        <f t="shared" si="36"/>
        <v>Q3-2021</v>
      </c>
      <c r="G1135" s="15">
        <v>71415.64</v>
      </c>
      <c r="H1135" s="16">
        <f t="shared" si="35"/>
        <v>24</v>
      </c>
    </row>
    <row r="1136" spans="2:8" x14ac:dyDescent="0.25">
      <c r="B1136" s="11" t="s">
        <v>163</v>
      </c>
      <c r="C1136" s="12" t="s">
        <v>1153</v>
      </c>
      <c r="D1136" s="12" t="s">
        <v>1327</v>
      </c>
      <c r="E1136" s="13">
        <v>44434</v>
      </c>
      <c r="F1136" s="14" t="str">
        <f t="shared" si="36"/>
        <v>Q3-2021</v>
      </c>
      <c r="G1136" s="15">
        <v>329995</v>
      </c>
      <c r="H1136" s="16">
        <f t="shared" si="35"/>
        <v>10</v>
      </c>
    </row>
    <row r="1137" spans="2:8" x14ac:dyDescent="0.25">
      <c r="B1137" s="11" t="s">
        <v>163</v>
      </c>
      <c r="C1137" s="12" t="s">
        <v>1154</v>
      </c>
      <c r="D1137" s="12" t="s">
        <v>1327</v>
      </c>
      <c r="E1137" s="13">
        <v>44424</v>
      </c>
      <c r="F1137" s="14" t="str">
        <f t="shared" si="36"/>
        <v>Q3-2021</v>
      </c>
      <c r="G1137" s="15">
        <v>169770.69</v>
      </c>
      <c r="H1137" s="16">
        <f t="shared" si="35"/>
        <v>19</v>
      </c>
    </row>
    <row r="1138" spans="2:8" x14ac:dyDescent="0.25">
      <c r="B1138" s="11" t="s">
        <v>163</v>
      </c>
      <c r="C1138" s="12" t="s">
        <v>1155</v>
      </c>
      <c r="D1138" s="12" t="s">
        <v>1327</v>
      </c>
      <c r="E1138" s="13">
        <v>44405</v>
      </c>
      <c r="F1138" s="14" t="str">
        <f t="shared" si="36"/>
        <v>Q3-2021</v>
      </c>
      <c r="G1138" s="15">
        <v>314788</v>
      </c>
      <c r="H1138" s="16">
        <f t="shared" si="35"/>
        <v>30</v>
      </c>
    </row>
    <row r="1139" spans="2:8" x14ac:dyDescent="0.25">
      <c r="B1139" s="11" t="s">
        <v>163</v>
      </c>
      <c r="C1139" s="12" t="s">
        <v>1156</v>
      </c>
      <c r="D1139" s="12" t="s">
        <v>1327</v>
      </c>
      <c r="E1139" s="13">
        <v>44375</v>
      </c>
      <c r="F1139" s="14" t="str">
        <f t="shared" si="36"/>
        <v>Q2-2021</v>
      </c>
      <c r="G1139" s="15">
        <v>1048658.3600000001</v>
      </c>
      <c r="H1139" s="16">
        <f t="shared" si="35"/>
        <v>32</v>
      </c>
    </row>
    <row r="1140" spans="2:8" x14ac:dyDescent="0.25">
      <c r="B1140" s="11" t="s">
        <v>163</v>
      </c>
      <c r="C1140" s="12" t="s">
        <v>1157</v>
      </c>
      <c r="D1140" s="12" t="s">
        <v>1326</v>
      </c>
      <c r="E1140" s="13">
        <v>44343</v>
      </c>
      <c r="F1140" s="14" t="str">
        <f t="shared" si="36"/>
        <v>Q2-2021</v>
      </c>
      <c r="G1140" s="15">
        <v>91600.000199999995</v>
      </c>
      <c r="H1140" s="16">
        <f t="shared" si="35"/>
        <v>5</v>
      </c>
    </row>
    <row r="1141" spans="2:8" x14ac:dyDescent="0.25">
      <c r="B1141" s="11" t="s">
        <v>163</v>
      </c>
      <c r="C1141" s="12" t="s">
        <v>1158</v>
      </c>
      <c r="D1141" s="12" t="s">
        <v>1327</v>
      </c>
      <c r="E1141" s="13">
        <v>44338</v>
      </c>
      <c r="F1141" s="14" t="str">
        <f t="shared" si="36"/>
        <v>Q2-2021</v>
      </c>
      <c r="G1141" s="15">
        <v>77403.149999999994</v>
      </c>
      <c r="H1141" s="16">
        <f>E1141-E1142</f>
        <v>104</v>
      </c>
    </row>
    <row r="1142" spans="2:8" ht="15.75" thickBot="1" x14ac:dyDescent="0.3">
      <c r="B1142" s="17" t="s">
        <v>163</v>
      </c>
      <c r="C1142" s="18" t="s">
        <v>1159</v>
      </c>
      <c r="D1142" s="18" t="s">
        <v>1326</v>
      </c>
      <c r="E1142" s="19">
        <v>44234</v>
      </c>
      <c r="F1142" s="20" t="str">
        <f t="shared" si="36"/>
        <v>Q1-2021</v>
      </c>
      <c r="G1142" s="21">
        <v>161421.6</v>
      </c>
      <c r="H1142" s="22"/>
    </row>
    <row r="1143" spans="2:8" ht="15.75" thickBot="1" x14ac:dyDescent="0.3">
      <c r="F1143" s="1"/>
    </row>
    <row r="1144" spans="2:8" x14ac:dyDescent="0.25">
      <c r="B1144" s="5" t="s">
        <v>164</v>
      </c>
      <c r="C1144" s="6" t="s">
        <v>1160</v>
      </c>
      <c r="D1144" s="6" t="s">
        <v>1327</v>
      </c>
      <c r="E1144" s="7">
        <v>44445</v>
      </c>
      <c r="F1144" s="8" t="str">
        <f t="shared" si="36"/>
        <v>Q3-2021</v>
      </c>
      <c r="G1144" s="9">
        <v>6014.29</v>
      </c>
      <c r="H1144" s="10">
        <f t="shared" si="35"/>
        <v>127</v>
      </c>
    </row>
    <row r="1145" spans="2:8" ht="15.75" thickBot="1" x14ac:dyDescent="0.3">
      <c r="B1145" s="17" t="s">
        <v>164</v>
      </c>
      <c r="C1145" s="18" t="s">
        <v>1161</v>
      </c>
      <c r="D1145" s="18" t="s">
        <v>1327</v>
      </c>
      <c r="E1145" s="19">
        <v>44318</v>
      </c>
      <c r="F1145" s="20" t="str">
        <f t="shared" si="36"/>
        <v>Q2-2021</v>
      </c>
      <c r="G1145" s="21">
        <v>15000</v>
      </c>
      <c r="H1145" s="22"/>
    </row>
    <row r="1146" spans="2:8" ht="15.75" thickBot="1" x14ac:dyDescent="0.3">
      <c r="F1146" s="1"/>
    </row>
    <row r="1147" spans="2:8" x14ac:dyDescent="0.25">
      <c r="B1147" s="5" t="s">
        <v>165</v>
      </c>
      <c r="C1147" s="6" t="s">
        <v>1162</v>
      </c>
      <c r="D1147" s="6" t="s">
        <v>1327</v>
      </c>
      <c r="E1147" s="7">
        <v>44522</v>
      </c>
      <c r="F1147" s="8" t="str">
        <f t="shared" si="36"/>
        <v>Q4-2021</v>
      </c>
      <c r="G1147" s="9">
        <v>388816</v>
      </c>
      <c r="H1147" s="10">
        <f t="shared" si="35"/>
        <v>77</v>
      </c>
    </row>
    <row r="1148" spans="2:8" x14ac:dyDescent="0.25">
      <c r="B1148" s="11" t="s">
        <v>165</v>
      </c>
      <c r="C1148" s="12" t="s">
        <v>1163</v>
      </c>
      <c r="D1148" s="12" t="s">
        <v>1327</v>
      </c>
      <c r="E1148" s="13">
        <v>44445</v>
      </c>
      <c r="F1148" s="14" t="str">
        <f t="shared" si="36"/>
        <v>Q3-2021</v>
      </c>
      <c r="G1148" s="15">
        <v>290000</v>
      </c>
      <c r="H1148" s="16">
        <f t="shared" si="35"/>
        <v>76</v>
      </c>
    </row>
    <row r="1149" spans="2:8" x14ac:dyDescent="0.25">
      <c r="B1149" s="11" t="s">
        <v>165</v>
      </c>
      <c r="C1149" s="12" t="s">
        <v>1164</v>
      </c>
      <c r="D1149" s="12" t="s">
        <v>1327</v>
      </c>
      <c r="E1149" s="13">
        <v>44369</v>
      </c>
      <c r="F1149" s="14" t="str">
        <f t="shared" si="36"/>
        <v>Q2-2021</v>
      </c>
      <c r="G1149" s="15">
        <v>145000</v>
      </c>
      <c r="H1149" s="16">
        <f t="shared" si="35"/>
        <v>58</v>
      </c>
    </row>
    <row r="1150" spans="2:8" ht="15.75" thickBot="1" x14ac:dyDescent="0.3">
      <c r="B1150" s="17" t="s">
        <v>165</v>
      </c>
      <c r="C1150" s="18" t="s">
        <v>1165</v>
      </c>
      <c r="D1150" s="18" t="s">
        <v>1327</v>
      </c>
      <c r="E1150" s="19">
        <v>44311</v>
      </c>
      <c r="F1150" s="20" t="str">
        <f t="shared" si="36"/>
        <v>Q2-2021</v>
      </c>
      <c r="G1150" s="21">
        <v>15350</v>
      </c>
      <c r="H1150" s="22"/>
    </row>
    <row r="1151" spans="2:8" ht="15.75" thickBot="1" x14ac:dyDescent="0.3">
      <c r="F1151" s="1"/>
    </row>
    <row r="1152" spans="2:8" x14ac:dyDescent="0.25">
      <c r="B1152" s="5" t="s">
        <v>166</v>
      </c>
      <c r="C1152" s="6" t="s">
        <v>1166</v>
      </c>
      <c r="D1152" s="6" t="s">
        <v>1327</v>
      </c>
      <c r="E1152" s="7">
        <v>44423</v>
      </c>
      <c r="F1152" s="8" t="str">
        <f t="shared" si="36"/>
        <v>Q3-2021</v>
      </c>
      <c r="G1152" s="9">
        <v>3395</v>
      </c>
      <c r="H1152" s="10">
        <f t="shared" si="35"/>
        <v>10</v>
      </c>
    </row>
    <row r="1153" spans="2:8" x14ac:dyDescent="0.25">
      <c r="B1153" s="11" t="s">
        <v>166</v>
      </c>
      <c r="C1153" s="12" t="s">
        <v>1167</v>
      </c>
      <c r="D1153" s="12" t="s">
        <v>1327</v>
      </c>
      <c r="E1153" s="13">
        <v>44413</v>
      </c>
      <c r="F1153" s="14" t="str">
        <f t="shared" si="36"/>
        <v>Q3-2021</v>
      </c>
      <c r="G1153" s="15">
        <v>62000</v>
      </c>
      <c r="H1153" s="16">
        <f t="shared" si="35"/>
        <v>3</v>
      </c>
    </row>
    <row r="1154" spans="2:8" x14ac:dyDescent="0.25">
      <c r="B1154" s="11" t="s">
        <v>166</v>
      </c>
      <c r="C1154" s="12" t="s">
        <v>1166</v>
      </c>
      <c r="D1154" s="12" t="s">
        <v>1327</v>
      </c>
      <c r="E1154" s="13">
        <v>44410</v>
      </c>
      <c r="F1154" s="14" t="str">
        <f t="shared" si="36"/>
        <v>Q3-2021</v>
      </c>
      <c r="G1154" s="15">
        <v>122449.89</v>
      </c>
      <c r="H1154" s="16">
        <f t="shared" si="35"/>
        <v>98</v>
      </c>
    </row>
    <row r="1155" spans="2:8" ht="15.75" thickBot="1" x14ac:dyDescent="0.3">
      <c r="B1155" s="17" t="s">
        <v>166</v>
      </c>
      <c r="C1155" s="18" t="s">
        <v>1168</v>
      </c>
      <c r="D1155" s="18" t="s">
        <v>1327</v>
      </c>
      <c r="E1155" s="19">
        <v>44312</v>
      </c>
      <c r="F1155" s="20" t="str">
        <f t="shared" si="36"/>
        <v>Q2-2021</v>
      </c>
      <c r="G1155" s="21">
        <v>425712</v>
      </c>
      <c r="H1155" s="22"/>
    </row>
    <row r="1156" spans="2:8" ht="15.75" thickBot="1" x14ac:dyDescent="0.3">
      <c r="F1156" s="1"/>
    </row>
    <row r="1157" spans="2:8" x14ac:dyDescent="0.25">
      <c r="B1157" s="5" t="s">
        <v>167</v>
      </c>
      <c r="C1157" s="6" t="s">
        <v>1169</v>
      </c>
      <c r="D1157" s="6" t="s">
        <v>1327</v>
      </c>
      <c r="E1157" s="7">
        <v>44551</v>
      </c>
      <c r="F1157" s="8" t="str">
        <f t="shared" si="36"/>
        <v>Q4-2021</v>
      </c>
      <c r="G1157" s="9">
        <v>20185</v>
      </c>
      <c r="H1157" s="10">
        <f t="shared" si="35"/>
        <v>72</v>
      </c>
    </row>
    <row r="1158" spans="2:8" ht="15.75" thickBot="1" x14ac:dyDescent="0.3">
      <c r="B1158" s="17" t="s">
        <v>167</v>
      </c>
      <c r="C1158" s="18" t="s">
        <v>1170</v>
      </c>
      <c r="D1158" s="18" t="s">
        <v>1327</v>
      </c>
      <c r="E1158" s="19">
        <v>44479</v>
      </c>
      <c r="F1158" s="20" t="str">
        <f t="shared" si="36"/>
        <v>Q4-2021</v>
      </c>
      <c r="G1158" s="21">
        <v>14500</v>
      </c>
      <c r="H1158" s="22"/>
    </row>
    <row r="1159" spans="2:8" ht="15.75" thickBot="1" x14ac:dyDescent="0.3">
      <c r="F1159" s="1"/>
    </row>
    <row r="1160" spans="2:8" x14ac:dyDescent="0.25">
      <c r="B1160" s="5" t="s">
        <v>168</v>
      </c>
      <c r="C1160" s="6" t="s">
        <v>1171</v>
      </c>
      <c r="D1160" s="6" t="s">
        <v>1327</v>
      </c>
      <c r="E1160" s="7">
        <v>44466</v>
      </c>
      <c r="F1160" s="8" t="str">
        <f t="shared" si="36"/>
        <v>Q3-2021</v>
      </c>
      <c r="G1160" s="9">
        <v>27156.52</v>
      </c>
      <c r="H1160" s="10">
        <f t="shared" si="35"/>
        <v>127</v>
      </c>
    </row>
    <row r="1161" spans="2:8" ht="15.75" thickBot="1" x14ac:dyDescent="0.3">
      <c r="B1161" s="17" t="s">
        <v>168</v>
      </c>
      <c r="C1161" s="18" t="s">
        <v>1171</v>
      </c>
      <c r="D1161" s="18" t="s">
        <v>1327</v>
      </c>
      <c r="E1161" s="19">
        <v>44339</v>
      </c>
      <c r="F1161" s="20" t="str">
        <f t="shared" si="36"/>
        <v>Q2-2021</v>
      </c>
      <c r="G1161" s="21">
        <v>135782.60999999999</v>
      </c>
      <c r="H1161" s="22"/>
    </row>
    <row r="1162" spans="2:8" ht="15.75" thickBot="1" x14ac:dyDescent="0.3">
      <c r="F1162" s="1"/>
    </row>
    <row r="1163" spans="2:8" x14ac:dyDescent="0.25">
      <c r="B1163" s="5" t="s">
        <v>169</v>
      </c>
      <c r="C1163" s="6" t="s">
        <v>1172</v>
      </c>
      <c r="D1163" s="6" t="s">
        <v>1329</v>
      </c>
      <c r="E1163" s="7">
        <v>44228</v>
      </c>
      <c r="F1163" s="8" t="str">
        <f t="shared" si="36"/>
        <v>Q1-2021</v>
      </c>
      <c r="G1163" s="9">
        <v>91466</v>
      </c>
      <c r="H1163" s="10">
        <f t="shared" si="35"/>
        <v>7</v>
      </c>
    </row>
    <row r="1164" spans="2:8" x14ac:dyDescent="0.25">
      <c r="B1164" s="11" t="s">
        <v>169</v>
      </c>
      <c r="C1164" s="12" t="s">
        <v>1172</v>
      </c>
      <c r="D1164" s="12" t="s">
        <v>1329</v>
      </c>
      <c r="E1164" s="13">
        <v>44221</v>
      </c>
      <c r="F1164" s="14" t="str">
        <f t="shared" si="36"/>
        <v>Q1-2021</v>
      </c>
      <c r="G1164" s="15">
        <v>92500</v>
      </c>
      <c r="H1164" s="16">
        <f t="shared" si="35"/>
        <v>6</v>
      </c>
    </row>
    <row r="1165" spans="2:8" ht="15.75" thickBot="1" x14ac:dyDescent="0.3">
      <c r="B1165" s="17" t="s">
        <v>169</v>
      </c>
      <c r="C1165" s="18" t="s">
        <v>1172</v>
      </c>
      <c r="D1165" s="18" t="s">
        <v>1329</v>
      </c>
      <c r="E1165" s="19">
        <v>44215</v>
      </c>
      <c r="F1165" s="20" t="str">
        <f t="shared" si="36"/>
        <v>Q1-2021</v>
      </c>
      <c r="G1165" s="21">
        <v>367932</v>
      </c>
      <c r="H1165" s="22"/>
    </row>
    <row r="1166" spans="2:8" ht="15.75" thickBot="1" x14ac:dyDescent="0.3">
      <c r="F1166" s="1"/>
    </row>
    <row r="1167" spans="2:8" x14ac:dyDescent="0.25">
      <c r="B1167" s="5" t="s">
        <v>170</v>
      </c>
      <c r="C1167" s="6" t="s">
        <v>1173</v>
      </c>
      <c r="D1167" s="6" t="s">
        <v>1327</v>
      </c>
      <c r="E1167" s="7">
        <v>44371</v>
      </c>
      <c r="F1167" s="8" t="str">
        <f t="shared" si="36"/>
        <v>Q2-2021</v>
      </c>
      <c r="G1167" s="9">
        <v>1000000</v>
      </c>
      <c r="H1167" s="10">
        <f t="shared" si="35"/>
        <v>65</v>
      </c>
    </row>
    <row r="1168" spans="2:8" ht="15.75" thickBot="1" x14ac:dyDescent="0.3">
      <c r="B1168" s="17" t="s">
        <v>170</v>
      </c>
      <c r="C1168" s="18" t="s">
        <v>1174</v>
      </c>
      <c r="D1168" s="18" t="s">
        <v>1327</v>
      </c>
      <c r="E1168" s="19">
        <v>44306</v>
      </c>
      <c r="F1168" s="20" t="str">
        <f t="shared" si="36"/>
        <v>Q2-2021</v>
      </c>
      <c r="G1168" s="21">
        <v>2440000</v>
      </c>
      <c r="H1168" s="22"/>
    </row>
    <row r="1169" spans="2:8" ht="15.75" thickBot="1" x14ac:dyDescent="0.3">
      <c r="F1169" s="1"/>
    </row>
    <row r="1170" spans="2:8" x14ac:dyDescent="0.25">
      <c r="B1170" s="5" t="s">
        <v>171</v>
      </c>
      <c r="C1170" s="6" t="s">
        <v>1175</v>
      </c>
      <c r="D1170" s="6" t="s">
        <v>1327</v>
      </c>
      <c r="E1170" s="7">
        <v>44453</v>
      </c>
      <c r="F1170" s="8" t="str">
        <f t="shared" si="36"/>
        <v>Q3-2021</v>
      </c>
      <c r="G1170" s="9">
        <v>122506</v>
      </c>
      <c r="H1170" s="10">
        <f t="shared" ref="H1170:H1250" si="37">E1170-E1171</f>
        <v>97</v>
      </c>
    </row>
    <row r="1171" spans="2:8" ht="15.75" thickBot="1" x14ac:dyDescent="0.3">
      <c r="B1171" s="17" t="s">
        <v>171</v>
      </c>
      <c r="C1171" s="18" t="s">
        <v>1176</v>
      </c>
      <c r="D1171" s="18" t="s">
        <v>1327</v>
      </c>
      <c r="E1171" s="19">
        <v>44356</v>
      </c>
      <c r="F1171" s="20" t="str">
        <f t="shared" si="36"/>
        <v>Q2-2021</v>
      </c>
      <c r="G1171" s="21">
        <v>45081.75</v>
      </c>
      <c r="H1171" s="22"/>
    </row>
    <row r="1172" spans="2:8" ht="15.75" thickBot="1" x14ac:dyDescent="0.3">
      <c r="F1172" s="1"/>
    </row>
    <row r="1173" spans="2:8" x14ac:dyDescent="0.25">
      <c r="B1173" s="5" t="s">
        <v>172</v>
      </c>
      <c r="C1173" s="6" t="s">
        <v>1177</v>
      </c>
      <c r="D1173" s="6" t="s">
        <v>1326</v>
      </c>
      <c r="E1173" s="7">
        <v>44600</v>
      </c>
      <c r="F1173" s="8" t="str">
        <f t="shared" si="36"/>
        <v>Q1-2022</v>
      </c>
      <c r="G1173" s="9">
        <v>31860</v>
      </c>
      <c r="H1173" s="10">
        <f t="shared" si="37"/>
        <v>20</v>
      </c>
    </row>
    <row r="1174" spans="2:8" x14ac:dyDescent="0.25">
      <c r="B1174" s="11" t="s">
        <v>172</v>
      </c>
      <c r="C1174" s="12" t="s">
        <v>1178</v>
      </c>
      <c r="D1174" s="12" t="s">
        <v>1326</v>
      </c>
      <c r="E1174" s="13">
        <v>44580</v>
      </c>
      <c r="F1174" s="14" t="str">
        <f t="shared" si="36"/>
        <v>Q1-2022</v>
      </c>
      <c r="G1174" s="15">
        <v>23580</v>
      </c>
      <c r="H1174" s="16">
        <f t="shared" si="37"/>
        <v>100</v>
      </c>
    </row>
    <row r="1175" spans="2:8" x14ac:dyDescent="0.25">
      <c r="B1175" s="11" t="s">
        <v>172</v>
      </c>
      <c r="C1175" s="12" t="s">
        <v>1179</v>
      </c>
      <c r="D1175" s="12" t="s">
        <v>1327</v>
      </c>
      <c r="E1175" s="13">
        <v>44480</v>
      </c>
      <c r="F1175" s="14" t="str">
        <f t="shared" si="36"/>
        <v>Q4-2021</v>
      </c>
      <c r="G1175" s="15">
        <v>116478.95</v>
      </c>
      <c r="H1175" s="16">
        <f t="shared" si="37"/>
        <v>25</v>
      </c>
    </row>
    <row r="1176" spans="2:8" x14ac:dyDescent="0.25">
      <c r="B1176" s="11" t="s">
        <v>172</v>
      </c>
      <c r="C1176" s="12" t="s">
        <v>1180</v>
      </c>
      <c r="D1176" s="12" t="s">
        <v>1326</v>
      </c>
      <c r="E1176" s="13">
        <v>44455</v>
      </c>
      <c r="F1176" s="14" t="str">
        <f t="shared" si="36"/>
        <v>Q3-2021</v>
      </c>
      <c r="G1176" s="15">
        <v>46378.080000000002</v>
      </c>
      <c r="H1176" s="16">
        <f t="shared" si="37"/>
        <v>2</v>
      </c>
    </row>
    <row r="1177" spans="2:8" x14ac:dyDescent="0.25">
      <c r="B1177" s="11" t="s">
        <v>172</v>
      </c>
      <c r="C1177" s="12" t="s">
        <v>1181</v>
      </c>
      <c r="D1177" s="12" t="s">
        <v>1327</v>
      </c>
      <c r="E1177" s="13">
        <v>44453</v>
      </c>
      <c r="F1177" s="14" t="str">
        <f t="shared" si="36"/>
        <v>Q3-2021</v>
      </c>
      <c r="G1177" s="15">
        <v>20992.85</v>
      </c>
      <c r="H1177" s="16">
        <f t="shared" si="37"/>
        <v>14</v>
      </c>
    </row>
    <row r="1178" spans="2:8" x14ac:dyDescent="0.25">
      <c r="B1178" s="11" t="s">
        <v>172</v>
      </c>
      <c r="C1178" s="12" t="s">
        <v>1182</v>
      </c>
      <c r="D1178" s="12" t="s">
        <v>1326</v>
      </c>
      <c r="E1178" s="13">
        <v>44439</v>
      </c>
      <c r="F1178" s="14" t="str">
        <f t="shared" si="36"/>
        <v>Q3-2021</v>
      </c>
      <c r="G1178" s="15">
        <v>104304</v>
      </c>
      <c r="H1178" s="16">
        <f t="shared" si="37"/>
        <v>29</v>
      </c>
    </row>
    <row r="1179" spans="2:8" x14ac:dyDescent="0.25">
      <c r="B1179" s="11" t="s">
        <v>172</v>
      </c>
      <c r="C1179" s="12" t="s">
        <v>1183</v>
      </c>
      <c r="D1179" s="12" t="s">
        <v>1326</v>
      </c>
      <c r="E1179" s="13">
        <v>44410</v>
      </c>
      <c r="F1179" s="14" t="str">
        <f t="shared" si="36"/>
        <v>Q3-2021</v>
      </c>
      <c r="G1179" s="15">
        <v>52440.08</v>
      </c>
      <c r="H1179" s="16">
        <f t="shared" si="37"/>
        <v>67</v>
      </c>
    </row>
    <row r="1180" spans="2:8" ht="15.75" thickBot="1" x14ac:dyDescent="0.3">
      <c r="B1180" s="17" t="s">
        <v>172</v>
      </c>
      <c r="C1180" s="18" t="s">
        <v>1184</v>
      </c>
      <c r="D1180" s="18" t="s">
        <v>1326</v>
      </c>
      <c r="E1180" s="19">
        <v>44343</v>
      </c>
      <c r="F1180" s="20" t="str">
        <f t="shared" si="36"/>
        <v>Q2-2021</v>
      </c>
      <c r="G1180" s="21">
        <v>35766.36</v>
      </c>
      <c r="H1180" s="22"/>
    </row>
    <row r="1181" spans="2:8" ht="15.75" thickBot="1" x14ac:dyDescent="0.3">
      <c r="F1181" s="1"/>
    </row>
    <row r="1182" spans="2:8" x14ac:dyDescent="0.25">
      <c r="B1182" s="5" t="s">
        <v>173</v>
      </c>
      <c r="C1182" s="6" t="s">
        <v>1185</v>
      </c>
      <c r="D1182" s="6" t="s">
        <v>1327</v>
      </c>
      <c r="E1182" s="7">
        <v>44338</v>
      </c>
      <c r="F1182" s="8" t="str">
        <f t="shared" si="36"/>
        <v>Q2-2021</v>
      </c>
      <c r="G1182" s="9">
        <v>335400</v>
      </c>
      <c r="H1182" s="10">
        <f t="shared" si="37"/>
        <v>27</v>
      </c>
    </row>
    <row r="1183" spans="2:8" ht="15.75" thickBot="1" x14ac:dyDescent="0.3">
      <c r="B1183" s="17" t="s">
        <v>173</v>
      </c>
      <c r="C1183" s="18" t="s">
        <v>1186</v>
      </c>
      <c r="D1183" s="18" t="s">
        <v>1327</v>
      </c>
      <c r="E1183" s="19">
        <v>44311</v>
      </c>
      <c r="F1183" s="20" t="str">
        <f t="shared" si="36"/>
        <v>Q2-2021</v>
      </c>
      <c r="G1183" s="21">
        <v>218080</v>
      </c>
      <c r="H1183" s="22"/>
    </row>
    <row r="1184" spans="2:8" ht="15.75" thickBot="1" x14ac:dyDescent="0.3">
      <c r="F1184" s="1"/>
    </row>
    <row r="1185" spans="2:8" x14ac:dyDescent="0.25">
      <c r="B1185" s="5" t="s">
        <v>174</v>
      </c>
      <c r="C1185" s="6" t="s">
        <v>1187</v>
      </c>
      <c r="D1185" s="6" t="s">
        <v>1327</v>
      </c>
      <c r="E1185" s="7">
        <v>44417</v>
      </c>
      <c r="F1185" s="8" t="str">
        <f t="shared" si="36"/>
        <v>Q3-2021</v>
      </c>
      <c r="G1185" s="9">
        <v>5085</v>
      </c>
      <c r="H1185" s="10">
        <f t="shared" si="37"/>
        <v>98</v>
      </c>
    </row>
    <row r="1186" spans="2:8" ht="15.75" thickBot="1" x14ac:dyDescent="0.3">
      <c r="B1186" s="17" t="s">
        <v>174</v>
      </c>
      <c r="C1186" s="18" t="s">
        <v>1188</v>
      </c>
      <c r="D1186" s="18" t="s">
        <v>1327</v>
      </c>
      <c r="E1186" s="19">
        <v>44319</v>
      </c>
      <c r="F1186" s="20" t="str">
        <f t="shared" si="36"/>
        <v>Q2-2021</v>
      </c>
      <c r="G1186" s="21">
        <v>5620</v>
      </c>
      <c r="H1186" s="22"/>
    </row>
    <row r="1187" spans="2:8" ht="15.75" thickBot="1" x14ac:dyDescent="0.3">
      <c r="F1187" s="1"/>
    </row>
    <row r="1188" spans="2:8" x14ac:dyDescent="0.25">
      <c r="B1188" s="5" t="s">
        <v>175</v>
      </c>
      <c r="C1188" s="6" t="s">
        <v>1189</v>
      </c>
      <c r="D1188" s="6" t="s">
        <v>1327</v>
      </c>
      <c r="E1188" s="7">
        <v>44508</v>
      </c>
      <c r="F1188" s="8" t="str">
        <f t="shared" si="36"/>
        <v>Q4-2021</v>
      </c>
      <c r="G1188" s="9">
        <v>142490</v>
      </c>
      <c r="H1188" s="10">
        <f t="shared" si="37"/>
        <v>19</v>
      </c>
    </row>
    <row r="1189" spans="2:8" x14ac:dyDescent="0.25">
      <c r="B1189" s="11" t="s">
        <v>175</v>
      </c>
      <c r="C1189" s="12" t="s">
        <v>1190</v>
      </c>
      <c r="D1189" s="12" t="s">
        <v>1332</v>
      </c>
      <c r="E1189" s="13">
        <v>44489</v>
      </c>
      <c r="F1189" s="14" t="str">
        <f t="shared" si="36"/>
        <v>Q4-2021</v>
      </c>
      <c r="G1189" s="15">
        <v>34620</v>
      </c>
      <c r="H1189" s="16">
        <f t="shared" si="37"/>
        <v>140</v>
      </c>
    </row>
    <row r="1190" spans="2:8" x14ac:dyDescent="0.25">
      <c r="B1190" s="11" t="s">
        <v>175</v>
      </c>
      <c r="C1190" s="12" t="s">
        <v>1191</v>
      </c>
      <c r="D1190" s="12" t="s">
        <v>1327</v>
      </c>
      <c r="E1190" s="13">
        <v>44349</v>
      </c>
      <c r="F1190" s="14" t="str">
        <f t="shared" si="36"/>
        <v>Q2-2021</v>
      </c>
      <c r="G1190" s="15">
        <v>2910</v>
      </c>
      <c r="H1190" s="16">
        <f t="shared" si="37"/>
        <v>58</v>
      </c>
    </row>
    <row r="1191" spans="2:8" x14ac:dyDescent="0.25">
      <c r="B1191" s="11" t="s">
        <v>175</v>
      </c>
      <c r="C1191" s="12" t="s">
        <v>1192</v>
      </c>
      <c r="D1191" s="12" t="s">
        <v>1326</v>
      </c>
      <c r="E1191" s="13">
        <v>44291</v>
      </c>
      <c r="F1191" s="14" t="str">
        <f t="shared" si="36"/>
        <v>Q2-2021</v>
      </c>
      <c r="G1191" s="15">
        <v>27753</v>
      </c>
      <c r="H1191" s="16">
        <f t="shared" si="37"/>
        <v>5</v>
      </c>
    </row>
    <row r="1192" spans="2:8" ht="15.75" thickBot="1" x14ac:dyDescent="0.3">
      <c r="B1192" s="17" t="s">
        <v>175</v>
      </c>
      <c r="C1192" s="18" t="s">
        <v>1193</v>
      </c>
      <c r="D1192" s="18" t="s">
        <v>1327</v>
      </c>
      <c r="E1192" s="19">
        <v>44286</v>
      </c>
      <c r="F1192" s="20" t="str">
        <f t="shared" ref="F1192:F1271" si="38">"Q" &amp;INT((MONTH(E1192)+2)/3) &amp; "-" &amp; YEAR(E1192)</f>
        <v>Q1-2021</v>
      </c>
      <c r="G1192" s="21">
        <v>109880</v>
      </c>
      <c r="H1192" s="22"/>
    </row>
    <row r="1193" spans="2:8" ht="15.75" thickBot="1" x14ac:dyDescent="0.3">
      <c r="F1193" s="1"/>
    </row>
    <row r="1194" spans="2:8" x14ac:dyDescent="0.25">
      <c r="B1194" s="5" t="s">
        <v>176</v>
      </c>
      <c r="C1194" s="6" t="s">
        <v>1194</v>
      </c>
      <c r="D1194" s="6" t="s">
        <v>1327</v>
      </c>
      <c r="E1194" s="7">
        <v>44551</v>
      </c>
      <c r="F1194" s="8" t="str">
        <f t="shared" si="38"/>
        <v>Q4-2021</v>
      </c>
      <c r="G1194" s="9">
        <v>17395</v>
      </c>
      <c r="H1194" s="10">
        <f t="shared" si="37"/>
        <v>76</v>
      </c>
    </row>
    <row r="1195" spans="2:8" ht="15.75" thickBot="1" x14ac:dyDescent="0.3">
      <c r="B1195" s="17" t="s">
        <v>176</v>
      </c>
      <c r="C1195" s="18" t="s">
        <v>1195</v>
      </c>
      <c r="D1195" s="18" t="s">
        <v>1327</v>
      </c>
      <c r="E1195" s="19">
        <v>44475</v>
      </c>
      <c r="F1195" s="20" t="str">
        <f t="shared" si="38"/>
        <v>Q4-2021</v>
      </c>
      <c r="G1195" s="21">
        <v>29637.71</v>
      </c>
      <c r="H1195" s="22"/>
    </row>
    <row r="1196" spans="2:8" ht="15.75" thickBot="1" x14ac:dyDescent="0.3">
      <c r="F1196" s="1"/>
    </row>
    <row r="1197" spans="2:8" x14ac:dyDescent="0.25">
      <c r="B1197" s="5" t="s">
        <v>177</v>
      </c>
      <c r="C1197" s="6" t="s">
        <v>1196</v>
      </c>
      <c r="D1197" s="6" t="s">
        <v>1327</v>
      </c>
      <c r="E1197" s="7">
        <v>44536</v>
      </c>
      <c r="F1197" s="8" t="str">
        <f t="shared" si="38"/>
        <v>Q4-2021</v>
      </c>
      <c r="G1197" s="9">
        <v>22000</v>
      </c>
      <c r="H1197" s="10">
        <f t="shared" si="37"/>
        <v>48</v>
      </c>
    </row>
    <row r="1198" spans="2:8" ht="15.75" thickBot="1" x14ac:dyDescent="0.3">
      <c r="B1198" s="17" t="s">
        <v>177</v>
      </c>
      <c r="C1198" s="18" t="s">
        <v>1197</v>
      </c>
      <c r="D1198" s="18" t="s">
        <v>1327</v>
      </c>
      <c r="E1198" s="19">
        <v>44488</v>
      </c>
      <c r="F1198" s="20" t="str">
        <f t="shared" si="38"/>
        <v>Q4-2021</v>
      </c>
      <c r="G1198" s="21">
        <v>73500</v>
      </c>
      <c r="H1198" s="22"/>
    </row>
    <row r="1199" spans="2:8" ht="15.75" thickBot="1" x14ac:dyDescent="0.3">
      <c r="F1199" s="1"/>
    </row>
    <row r="1200" spans="2:8" x14ac:dyDescent="0.25">
      <c r="B1200" s="5" t="s">
        <v>178</v>
      </c>
      <c r="C1200" s="6" t="s">
        <v>1198</v>
      </c>
      <c r="D1200" s="6" t="s">
        <v>1327</v>
      </c>
      <c r="E1200" s="7">
        <v>44458</v>
      </c>
      <c r="F1200" s="8" t="str">
        <f t="shared" si="38"/>
        <v>Q3-2021</v>
      </c>
      <c r="G1200" s="9">
        <v>9873.85</v>
      </c>
      <c r="H1200" s="10">
        <f t="shared" si="37"/>
        <v>7</v>
      </c>
    </row>
    <row r="1201" spans="2:8" x14ac:dyDescent="0.25">
      <c r="B1201" s="11" t="s">
        <v>178</v>
      </c>
      <c r="C1201" s="12" t="s">
        <v>1199</v>
      </c>
      <c r="D1201" s="12" t="s">
        <v>1327</v>
      </c>
      <c r="E1201" s="13">
        <v>44451</v>
      </c>
      <c r="F1201" s="14" t="str">
        <f t="shared" si="38"/>
        <v>Q3-2021</v>
      </c>
      <c r="G1201" s="15">
        <v>9873.85</v>
      </c>
      <c r="H1201" s="16">
        <f t="shared" si="37"/>
        <v>60</v>
      </c>
    </row>
    <row r="1202" spans="2:8" x14ac:dyDescent="0.25">
      <c r="B1202" s="11" t="s">
        <v>178</v>
      </c>
      <c r="C1202" s="12" t="s">
        <v>1200</v>
      </c>
      <c r="D1202" s="12" t="s">
        <v>1327</v>
      </c>
      <c r="E1202" s="13">
        <v>44391</v>
      </c>
      <c r="F1202" s="14" t="str">
        <f t="shared" si="38"/>
        <v>Q3-2021</v>
      </c>
      <c r="G1202" s="15">
        <v>77315</v>
      </c>
      <c r="H1202" s="16">
        <f t="shared" si="37"/>
        <v>188</v>
      </c>
    </row>
    <row r="1203" spans="2:8" ht="15.75" thickBot="1" x14ac:dyDescent="0.3">
      <c r="B1203" s="17" t="s">
        <v>178</v>
      </c>
      <c r="C1203" s="18" t="s">
        <v>1201</v>
      </c>
      <c r="D1203" s="18" t="s">
        <v>1329</v>
      </c>
      <c r="E1203" s="19">
        <v>44203</v>
      </c>
      <c r="F1203" s="20" t="str">
        <f t="shared" si="38"/>
        <v>Q1-2021</v>
      </c>
      <c r="G1203" s="21">
        <v>14400</v>
      </c>
      <c r="H1203" s="22"/>
    </row>
    <row r="1204" spans="2:8" ht="15.75" thickBot="1" x14ac:dyDescent="0.3">
      <c r="F1204" s="1"/>
    </row>
    <row r="1205" spans="2:8" x14ac:dyDescent="0.25">
      <c r="B1205" s="5" t="s">
        <v>179</v>
      </c>
      <c r="C1205" s="6" t="s">
        <v>1202</v>
      </c>
      <c r="D1205" s="6" t="s">
        <v>1328</v>
      </c>
      <c r="E1205" s="7">
        <v>44460</v>
      </c>
      <c r="F1205" s="8" t="str">
        <f t="shared" si="38"/>
        <v>Q3-2021</v>
      </c>
      <c r="G1205" s="9">
        <v>475544</v>
      </c>
      <c r="H1205" s="10">
        <f t="shared" si="37"/>
        <v>149</v>
      </c>
    </row>
    <row r="1206" spans="2:8" ht="15.75" thickBot="1" x14ac:dyDescent="0.3">
      <c r="B1206" s="17" t="s">
        <v>179</v>
      </c>
      <c r="C1206" s="18" t="s">
        <v>1203</v>
      </c>
      <c r="D1206" s="18" t="s">
        <v>1327</v>
      </c>
      <c r="E1206" s="19">
        <v>44311</v>
      </c>
      <c r="F1206" s="20" t="str">
        <f t="shared" si="38"/>
        <v>Q2-2021</v>
      </c>
      <c r="G1206" s="21">
        <v>159750.00005</v>
      </c>
      <c r="H1206" s="22"/>
    </row>
    <row r="1207" spans="2:8" ht="15.75" thickBot="1" x14ac:dyDescent="0.3">
      <c r="F1207" s="1"/>
    </row>
    <row r="1208" spans="2:8" x14ac:dyDescent="0.25">
      <c r="B1208" s="5" t="s">
        <v>180</v>
      </c>
      <c r="C1208" s="6" t="s">
        <v>1204</v>
      </c>
      <c r="D1208" s="6" t="s">
        <v>1327</v>
      </c>
      <c r="E1208" s="7">
        <v>44433</v>
      </c>
      <c r="F1208" s="8" t="str">
        <f t="shared" si="38"/>
        <v>Q3-2021</v>
      </c>
      <c r="G1208" s="9">
        <v>36423.919999999998</v>
      </c>
      <c r="H1208" s="10">
        <f t="shared" si="37"/>
        <v>9</v>
      </c>
    </row>
    <row r="1209" spans="2:8" ht="15.75" thickBot="1" x14ac:dyDescent="0.3">
      <c r="B1209" s="17" t="s">
        <v>180</v>
      </c>
      <c r="C1209" s="18" t="s">
        <v>1205</v>
      </c>
      <c r="D1209" s="18" t="s">
        <v>1327</v>
      </c>
      <c r="E1209" s="19">
        <v>44424</v>
      </c>
      <c r="F1209" s="20" t="str">
        <f t="shared" si="38"/>
        <v>Q3-2021</v>
      </c>
      <c r="G1209" s="21">
        <v>38245.120000000003</v>
      </c>
      <c r="H1209" s="22"/>
    </row>
    <row r="1210" spans="2:8" ht="15.75" thickBot="1" x14ac:dyDescent="0.3">
      <c r="F1210" s="1"/>
    </row>
    <row r="1211" spans="2:8" x14ac:dyDescent="0.25">
      <c r="B1211" s="5" t="s">
        <v>181</v>
      </c>
      <c r="C1211" s="6" t="s">
        <v>1206</v>
      </c>
      <c r="D1211" s="6" t="s">
        <v>1327</v>
      </c>
      <c r="E1211" s="7">
        <v>44521</v>
      </c>
      <c r="F1211" s="8" t="str">
        <f t="shared" si="38"/>
        <v>Q4-2021</v>
      </c>
      <c r="G1211" s="9">
        <v>18500</v>
      </c>
      <c r="H1211" s="10">
        <f t="shared" si="37"/>
        <v>116</v>
      </c>
    </row>
    <row r="1212" spans="2:8" x14ac:dyDescent="0.25">
      <c r="B1212" s="11" t="s">
        <v>181</v>
      </c>
      <c r="C1212" s="12" t="s">
        <v>1207</v>
      </c>
      <c r="D1212" s="12" t="s">
        <v>1327</v>
      </c>
      <c r="E1212" s="13">
        <v>44405</v>
      </c>
      <c r="F1212" s="14" t="str">
        <f t="shared" si="38"/>
        <v>Q3-2021</v>
      </c>
      <c r="G1212" s="15">
        <v>26500</v>
      </c>
      <c r="H1212" s="16">
        <f t="shared" si="37"/>
        <v>-36</v>
      </c>
    </row>
    <row r="1213" spans="2:8" x14ac:dyDescent="0.25">
      <c r="B1213" s="11" t="s">
        <v>182</v>
      </c>
      <c r="C1213" s="12" t="s">
        <v>1208</v>
      </c>
      <c r="D1213" s="12" t="s">
        <v>1327</v>
      </c>
      <c r="E1213" s="13">
        <v>44441</v>
      </c>
      <c r="F1213" s="14" t="str">
        <f t="shared" si="38"/>
        <v>Q3-2021</v>
      </c>
      <c r="G1213" s="15">
        <v>6114</v>
      </c>
      <c r="H1213" s="16">
        <f t="shared" si="37"/>
        <v>11</v>
      </c>
    </row>
    <row r="1214" spans="2:8" ht="15.75" thickBot="1" x14ac:dyDescent="0.3">
      <c r="B1214" s="17" t="s">
        <v>182</v>
      </c>
      <c r="C1214" s="18" t="s">
        <v>1209</v>
      </c>
      <c r="D1214" s="18" t="s">
        <v>1327</v>
      </c>
      <c r="E1214" s="19">
        <v>44430</v>
      </c>
      <c r="F1214" s="20" t="str">
        <f t="shared" si="38"/>
        <v>Q3-2021</v>
      </c>
      <c r="G1214" s="21">
        <v>6114</v>
      </c>
      <c r="H1214" s="22"/>
    </row>
    <row r="1215" spans="2:8" ht="15.75" thickBot="1" x14ac:dyDescent="0.3">
      <c r="F1215" s="1"/>
    </row>
    <row r="1216" spans="2:8" x14ac:dyDescent="0.25">
      <c r="B1216" s="5" t="s">
        <v>183</v>
      </c>
      <c r="C1216" s="6" t="s">
        <v>1210</v>
      </c>
      <c r="D1216" s="6" t="s">
        <v>1327</v>
      </c>
      <c r="E1216" s="7">
        <v>44544</v>
      </c>
      <c r="F1216" s="8" t="str">
        <f t="shared" si="38"/>
        <v>Q4-2021</v>
      </c>
      <c r="G1216" s="9">
        <v>1471260</v>
      </c>
      <c r="H1216" s="10">
        <f t="shared" si="37"/>
        <v>107</v>
      </c>
    </row>
    <row r="1217" spans="2:8" x14ac:dyDescent="0.25">
      <c r="B1217" s="11" t="s">
        <v>183</v>
      </c>
      <c r="C1217" s="12" t="s">
        <v>1211</v>
      </c>
      <c r="D1217" s="12" t="s">
        <v>1327</v>
      </c>
      <c r="E1217" s="13">
        <v>44437</v>
      </c>
      <c r="F1217" s="14" t="str">
        <f t="shared" si="38"/>
        <v>Q3-2021</v>
      </c>
      <c r="G1217" s="15">
        <v>199562.32</v>
      </c>
      <c r="H1217" s="16">
        <f t="shared" si="37"/>
        <v>21</v>
      </c>
    </row>
    <row r="1218" spans="2:8" ht="15.75" thickBot="1" x14ac:dyDescent="0.3">
      <c r="B1218" s="17" t="s">
        <v>183</v>
      </c>
      <c r="C1218" s="18" t="s">
        <v>1212</v>
      </c>
      <c r="D1218" s="18" t="s">
        <v>1327</v>
      </c>
      <c r="E1218" s="19">
        <v>44416</v>
      </c>
      <c r="F1218" s="20" t="str">
        <f t="shared" si="38"/>
        <v>Q3-2021</v>
      </c>
      <c r="G1218" s="21">
        <v>3167120</v>
      </c>
      <c r="H1218" s="22"/>
    </row>
    <row r="1219" spans="2:8" ht="15.75" thickBot="1" x14ac:dyDescent="0.3">
      <c r="F1219" s="1"/>
    </row>
    <row r="1220" spans="2:8" x14ac:dyDescent="0.25">
      <c r="B1220" s="5" t="s">
        <v>184</v>
      </c>
      <c r="C1220" s="6" t="s">
        <v>1213</v>
      </c>
      <c r="D1220" s="6" t="s">
        <v>1327</v>
      </c>
      <c r="E1220" s="7">
        <v>44546</v>
      </c>
      <c r="F1220" s="8" t="str">
        <f t="shared" si="38"/>
        <v>Q4-2021</v>
      </c>
      <c r="G1220" s="9">
        <v>748300</v>
      </c>
      <c r="H1220" s="10">
        <f t="shared" si="37"/>
        <v>0</v>
      </c>
    </row>
    <row r="1221" spans="2:8" x14ac:dyDescent="0.25">
      <c r="B1221" s="11" t="s">
        <v>184</v>
      </c>
      <c r="C1221" s="12" t="s">
        <v>1214</v>
      </c>
      <c r="D1221" s="12" t="s">
        <v>1327</v>
      </c>
      <c r="E1221" s="13">
        <v>44546</v>
      </c>
      <c r="F1221" s="14" t="str">
        <f t="shared" si="38"/>
        <v>Q4-2021</v>
      </c>
      <c r="G1221" s="15">
        <v>1346800</v>
      </c>
      <c r="H1221" s="16">
        <f t="shared" si="37"/>
        <v>44</v>
      </c>
    </row>
    <row r="1222" spans="2:8" x14ac:dyDescent="0.25">
      <c r="B1222" s="11" t="s">
        <v>184</v>
      </c>
      <c r="C1222" s="12" t="s">
        <v>1215</v>
      </c>
      <c r="D1222" s="12" t="s">
        <v>1328</v>
      </c>
      <c r="E1222" s="13">
        <v>44502</v>
      </c>
      <c r="F1222" s="14" t="str">
        <f t="shared" si="38"/>
        <v>Q4-2021</v>
      </c>
      <c r="G1222" s="15">
        <v>38800</v>
      </c>
      <c r="H1222" s="16">
        <f t="shared" si="37"/>
        <v>126</v>
      </c>
    </row>
    <row r="1223" spans="2:8" ht="15.75" thickBot="1" x14ac:dyDescent="0.3">
      <c r="B1223" s="17" t="s">
        <v>184</v>
      </c>
      <c r="C1223" s="18" t="s">
        <v>1216</v>
      </c>
      <c r="D1223" s="18" t="s">
        <v>1327</v>
      </c>
      <c r="E1223" s="19">
        <v>44376</v>
      </c>
      <c r="F1223" s="20" t="str">
        <f t="shared" si="38"/>
        <v>Q2-2021</v>
      </c>
      <c r="G1223" s="21">
        <v>2070129</v>
      </c>
      <c r="H1223" s="22"/>
    </row>
    <row r="1224" spans="2:8" ht="15.75" thickBot="1" x14ac:dyDescent="0.3">
      <c r="F1224" s="1"/>
    </row>
    <row r="1225" spans="2:8" x14ac:dyDescent="0.25">
      <c r="B1225" s="5" t="s">
        <v>185</v>
      </c>
      <c r="C1225" s="6" t="s">
        <v>1217</v>
      </c>
      <c r="D1225" s="6" t="s">
        <v>1326</v>
      </c>
      <c r="E1225" s="7">
        <v>44525</v>
      </c>
      <c r="F1225" s="8" t="str">
        <f t="shared" si="38"/>
        <v>Q4-2021</v>
      </c>
      <c r="G1225" s="9">
        <v>3300</v>
      </c>
      <c r="H1225" s="10">
        <f t="shared" si="37"/>
        <v>3</v>
      </c>
    </row>
    <row r="1226" spans="2:8" x14ac:dyDescent="0.25">
      <c r="B1226" s="11" t="s">
        <v>185</v>
      </c>
      <c r="C1226" s="12" t="s">
        <v>1218</v>
      </c>
      <c r="D1226" s="12" t="s">
        <v>1326</v>
      </c>
      <c r="E1226" s="13">
        <v>44522</v>
      </c>
      <c r="F1226" s="14" t="str">
        <f t="shared" si="38"/>
        <v>Q4-2021</v>
      </c>
      <c r="G1226" s="15">
        <v>2281.35</v>
      </c>
      <c r="H1226" s="16">
        <f t="shared" si="37"/>
        <v>11</v>
      </c>
    </row>
    <row r="1227" spans="2:8" x14ac:dyDescent="0.25">
      <c r="B1227" s="11" t="s">
        <v>185</v>
      </c>
      <c r="C1227" s="12" t="s">
        <v>1219</v>
      </c>
      <c r="D1227" s="12" t="s">
        <v>1327</v>
      </c>
      <c r="E1227" s="13">
        <v>44511</v>
      </c>
      <c r="F1227" s="14" t="str">
        <f t="shared" si="38"/>
        <v>Q4-2021</v>
      </c>
      <c r="G1227" s="15">
        <v>291</v>
      </c>
      <c r="H1227" s="16">
        <f t="shared" si="37"/>
        <v>49</v>
      </c>
    </row>
    <row r="1228" spans="2:8" x14ac:dyDescent="0.25">
      <c r="B1228" s="11" t="s">
        <v>185</v>
      </c>
      <c r="C1228" s="12" t="s">
        <v>1220</v>
      </c>
      <c r="D1228" s="12" t="s">
        <v>1327</v>
      </c>
      <c r="E1228" s="13">
        <v>44462</v>
      </c>
      <c r="F1228" s="14" t="str">
        <f t="shared" si="38"/>
        <v>Q3-2021</v>
      </c>
      <c r="G1228" s="15">
        <v>5807.99</v>
      </c>
      <c r="H1228" s="16">
        <f t="shared" si="37"/>
        <v>17</v>
      </c>
    </row>
    <row r="1229" spans="2:8" x14ac:dyDescent="0.25">
      <c r="B1229" s="11" t="s">
        <v>185</v>
      </c>
      <c r="C1229" s="12" t="s">
        <v>1221</v>
      </c>
      <c r="D1229" s="12" t="s">
        <v>1327</v>
      </c>
      <c r="E1229" s="13">
        <v>44445</v>
      </c>
      <c r="F1229" s="14" t="str">
        <f t="shared" si="38"/>
        <v>Q3-2021</v>
      </c>
      <c r="G1229" s="15">
        <v>1820</v>
      </c>
      <c r="H1229" s="16">
        <f t="shared" si="37"/>
        <v>64</v>
      </c>
    </row>
    <row r="1230" spans="2:8" x14ac:dyDescent="0.25">
      <c r="B1230" s="11" t="s">
        <v>185</v>
      </c>
      <c r="C1230" s="12" t="s">
        <v>1222</v>
      </c>
      <c r="D1230" s="12" t="s">
        <v>1326</v>
      </c>
      <c r="E1230" s="13">
        <v>44381</v>
      </c>
      <c r="F1230" s="14" t="str">
        <f t="shared" si="38"/>
        <v>Q3-2021</v>
      </c>
      <c r="G1230" s="15">
        <v>282.36</v>
      </c>
      <c r="H1230" s="16">
        <f t="shared" si="37"/>
        <v>7</v>
      </c>
    </row>
    <row r="1231" spans="2:8" x14ac:dyDescent="0.25">
      <c r="B1231" s="11" t="s">
        <v>185</v>
      </c>
      <c r="C1231" s="12" t="s">
        <v>1223</v>
      </c>
      <c r="D1231" s="12" t="s">
        <v>1326</v>
      </c>
      <c r="E1231" s="13">
        <v>44374</v>
      </c>
      <c r="F1231" s="14" t="str">
        <f t="shared" si="38"/>
        <v>Q2-2021</v>
      </c>
      <c r="G1231" s="15">
        <v>2073.5100000000002</v>
      </c>
      <c r="H1231" s="16">
        <f t="shared" si="37"/>
        <v>84</v>
      </c>
    </row>
    <row r="1232" spans="2:8" x14ac:dyDescent="0.25">
      <c r="B1232" s="11" t="s">
        <v>185</v>
      </c>
      <c r="C1232" s="12" t="s">
        <v>1224</v>
      </c>
      <c r="D1232" s="12" t="s">
        <v>1326</v>
      </c>
      <c r="E1232" s="13">
        <v>44290</v>
      </c>
      <c r="F1232" s="14" t="str">
        <f t="shared" si="38"/>
        <v>Q2-2021</v>
      </c>
      <c r="G1232" s="15">
        <v>7563.25</v>
      </c>
      <c r="H1232" s="16">
        <f t="shared" si="37"/>
        <v>11</v>
      </c>
    </row>
    <row r="1233" spans="2:8" ht="15.75" thickBot="1" x14ac:dyDescent="0.3">
      <c r="B1233" s="17" t="s">
        <v>185</v>
      </c>
      <c r="C1233" s="18" t="s">
        <v>1225</v>
      </c>
      <c r="D1233" s="18" t="s">
        <v>1326</v>
      </c>
      <c r="E1233" s="19">
        <v>44279</v>
      </c>
      <c r="F1233" s="20" t="str">
        <f t="shared" si="38"/>
        <v>Q1-2021</v>
      </c>
      <c r="G1233" s="21">
        <v>4045</v>
      </c>
      <c r="H1233" s="22"/>
    </row>
    <row r="1234" spans="2:8" ht="15.75" thickBot="1" x14ac:dyDescent="0.3">
      <c r="F1234" s="1"/>
    </row>
    <row r="1235" spans="2:8" x14ac:dyDescent="0.25">
      <c r="B1235" s="5" t="s">
        <v>186</v>
      </c>
      <c r="C1235" s="6" t="s">
        <v>1226</v>
      </c>
      <c r="D1235" s="6" t="s">
        <v>1327</v>
      </c>
      <c r="E1235" s="7">
        <v>44334</v>
      </c>
      <c r="F1235" s="8" t="str">
        <f t="shared" si="38"/>
        <v>Q2-2021</v>
      </c>
      <c r="G1235" s="9">
        <v>6125</v>
      </c>
      <c r="H1235" s="10">
        <f t="shared" si="37"/>
        <v>37</v>
      </c>
    </row>
    <row r="1236" spans="2:8" ht="15.75" thickBot="1" x14ac:dyDescent="0.3">
      <c r="B1236" s="17" t="s">
        <v>186</v>
      </c>
      <c r="C1236" s="18" t="s">
        <v>1227</v>
      </c>
      <c r="D1236" s="18" t="s">
        <v>1326</v>
      </c>
      <c r="E1236" s="19">
        <v>44297</v>
      </c>
      <c r="F1236" s="20" t="str">
        <f t="shared" si="38"/>
        <v>Q2-2021</v>
      </c>
      <c r="G1236" s="21">
        <v>6125</v>
      </c>
      <c r="H1236" s="22"/>
    </row>
    <row r="1237" spans="2:8" ht="15.75" thickBot="1" x14ac:dyDescent="0.3">
      <c r="F1237" s="1"/>
    </row>
    <row r="1238" spans="2:8" x14ac:dyDescent="0.25">
      <c r="B1238" s="5" t="s">
        <v>187</v>
      </c>
      <c r="C1238" s="6" t="s">
        <v>1228</v>
      </c>
      <c r="D1238" s="6" t="s">
        <v>1326</v>
      </c>
      <c r="E1238" s="7">
        <v>44521</v>
      </c>
      <c r="F1238" s="8" t="str">
        <f t="shared" si="38"/>
        <v>Q4-2021</v>
      </c>
      <c r="G1238" s="9">
        <v>12900</v>
      </c>
      <c r="H1238" s="10">
        <f t="shared" si="37"/>
        <v>32</v>
      </c>
    </row>
    <row r="1239" spans="2:8" x14ac:dyDescent="0.25">
      <c r="B1239" s="11" t="s">
        <v>187</v>
      </c>
      <c r="C1239" s="12" t="s">
        <v>1229</v>
      </c>
      <c r="D1239" s="12" t="s">
        <v>1326</v>
      </c>
      <c r="E1239" s="13">
        <v>44489</v>
      </c>
      <c r="F1239" s="14" t="str">
        <f t="shared" si="38"/>
        <v>Q4-2021</v>
      </c>
      <c r="G1239" s="15">
        <v>11970</v>
      </c>
      <c r="H1239" s="16">
        <f t="shared" si="37"/>
        <v>107</v>
      </c>
    </row>
    <row r="1240" spans="2:8" x14ac:dyDescent="0.25">
      <c r="B1240" s="11" t="s">
        <v>187</v>
      </c>
      <c r="C1240" s="12" t="s">
        <v>1230</v>
      </c>
      <c r="D1240" s="12" t="s">
        <v>1327</v>
      </c>
      <c r="E1240" s="13">
        <v>44382</v>
      </c>
      <c r="F1240" s="14" t="str">
        <f t="shared" si="38"/>
        <v>Q3-2021</v>
      </c>
      <c r="G1240" s="15">
        <v>5545</v>
      </c>
      <c r="H1240" s="16">
        <f t="shared" si="37"/>
        <v>71</v>
      </c>
    </row>
    <row r="1241" spans="2:8" ht="15.75" thickBot="1" x14ac:dyDescent="0.3">
      <c r="B1241" s="17" t="s">
        <v>187</v>
      </c>
      <c r="C1241" s="18" t="s">
        <v>1231</v>
      </c>
      <c r="D1241" s="18" t="s">
        <v>1326</v>
      </c>
      <c r="E1241" s="19">
        <v>44311</v>
      </c>
      <c r="F1241" s="20" t="str">
        <f t="shared" si="38"/>
        <v>Q2-2021</v>
      </c>
      <c r="G1241" s="21">
        <v>12600</v>
      </c>
      <c r="H1241" s="22"/>
    </row>
    <row r="1242" spans="2:8" ht="15.75" thickBot="1" x14ac:dyDescent="0.3">
      <c r="F1242" s="1"/>
    </row>
    <row r="1243" spans="2:8" x14ac:dyDescent="0.25">
      <c r="B1243" s="5" t="s">
        <v>188</v>
      </c>
      <c r="C1243" s="6" t="s">
        <v>1232</v>
      </c>
      <c r="D1243" s="6" t="s">
        <v>1327</v>
      </c>
      <c r="E1243" s="7">
        <v>44509</v>
      </c>
      <c r="F1243" s="8" t="str">
        <f t="shared" si="38"/>
        <v>Q4-2021</v>
      </c>
      <c r="G1243" s="9">
        <v>846</v>
      </c>
      <c r="H1243" s="10">
        <f t="shared" si="37"/>
        <v>154</v>
      </c>
    </row>
    <row r="1244" spans="2:8" ht="15.75" thickBot="1" x14ac:dyDescent="0.3">
      <c r="B1244" s="17" t="s">
        <v>188</v>
      </c>
      <c r="C1244" s="18" t="s">
        <v>1233</v>
      </c>
      <c r="D1244" s="18" t="s">
        <v>1327</v>
      </c>
      <c r="E1244" s="19">
        <v>44355</v>
      </c>
      <c r="F1244" s="20" t="str">
        <f t="shared" si="38"/>
        <v>Q2-2021</v>
      </c>
      <c r="G1244" s="21">
        <v>5247</v>
      </c>
      <c r="H1244" s="22"/>
    </row>
    <row r="1245" spans="2:8" ht="15.75" thickBot="1" x14ac:dyDescent="0.3">
      <c r="F1245" s="1"/>
    </row>
    <row r="1246" spans="2:8" x14ac:dyDescent="0.25">
      <c r="B1246" s="5" t="s">
        <v>189</v>
      </c>
      <c r="C1246" s="6" t="s">
        <v>1234</v>
      </c>
      <c r="D1246" s="6" t="s">
        <v>1327</v>
      </c>
      <c r="E1246" s="7">
        <v>44409</v>
      </c>
      <c r="F1246" s="8" t="str">
        <f t="shared" si="38"/>
        <v>Q3-2021</v>
      </c>
      <c r="G1246" s="9">
        <v>174840</v>
      </c>
      <c r="H1246" s="10">
        <f t="shared" si="37"/>
        <v>55</v>
      </c>
    </row>
    <row r="1247" spans="2:8" x14ac:dyDescent="0.25">
      <c r="B1247" s="11" t="s">
        <v>189</v>
      </c>
      <c r="C1247" s="12" t="s">
        <v>1235</v>
      </c>
      <c r="D1247" s="12" t="s">
        <v>1327</v>
      </c>
      <c r="E1247" s="13">
        <v>44354</v>
      </c>
      <c r="F1247" s="14" t="str">
        <f t="shared" si="38"/>
        <v>Q2-2021</v>
      </c>
      <c r="G1247" s="15">
        <v>73183.66</v>
      </c>
      <c r="H1247" s="16">
        <f t="shared" si="37"/>
        <v>4</v>
      </c>
    </row>
    <row r="1248" spans="2:8" ht="15.75" thickBot="1" x14ac:dyDescent="0.3">
      <c r="B1248" s="17" t="s">
        <v>189</v>
      </c>
      <c r="C1248" s="18" t="s">
        <v>1236</v>
      </c>
      <c r="D1248" s="18" t="s">
        <v>1327</v>
      </c>
      <c r="E1248" s="19">
        <v>44350</v>
      </c>
      <c r="F1248" s="20" t="str">
        <f t="shared" si="38"/>
        <v>Q2-2021</v>
      </c>
      <c r="G1248" s="21">
        <v>207475</v>
      </c>
      <c r="H1248" s="22"/>
    </row>
    <row r="1249" spans="2:8" ht="15.75" thickBot="1" x14ac:dyDescent="0.3">
      <c r="F1249" s="1"/>
    </row>
    <row r="1250" spans="2:8" x14ac:dyDescent="0.25">
      <c r="B1250" s="5" t="s">
        <v>190</v>
      </c>
      <c r="C1250" s="6" t="s">
        <v>1237</v>
      </c>
      <c r="D1250" s="6" t="s">
        <v>1327</v>
      </c>
      <c r="E1250" s="7">
        <v>44524</v>
      </c>
      <c r="F1250" s="8" t="str">
        <f t="shared" si="38"/>
        <v>Q4-2021</v>
      </c>
      <c r="G1250" s="9">
        <v>2191</v>
      </c>
      <c r="H1250" s="10">
        <f t="shared" si="37"/>
        <v>175</v>
      </c>
    </row>
    <row r="1251" spans="2:8" ht="15.75" thickBot="1" x14ac:dyDescent="0.3">
      <c r="B1251" s="17" t="s">
        <v>190</v>
      </c>
      <c r="C1251" s="18" t="s">
        <v>1238</v>
      </c>
      <c r="D1251" s="18" t="s">
        <v>1327</v>
      </c>
      <c r="E1251" s="19">
        <v>44349</v>
      </c>
      <c r="F1251" s="20" t="str">
        <f t="shared" si="38"/>
        <v>Q2-2021</v>
      </c>
      <c r="G1251" s="21">
        <v>1410</v>
      </c>
      <c r="H1251" s="22"/>
    </row>
    <row r="1252" spans="2:8" ht="15.75" thickBot="1" x14ac:dyDescent="0.3">
      <c r="F1252" s="1"/>
    </row>
    <row r="1253" spans="2:8" x14ac:dyDescent="0.25">
      <c r="B1253" s="5" t="s">
        <v>191</v>
      </c>
      <c r="C1253" s="6" t="s">
        <v>1239</v>
      </c>
      <c r="D1253" s="6" t="s">
        <v>1327</v>
      </c>
      <c r="E1253" s="7">
        <v>44552</v>
      </c>
      <c r="F1253" s="8" t="str">
        <f t="shared" si="38"/>
        <v>Q4-2021</v>
      </c>
      <c r="G1253" s="9">
        <v>4552.9799999999996</v>
      </c>
      <c r="H1253" s="10">
        <f t="shared" ref="H1253:H1325" si="39">E1253-E1254</f>
        <v>1</v>
      </c>
    </row>
    <row r="1254" spans="2:8" x14ac:dyDescent="0.25">
      <c r="B1254" s="11" t="s">
        <v>191</v>
      </c>
      <c r="C1254" s="12" t="s">
        <v>1240</v>
      </c>
      <c r="D1254" s="12" t="s">
        <v>1326</v>
      </c>
      <c r="E1254" s="13">
        <v>44551</v>
      </c>
      <c r="F1254" s="14" t="str">
        <f t="shared" si="38"/>
        <v>Q4-2021</v>
      </c>
      <c r="G1254" s="15">
        <v>1154.8</v>
      </c>
      <c r="H1254" s="16">
        <f t="shared" si="39"/>
        <v>51</v>
      </c>
    </row>
    <row r="1255" spans="2:8" x14ac:dyDescent="0.25">
      <c r="B1255" s="11" t="s">
        <v>191</v>
      </c>
      <c r="C1255" s="12" t="s">
        <v>1241</v>
      </c>
      <c r="D1255" s="12" t="s">
        <v>1326</v>
      </c>
      <c r="E1255" s="13">
        <v>44500</v>
      </c>
      <c r="F1255" s="14" t="str">
        <f t="shared" si="38"/>
        <v>Q4-2021</v>
      </c>
      <c r="G1255" s="15">
        <v>1385.35</v>
      </c>
      <c r="H1255" s="16">
        <f t="shared" si="39"/>
        <v>42</v>
      </c>
    </row>
    <row r="1256" spans="2:8" x14ac:dyDescent="0.25">
      <c r="B1256" s="11" t="s">
        <v>191</v>
      </c>
      <c r="C1256" s="12" t="s">
        <v>1242</v>
      </c>
      <c r="D1256" s="12" t="s">
        <v>1327</v>
      </c>
      <c r="E1256" s="13">
        <v>44458</v>
      </c>
      <c r="F1256" s="14" t="str">
        <f t="shared" si="38"/>
        <v>Q3-2021</v>
      </c>
      <c r="G1256" s="15">
        <v>3819</v>
      </c>
      <c r="H1256" s="16">
        <f t="shared" si="39"/>
        <v>11</v>
      </c>
    </row>
    <row r="1257" spans="2:8" x14ac:dyDescent="0.25">
      <c r="B1257" s="11" t="s">
        <v>191</v>
      </c>
      <c r="C1257" s="12" t="s">
        <v>1243</v>
      </c>
      <c r="D1257" s="12" t="s">
        <v>1327</v>
      </c>
      <c r="E1257" s="13">
        <v>44447</v>
      </c>
      <c r="F1257" s="14" t="str">
        <f t="shared" si="38"/>
        <v>Q3-2021</v>
      </c>
      <c r="G1257" s="15">
        <v>124.25</v>
      </c>
      <c r="H1257" s="16">
        <f t="shared" si="39"/>
        <v>2</v>
      </c>
    </row>
    <row r="1258" spans="2:8" x14ac:dyDescent="0.25">
      <c r="B1258" s="11" t="s">
        <v>191</v>
      </c>
      <c r="C1258" s="12" t="s">
        <v>1244</v>
      </c>
      <c r="D1258" s="12" t="s">
        <v>1327</v>
      </c>
      <c r="E1258" s="13">
        <v>44445</v>
      </c>
      <c r="F1258" s="14" t="str">
        <f t="shared" si="38"/>
        <v>Q3-2021</v>
      </c>
      <c r="G1258" s="15">
        <v>3696.2162499999999</v>
      </c>
      <c r="H1258" s="16">
        <f t="shared" si="39"/>
        <v>15</v>
      </c>
    </row>
    <row r="1259" spans="2:8" x14ac:dyDescent="0.25">
      <c r="B1259" s="11" t="s">
        <v>191</v>
      </c>
      <c r="C1259" s="12" t="s">
        <v>1245</v>
      </c>
      <c r="D1259" s="12" t="s">
        <v>1327</v>
      </c>
      <c r="E1259" s="13">
        <v>44430</v>
      </c>
      <c r="F1259" s="14" t="str">
        <f t="shared" si="38"/>
        <v>Q3-2021</v>
      </c>
      <c r="G1259" s="15">
        <v>105.15</v>
      </c>
      <c r="H1259" s="16">
        <f t="shared" si="39"/>
        <v>6</v>
      </c>
    </row>
    <row r="1260" spans="2:8" x14ac:dyDescent="0.25">
      <c r="B1260" s="11" t="s">
        <v>191</v>
      </c>
      <c r="C1260" s="12" t="s">
        <v>1246</v>
      </c>
      <c r="D1260" s="12" t="s">
        <v>1326</v>
      </c>
      <c r="E1260" s="13">
        <v>44424</v>
      </c>
      <c r="F1260" s="14" t="str">
        <f t="shared" si="38"/>
        <v>Q3-2021</v>
      </c>
      <c r="G1260" s="15">
        <v>1226.05</v>
      </c>
      <c r="H1260" s="16">
        <f t="shared" si="39"/>
        <v>6</v>
      </c>
    </row>
    <row r="1261" spans="2:8" x14ac:dyDescent="0.25">
      <c r="B1261" s="11" t="s">
        <v>191</v>
      </c>
      <c r="C1261" s="12" t="s">
        <v>1247</v>
      </c>
      <c r="D1261" s="12" t="s">
        <v>1327</v>
      </c>
      <c r="E1261" s="13">
        <v>44418</v>
      </c>
      <c r="F1261" s="14" t="str">
        <f t="shared" si="38"/>
        <v>Q3-2021</v>
      </c>
      <c r="G1261" s="15">
        <v>389.65</v>
      </c>
      <c r="H1261" s="16">
        <f t="shared" si="39"/>
        <v>26</v>
      </c>
    </row>
    <row r="1262" spans="2:8" x14ac:dyDescent="0.25">
      <c r="B1262" s="11" t="s">
        <v>191</v>
      </c>
      <c r="C1262" s="12" t="s">
        <v>1248</v>
      </c>
      <c r="D1262" s="12" t="s">
        <v>1326</v>
      </c>
      <c r="E1262" s="13">
        <v>44392</v>
      </c>
      <c r="F1262" s="14" t="str">
        <f t="shared" si="38"/>
        <v>Q3-2021</v>
      </c>
      <c r="G1262" s="15">
        <v>1338.8155999999999</v>
      </c>
      <c r="H1262" s="16">
        <f t="shared" si="39"/>
        <v>17</v>
      </c>
    </row>
    <row r="1263" spans="2:8" x14ac:dyDescent="0.25">
      <c r="B1263" s="11" t="s">
        <v>191</v>
      </c>
      <c r="C1263" s="12" t="s">
        <v>1245</v>
      </c>
      <c r="D1263" s="12" t="s">
        <v>1327</v>
      </c>
      <c r="E1263" s="13">
        <v>44375</v>
      </c>
      <c r="F1263" s="14" t="str">
        <f t="shared" si="38"/>
        <v>Q2-2021</v>
      </c>
      <c r="G1263" s="15">
        <v>5</v>
      </c>
      <c r="H1263" s="16">
        <f t="shared" si="39"/>
        <v>1</v>
      </c>
    </row>
    <row r="1264" spans="2:8" x14ac:dyDescent="0.25">
      <c r="B1264" s="11" t="s">
        <v>191</v>
      </c>
      <c r="C1264" s="12" t="s">
        <v>1245</v>
      </c>
      <c r="D1264" s="12" t="s">
        <v>1327</v>
      </c>
      <c r="E1264" s="13">
        <v>44374</v>
      </c>
      <c r="F1264" s="14" t="str">
        <f t="shared" si="38"/>
        <v>Q2-2021</v>
      </c>
      <c r="G1264" s="15">
        <v>1498.8</v>
      </c>
      <c r="H1264" s="16">
        <f t="shared" si="39"/>
        <v>24</v>
      </c>
    </row>
    <row r="1265" spans="2:8" x14ac:dyDescent="0.25">
      <c r="B1265" s="11" t="s">
        <v>191</v>
      </c>
      <c r="C1265" s="12" t="s">
        <v>1249</v>
      </c>
      <c r="D1265" s="12" t="s">
        <v>1327</v>
      </c>
      <c r="E1265" s="13">
        <v>44350</v>
      </c>
      <c r="F1265" s="14" t="str">
        <f t="shared" si="38"/>
        <v>Q2-2021</v>
      </c>
      <c r="G1265" s="15">
        <v>94.8</v>
      </c>
      <c r="H1265" s="16">
        <f t="shared" si="39"/>
        <v>7</v>
      </c>
    </row>
    <row r="1266" spans="2:8" x14ac:dyDescent="0.25">
      <c r="B1266" s="11" t="s">
        <v>191</v>
      </c>
      <c r="C1266" s="12" t="s">
        <v>1250</v>
      </c>
      <c r="D1266" s="12" t="s">
        <v>1327</v>
      </c>
      <c r="E1266" s="13">
        <v>44343</v>
      </c>
      <c r="F1266" s="14" t="str">
        <f t="shared" si="38"/>
        <v>Q2-2021</v>
      </c>
      <c r="G1266" s="15">
        <v>1497.3</v>
      </c>
      <c r="H1266" s="16">
        <f t="shared" si="39"/>
        <v>0</v>
      </c>
    </row>
    <row r="1267" spans="2:8" x14ac:dyDescent="0.25">
      <c r="B1267" s="11" t="s">
        <v>191</v>
      </c>
      <c r="C1267" s="12" t="s">
        <v>1249</v>
      </c>
      <c r="D1267" s="12" t="s">
        <v>1327</v>
      </c>
      <c r="E1267" s="13">
        <v>44343</v>
      </c>
      <c r="F1267" s="14" t="str">
        <f t="shared" si="38"/>
        <v>Q2-2021</v>
      </c>
      <c r="G1267" s="15">
        <v>2897.51</v>
      </c>
      <c r="H1267" s="16">
        <f t="shared" si="39"/>
        <v>22</v>
      </c>
    </row>
    <row r="1268" spans="2:8" x14ac:dyDescent="0.25">
      <c r="B1268" s="11" t="s">
        <v>191</v>
      </c>
      <c r="C1268" s="12" t="s">
        <v>1251</v>
      </c>
      <c r="D1268" s="12" t="s">
        <v>1327</v>
      </c>
      <c r="E1268" s="13">
        <v>44321</v>
      </c>
      <c r="F1268" s="14" t="str">
        <f t="shared" si="38"/>
        <v>Q2-2021</v>
      </c>
      <c r="G1268" s="15">
        <v>2534.5500000000002</v>
      </c>
      <c r="H1268" s="16">
        <f t="shared" si="39"/>
        <v>14</v>
      </c>
    </row>
    <row r="1269" spans="2:8" ht="15.75" thickBot="1" x14ac:dyDescent="0.3">
      <c r="B1269" s="17" t="s">
        <v>191</v>
      </c>
      <c r="C1269" s="18" t="s">
        <v>1252</v>
      </c>
      <c r="D1269" s="18" t="s">
        <v>1327</v>
      </c>
      <c r="E1269" s="19">
        <v>44307</v>
      </c>
      <c r="F1269" s="20" t="str">
        <f t="shared" si="38"/>
        <v>Q2-2021</v>
      </c>
      <c r="G1269" s="21">
        <v>1499.9</v>
      </c>
      <c r="H1269" s="22"/>
    </row>
    <row r="1270" spans="2:8" ht="15.75" thickBot="1" x14ac:dyDescent="0.3">
      <c r="F1270" s="1"/>
    </row>
    <row r="1271" spans="2:8" x14ac:dyDescent="0.25">
      <c r="B1271" s="5" t="s">
        <v>192</v>
      </c>
      <c r="C1271" s="6" t="s">
        <v>1253</v>
      </c>
      <c r="D1271" s="6" t="s">
        <v>1327</v>
      </c>
      <c r="E1271" s="7">
        <v>44468</v>
      </c>
      <c r="F1271" s="8" t="str">
        <f t="shared" si="38"/>
        <v>Q3-2021</v>
      </c>
      <c r="G1271" s="9">
        <v>389500</v>
      </c>
      <c r="H1271" s="10">
        <f t="shared" si="39"/>
        <v>31</v>
      </c>
    </row>
    <row r="1272" spans="2:8" x14ac:dyDescent="0.25">
      <c r="B1272" s="11" t="s">
        <v>192</v>
      </c>
      <c r="C1272" s="12" t="s">
        <v>1254</v>
      </c>
      <c r="D1272" s="12" t="s">
        <v>1327</v>
      </c>
      <c r="E1272" s="13">
        <v>44437</v>
      </c>
      <c r="F1272" s="14" t="str">
        <f t="shared" ref="F1272:F1348" si="40">"Q" &amp;INT((MONTH(E1272)+2)/3) &amp; "-" &amp; YEAR(E1272)</f>
        <v>Q3-2021</v>
      </c>
      <c r="G1272" s="15">
        <v>176400</v>
      </c>
      <c r="H1272" s="16">
        <f t="shared" si="39"/>
        <v>77</v>
      </c>
    </row>
    <row r="1273" spans="2:8" x14ac:dyDescent="0.25">
      <c r="B1273" s="11" t="s">
        <v>192</v>
      </c>
      <c r="C1273" s="12" t="s">
        <v>1255</v>
      </c>
      <c r="D1273" s="12" t="s">
        <v>1327</v>
      </c>
      <c r="E1273" s="13">
        <v>44360</v>
      </c>
      <c r="F1273" s="14" t="str">
        <f t="shared" si="40"/>
        <v>Q2-2021</v>
      </c>
      <c r="G1273" s="15">
        <v>107200</v>
      </c>
      <c r="H1273" s="16">
        <f t="shared" si="39"/>
        <v>26</v>
      </c>
    </row>
    <row r="1274" spans="2:8" ht="15.75" thickBot="1" x14ac:dyDescent="0.3">
      <c r="B1274" s="17" t="s">
        <v>192</v>
      </c>
      <c r="C1274" s="18" t="s">
        <v>1256</v>
      </c>
      <c r="D1274" s="18" t="s">
        <v>1327</v>
      </c>
      <c r="E1274" s="19">
        <v>44334</v>
      </c>
      <c r="F1274" s="20" t="str">
        <f t="shared" si="40"/>
        <v>Q2-2021</v>
      </c>
      <c r="G1274" s="21">
        <v>10900</v>
      </c>
      <c r="H1274" s="22"/>
    </row>
    <row r="1275" spans="2:8" ht="15.75" thickBot="1" x14ac:dyDescent="0.3">
      <c r="F1275" s="1"/>
    </row>
    <row r="1276" spans="2:8" x14ac:dyDescent="0.25">
      <c r="B1276" s="5" t="s">
        <v>193</v>
      </c>
      <c r="C1276" s="6" t="s">
        <v>1257</v>
      </c>
      <c r="D1276" s="6" t="s">
        <v>1327</v>
      </c>
      <c r="E1276" s="7">
        <v>44368</v>
      </c>
      <c r="F1276" s="8" t="str">
        <f t="shared" si="40"/>
        <v>Q2-2021</v>
      </c>
      <c r="G1276" s="9">
        <v>10075</v>
      </c>
      <c r="H1276" s="10">
        <f t="shared" si="39"/>
        <v>34</v>
      </c>
    </row>
    <row r="1277" spans="2:8" ht="15.75" thickBot="1" x14ac:dyDescent="0.3">
      <c r="B1277" s="17" t="s">
        <v>193</v>
      </c>
      <c r="C1277" s="18" t="s">
        <v>1258</v>
      </c>
      <c r="D1277" s="18" t="s">
        <v>1327</v>
      </c>
      <c r="E1277" s="19">
        <v>44334</v>
      </c>
      <c r="F1277" s="20" t="str">
        <f t="shared" si="40"/>
        <v>Q2-2021</v>
      </c>
      <c r="G1277" s="21">
        <v>18840</v>
      </c>
      <c r="H1277" s="22"/>
    </row>
    <row r="1278" spans="2:8" ht="15.75" thickBot="1" x14ac:dyDescent="0.3">
      <c r="F1278" s="1"/>
    </row>
    <row r="1279" spans="2:8" x14ac:dyDescent="0.25">
      <c r="B1279" s="5" t="s">
        <v>194</v>
      </c>
      <c r="C1279" s="6" t="s">
        <v>1259</v>
      </c>
      <c r="D1279" s="6" t="s">
        <v>1327</v>
      </c>
      <c r="E1279" s="7">
        <v>44462</v>
      </c>
      <c r="F1279" s="8" t="str">
        <f t="shared" si="40"/>
        <v>Q3-2021</v>
      </c>
      <c r="G1279" s="9">
        <v>133700</v>
      </c>
      <c r="H1279" s="10">
        <f t="shared" si="39"/>
        <v>4</v>
      </c>
    </row>
    <row r="1280" spans="2:8" x14ac:dyDescent="0.25">
      <c r="B1280" s="11" t="s">
        <v>194</v>
      </c>
      <c r="C1280" s="12" t="s">
        <v>1260</v>
      </c>
      <c r="D1280" s="12" t="s">
        <v>1327</v>
      </c>
      <c r="E1280" s="13">
        <v>44458</v>
      </c>
      <c r="F1280" s="14" t="str">
        <f t="shared" si="40"/>
        <v>Q3-2021</v>
      </c>
      <c r="G1280" s="15">
        <v>4830</v>
      </c>
      <c r="H1280" s="16">
        <f t="shared" si="39"/>
        <v>19</v>
      </c>
    </row>
    <row r="1281" spans="2:8" x14ac:dyDescent="0.25">
      <c r="B1281" s="11" t="s">
        <v>194</v>
      </c>
      <c r="C1281" s="12" t="s">
        <v>1261</v>
      </c>
      <c r="D1281" s="12" t="s">
        <v>1327</v>
      </c>
      <c r="E1281" s="13">
        <v>44439</v>
      </c>
      <c r="F1281" s="14" t="str">
        <f t="shared" si="40"/>
        <v>Q3-2021</v>
      </c>
      <c r="G1281" s="15">
        <v>64000</v>
      </c>
      <c r="H1281" s="16">
        <f t="shared" si="39"/>
        <v>15</v>
      </c>
    </row>
    <row r="1282" spans="2:8" x14ac:dyDescent="0.25">
      <c r="B1282" s="11" t="s">
        <v>194</v>
      </c>
      <c r="C1282" s="12" t="s">
        <v>1262</v>
      </c>
      <c r="D1282" s="12" t="s">
        <v>1327</v>
      </c>
      <c r="E1282" s="13">
        <v>44424</v>
      </c>
      <c r="F1282" s="14" t="str">
        <f t="shared" si="40"/>
        <v>Q3-2021</v>
      </c>
      <c r="G1282" s="15">
        <v>9950</v>
      </c>
      <c r="H1282" s="16">
        <f t="shared" si="39"/>
        <v>64</v>
      </c>
    </row>
    <row r="1283" spans="2:8" x14ac:dyDescent="0.25">
      <c r="B1283" s="11" t="s">
        <v>194</v>
      </c>
      <c r="C1283" s="12" t="s">
        <v>1263</v>
      </c>
      <c r="D1283" s="12" t="s">
        <v>1327</v>
      </c>
      <c r="E1283" s="13">
        <v>44360</v>
      </c>
      <c r="F1283" s="14" t="str">
        <f t="shared" si="40"/>
        <v>Q2-2021</v>
      </c>
      <c r="G1283" s="15">
        <v>76600</v>
      </c>
      <c r="H1283" s="16">
        <f t="shared" si="39"/>
        <v>10</v>
      </c>
    </row>
    <row r="1284" spans="2:8" x14ac:dyDescent="0.25">
      <c r="B1284" s="11" t="s">
        <v>194</v>
      </c>
      <c r="C1284" s="12" t="s">
        <v>1264</v>
      </c>
      <c r="D1284" s="12" t="s">
        <v>1327</v>
      </c>
      <c r="E1284" s="13">
        <v>44350</v>
      </c>
      <c r="F1284" s="14" t="str">
        <f t="shared" si="40"/>
        <v>Q2-2021</v>
      </c>
      <c r="G1284" s="15">
        <v>14925</v>
      </c>
      <c r="H1284" s="16">
        <f t="shared" si="39"/>
        <v>16</v>
      </c>
    </row>
    <row r="1285" spans="2:8" x14ac:dyDescent="0.25">
      <c r="B1285" s="11" t="s">
        <v>194</v>
      </c>
      <c r="C1285" s="12" t="s">
        <v>1265</v>
      </c>
      <c r="D1285" s="12" t="s">
        <v>1327</v>
      </c>
      <c r="E1285" s="13">
        <v>44334</v>
      </c>
      <c r="F1285" s="14" t="str">
        <f t="shared" si="40"/>
        <v>Q2-2021</v>
      </c>
      <c r="G1285" s="15">
        <v>10420</v>
      </c>
      <c r="H1285" s="16">
        <f t="shared" si="39"/>
        <v>23</v>
      </c>
    </row>
    <row r="1286" spans="2:8" x14ac:dyDescent="0.25">
      <c r="B1286" s="11" t="s">
        <v>194</v>
      </c>
      <c r="C1286" s="12" t="s">
        <v>1266</v>
      </c>
      <c r="D1286" s="12" t="s">
        <v>1327</v>
      </c>
      <c r="E1286" s="13">
        <v>44311</v>
      </c>
      <c r="F1286" s="14" t="str">
        <f t="shared" si="40"/>
        <v>Q2-2021</v>
      </c>
      <c r="G1286" s="15">
        <v>13020</v>
      </c>
      <c r="H1286" s="16">
        <f t="shared" si="39"/>
        <v>14</v>
      </c>
    </row>
    <row r="1287" spans="2:8" ht="15.75" thickBot="1" x14ac:dyDescent="0.3">
      <c r="B1287" s="17" t="s">
        <v>194</v>
      </c>
      <c r="C1287" s="18" t="s">
        <v>1267</v>
      </c>
      <c r="D1287" s="18" t="s">
        <v>1327</v>
      </c>
      <c r="E1287" s="19">
        <v>44297</v>
      </c>
      <c r="F1287" s="20" t="str">
        <f t="shared" si="40"/>
        <v>Q2-2021</v>
      </c>
      <c r="G1287" s="21">
        <v>19500</v>
      </c>
      <c r="H1287" s="22"/>
    </row>
    <row r="1288" spans="2:8" ht="15.75" thickBot="1" x14ac:dyDescent="0.3">
      <c r="F1288" s="1"/>
    </row>
    <row r="1289" spans="2:8" x14ac:dyDescent="0.25">
      <c r="B1289" s="5" t="s">
        <v>195</v>
      </c>
      <c r="C1289" s="6" t="s">
        <v>1268</v>
      </c>
      <c r="D1289" s="6" t="s">
        <v>1327</v>
      </c>
      <c r="E1289" s="7">
        <v>44518</v>
      </c>
      <c r="F1289" s="8" t="str">
        <f t="shared" si="40"/>
        <v>Q4-2021</v>
      </c>
      <c r="G1289" s="9">
        <v>16740</v>
      </c>
      <c r="H1289" s="10">
        <f t="shared" si="39"/>
        <v>88</v>
      </c>
    </row>
    <row r="1290" spans="2:8" x14ac:dyDescent="0.25">
      <c r="B1290" s="11" t="s">
        <v>195</v>
      </c>
      <c r="C1290" s="12" t="s">
        <v>1269</v>
      </c>
      <c r="D1290" s="12" t="s">
        <v>1327</v>
      </c>
      <c r="E1290" s="13">
        <v>44430</v>
      </c>
      <c r="F1290" s="14" t="str">
        <f t="shared" si="40"/>
        <v>Q3-2021</v>
      </c>
      <c r="G1290" s="15">
        <v>4217.7</v>
      </c>
      <c r="H1290" s="16">
        <f t="shared" si="39"/>
        <v>28</v>
      </c>
    </row>
    <row r="1291" spans="2:8" x14ac:dyDescent="0.25">
      <c r="B1291" s="11" t="s">
        <v>195</v>
      </c>
      <c r="C1291" s="12" t="s">
        <v>1270</v>
      </c>
      <c r="D1291" s="12" t="s">
        <v>1327</v>
      </c>
      <c r="E1291" s="13">
        <v>44402</v>
      </c>
      <c r="F1291" s="14" t="str">
        <f t="shared" si="40"/>
        <v>Q3-2021</v>
      </c>
      <c r="G1291" s="15">
        <v>14400</v>
      </c>
      <c r="H1291" s="16">
        <f t="shared" si="39"/>
        <v>105</v>
      </c>
    </row>
    <row r="1292" spans="2:8" ht="15.75" thickBot="1" x14ac:dyDescent="0.3">
      <c r="B1292" s="17" t="s">
        <v>195</v>
      </c>
      <c r="C1292" s="18" t="s">
        <v>1271</v>
      </c>
      <c r="D1292" s="18" t="s">
        <v>1327</v>
      </c>
      <c r="E1292" s="19">
        <v>44297</v>
      </c>
      <c r="F1292" s="20" t="str">
        <f t="shared" si="40"/>
        <v>Q2-2021</v>
      </c>
      <c r="G1292" s="21">
        <v>6250</v>
      </c>
      <c r="H1292" s="22"/>
    </row>
    <row r="1293" spans="2:8" ht="15.75" thickBot="1" x14ac:dyDescent="0.3">
      <c r="F1293" s="1"/>
    </row>
    <row r="1294" spans="2:8" x14ac:dyDescent="0.25">
      <c r="B1294" s="5" t="s">
        <v>196</v>
      </c>
      <c r="C1294" s="6" t="s">
        <v>1272</v>
      </c>
      <c r="D1294" s="6" t="s">
        <v>1327</v>
      </c>
      <c r="E1294" s="7">
        <v>44603</v>
      </c>
      <c r="F1294" s="8" t="str">
        <f t="shared" si="40"/>
        <v>Q1-2022</v>
      </c>
      <c r="G1294" s="9">
        <v>2684420</v>
      </c>
      <c r="H1294" s="10">
        <f t="shared" si="39"/>
        <v>0</v>
      </c>
    </row>
    <row r="1295" spans="2:8" x14ac:dyDescent="0.25">
      <c r="B1295" s="11" t="s">
        <v>196</v>
      </c>
      <c r="C1295" s="12" t="s">
        <v>1273</v>
      </c>
      <c r="D1295" s="12" t="s">
        <v>1327</v>
      </c>
      <c r="E1295" s="13">
        <v>44603</v>
      </c>
      <c r="F1295" s="14" t="str">
        <f t="shared" si="40"/>
        <v>Q1-2022</v>
      </c>
      <c r="G1295" s="15">
        <v>895600</v>
      </c>
      <c r="H1295" s="16">
        <f t="shared" si="39"/>
        <v>190</v>
      </c>
    </row>
    <row r="1296" spans="2:8" ht="15.75" thickBot="1" x14ac:dyDescent="0.3">
      <c r="B1296" s="17" t="s">
        <v>196</v>
      </c>
      <c r="C1296" s="18" t="s">
        <v>1274</v>
      </c>
      <c r="D1296" s="18" t="s">
        <v>1327</v>
      </c>
      <c r="E1296" s="19">
        <v>44413</v>
      </c>
      <c r="F1296" s="20" t="str">
        <f t="shared" si="40"/>
        <v>Q3-2021</v>
      </c>
      <c r="G1296" s="21">
        <v>2239000</v>
      </c>
      <c r="H1296" s="22"/>
    </row>
    <row r="1297" spans="2:8" ht="15.75" thickBot="1" x14ac:dyDescent="0.3">
      <c r="F1297" s="1"/>
    </row>
    <row r="1298" spans="2:8" x14ac:dyDescent="0.25">
      <c r="B1298" s="5" t="s">
        <v>197</v>
      </c>
      <c r="C1298" s="6" t="s">
        <v>1275</v>
      </c>
      <c r="D1298" s="6" t="s">
        <v>1327</v>
      </c>
      <c r="E1298" s="7">
        <v>44374</v>
      </c>
      <c r="F1298" s="8" t="str">
        <f t="shared" si="40"/>
        <v>Q2-2021</v>
      </c>
      <c r="G1298" s="9">
        <v>4612</v>
      </c>
      <c r="H1298" s="10">
        <f t="shared" si="39"/>
        <v>161</v>
      </c>
    </row>
    <row r="1299" spans="2:8" ht="15.75" thickBot="1" x14ac:dyDescent="0.3">
      <c r="B1299" s="17" t="s">
        <v>197</v>
      </c>
      <c r="C1299" s="18" t="s">
        <v>1276</v>
      </c>
      <c r="D1299" s="18" t="s">
        <v>1329</v>
      </c>
      <c r="E1299" s="19">
        <v>44213</v>
      </c>
      <c r="F1299" s="20" t="str">
        <f t="shared" si="40"/>
        <v>Q1-2021</v>
      </c>
      <c r="G1299" s="21">
        <v>5040</v>
      </c>
      <c r="H1299" s="22"/>
    </row>
    <row r="1300" spans="2:8" ht="15.75" thickBot="1" x14ac:dyDescent="0.3">
      <c r="F1300" s="1"/>
    </row>
    <row r="1301" spans="2:8" x14ac:dyDescent="0.25">
      <c r="B1301" s="5" t="s">
        <v>198</v>
      </c>
      <c r="C1301" s="6" t="s">
        <v>1277</v>
      </c>
      <c r="D1301" s="6" t="s">
        <v>1327</v>
      </c>
      <c r="E1301" s="7">
        <v>44469</v>
      </c>
      <c r="F1301" s="8" t="str">
        <f t="shared" si="40"/>
        <v>Q3-2021</v>
      </c>
      <c r="G1301" s="9">
        <v>17500</v>
      </c>
      <c r="H1301" s="10">
        <f t="shared" si="39"/>
        <v>4</v>
      </c>
    </row>
    <row r="1302" spans="2:8" ht="15.75" thickBot="1" x14ac:dyDescent="0.3">
      <c r="B1302" s="17" t="s">
        <v>198</v>
      </c>
      <c r="C1302" s="18" t="s">
        <v>1278</v>
      </c>
      <c r="D1302" s="18" t="s">
        <v>1327</v>
      </c>
      <c r="E1302" s="19">
        <v>44465</v>
      </c>
      <c r="F1302" s="20" t="str">
        <f t="shared" si="40"/>
        <v>Q3-2021</v>
      </c>
      <c r="G1302" s="21">
        <v>24900</v>
      </c>
      <c r="H1302" s="22"/>
    </row>
    <row r="1303" spans="2:8" ht="15.75" thickBot="1" x14ac:dyDescent="0.3">
      <c r="F1303" s="1"/>
    </row>
    <row r="1304" spans="2:8" x14ac:dyDescent="0.25">
      <c r="B1304" s="5" t="s">
        <v>199</v>
      </c>
      <c r="C1304" s="6" t="s">
        <v>1279</v>
      </c>
      <c r="D1304" s="6" t="s">
        <v>1327</v>
      </c>
      <c r="E1304" s="7">
        <v>44511</v>
      </c>
      <c r="F1304" s="8" t="str">
        <f t="shared" si="40"/>
        <v>Q4-2021</v>
      </c>
      <c r="G1304" s="9">
        <v>62400</v>
      </c>
      <c r="H1304" s="10">
        <f t="shared" si="39"/>
        <v>84</v>
      </c>
    </row>
    <row r="1305" spans="2:8" ht="15.75" thickBot="1" x14ac:dyDescent="0.3">
      <c r="B1305" s="17" t="s">
        <v>199</v>
      </c>
      <c r="C1305" s="18" t="s">
        <v>1280</v>
      </c>
      <c r="D1305" s="18" t="s">
        <v>1327</v>
      </c>
      <c r="E1305" s="19">
        <v>44427</v>
      </c>
      <c r="F1305" s="20" t="str">
        <f t="shared" si="40"/>
        <v>Q3-2021</v>
      </c>
      <c r="G1305" s="21">
        <v>172270</v>
      </c>
      <c r="H1305" s="22"/>
    </row>
    <row r="1306" spans="2:8" ht="15.75" thickBot="1" x14ac:dyDescent="0.3">
      <c r="F1306" s="1"/>
    </row>
    <row r="1307" spans="2:8" x14ac:dyDescent="0.25">
      <c r="B1307" s="5" t="s">
        <v>200</v>
      </c>
      <c r="C1307" s="6" t="s">
        <v>1281</v>
      </c>
      <c r="D1307" s="6" t="s">
        <v>1326</v>
      </c>
      <c r="E1307" s="7">
        <v>44483</v>
      </c>
      <c r="F1307" s="8" t="str">
        <f t="shared" si="40"/>
        <v>Q4-2021</v>
      </c>
      <c r="G1307" s="9">
        <v>5748</v>
      </c>
      <c r="H1307" s="10">
        <f t="shared" si="39"/>
        <v>8</v>
      </c>
    </row>
    <row r="1308" spans="2:8" x14ac:dyDescent="0.25">
      <c r="B1308" s="11" t="s">
        <v>200</v>
      </c>
      <c r="C1308" s="12" t="s">
        <v>1282</v>
      </c>
      <c r="D1308" s="12" t="s">
        <v>1326</v>
      </c>
      <c r="E1308" s="13">
        <v>44475</v>
      </c>
      <c r="F1308" s="14" t="str">
        <f t="shared" si="40"/>
        <v>Q4-2021</v>
      </c>
      <c r="G1308" s="15">
        <v>14500</v>
      </c>
      <c r="H1308" s="16">
        <f t="shared" si="39"/>
        <v>13</v>
      </c>
    </row>
    <row r="1309" spans="2:8" x14ac:dyDescent="0.25">
      <c r="B1309" s="11" t="s">
        <v>200</v>
      </c>
      <c r="C1309" s="12" t="s">
        <v>1283</v>
      </c>
      <c r="D1309" s="12" t="s">
        <v>1327</v>
      </c>
      <c r="E1309" s="13">
        <v>44462</v>
      </c>
      <c r="F1309" s="14" t="str">
        <f t="shared" si="40"/>
        <v>Q3-2021</v>
      </c>
      <c r="G1309" s="15">
        <v>9900</v>
      </c>
      <c r="H1309" s="16">
        <f t="shared" si="39"/>
        <v>4</v>
      </c>
    </row>
    <row r="1310" spans="2:8" x14ac:dyDescent="0.25">
      <c r="B1310" s="11" t="s">
        <v>200</v>
      </c>
      <c r="C1310" s="12" t="s">
        <v>1284</v>
      </c>
      <c r="D1310" s="12" t="s">
        <v>1327</v>
      </c>
      <c r="E1310" s="13">
        <v>44458</v>
      </c>
      <c r="F1310" s="14" t="str">
        <f t="shared" si="40"/>
        <v>Q3-2021</v>
      </c>
      <c r="G1310" s="15">
        <v>3042</v>
      </c>
      <c r="H1310" s="16">
        <f t="shared" si="39"/>
        <v>5</v>
      </c>
    </row>
    <row r="1311" spans="2:8" x14ac:dyDescent="0.25">
      <c r="B1311" s="11" t="s">
        <v>200</v>
      </c>
      <c r="C1311" s="12" t="s">
        <v>1285</v>
      </c>
      <c r="D1311" s="12" t="s">
        <v>1327</v>
      </c>
      <c r="E1311" s="13">
        <v>44453</v>
      </c>
      <c r="F1311" s="14" t="str">
        <f t="shared" si="40"/>
        <v>Q3-2021</v>
      </c>
      <c r="G1311" s="15">
        <v>15301</v>
      </c>
      <c r="H1311" s="16">
        <f t="shared" si="39"/>
        <v>14</v>
      </c>
    </row>
    <row r="1312" spans="2:8" x14ac:dyDescent="0.25">
      <c r="B1312" s="11" t="s">
        <v>200</v>
      </c>
      <c r="C1312" s="12" t="s">
        <v>1286</v>
      </c>
      <c r="D1312" s="12" t="s">
        <v>1327</v>
      </c>
      <c r="E1312" s="13">
        <v>44439</v>
      </c>
      <c r="F1312" s="14" t="str">
        <f t="shared" si="40"/>
        <v>Q3-2021</v>
      </c>
      <c r="G1312" s="15">
        <v>57960.000000000007</v>
      </c>
      <c r="H1312" s="16">
        <f t="shared" si="39"/>
        <v>64</v>
      </c>
    </row>
    <row r="1313" spans="2:8" x14ac:dyDescent="0.25">
      <c r="B1313" s="11" t="s">
        <v>200</v>
      </c>
      <c r="C1313" s="12" t="s">
        <v>1287</v>
      </c>
      <c r="D1313" s="12" t="s">
        <v>1327</v>
      </c>
      <c r="E1313" s="13">
        <v>44375</v>
      </c>
      <c r="F1313" s="14" t="str">
        <f t="shared" si="40"/>
        <v>Q2-2021</v>
      </c>
      <c r="G1313" s="15">
        <v>12750</v>
      </c>
      <c r="H1313" s="16">
        <f t="shared" si="39"/>
        <v>0</v>
      </c>
    </row>
    <row r="1314" spans="2:8" x14ac:dyDescent="0.25">
      <c r="B1314" s="11" t="s">
        <v>200</v>
      </c>
      <c r="C1314" s="12" t="s">
        <v>1288</v>
      </c>
      <c r="D1314" s="12" t="s">
        <v>1327</v>
      </c>
      <c r="E1314" s="13">
        <v>44375</v>
      </c>
      <c r="F1314" s="14" t="str">
        <f t="shared" si="40"/>
        <v>Q2-2021</v>
      </c>
      <c r="G1314" s="15">
        <v>4855</v>
      </c>
      <c r="H1314" s="16">
        <f t="shared" si="39"/>
        <v>6</v>
      </c>
    </row>
    <row r="1315" spans="2:8" x14ac:dyDescent="0.25">
      <c r="B1315" s="11" t="s">
        <v>200</v>
      </c>
      <c r="C1315" s="12" t="s">
        <v>1289</v>
      </c>
      <c r="D1315" s="12" t="s">
        <v>1327</v>
      </c>
      <c r="E1315" s="13">
        <v>44369</v>
      </c>
      <c r="F1315" s="14" t="str">
        <f t="shared" si="40"/>
        <v>Q2-2021</v>
      </c>
      <c r="G1315" s="15">
        <v>5150</v>
      </c>
      <c r="H1315" s="16">
        <f t="shared" si="39"/>
        <v>2</v>
      </c>
    </row>
    <row r="1316" spans="2:8" x14ac:dyDescent="0.25">
      <c r="B1316" s="11" t="s">
        <v>200</v>
      </c>
      <c r="C1316" s="12" t="s">
        <v>1290</v>
      </c>
      <c r="D1316" s="12" t="s">
        <v>1327</v>
      </c>
      <c r="E1316" s="13">
        <v>44367</v>
      </c>
      <c r="F1316" s="14" t="str">
        <f t="shared" si="40"/>
        <v>Q2-2021</v>
      </c>
      <c r="G1316" s="15">
        <v>2997</v>
      </c>
      <c r="H1316" s="16">
        <f t="shared" si="39"/>
        <v>24</v>
      </c>
    </row>
    <row r="1317" spans="2:8" x14ac:dyDescent="0.25">
      <c r="B1317" s="11" t="s">
        <v>200</v>
      </c>
      <c r="C1317" s="12" t="s">
        <v>1291</v>
      </c>
      <c r="D1317" s="12" t="s">
        <v>1327</v>
      </c>
      <c r="E1317" s="13">
        <v>44343</v>
      </c>
      <c r="F1317" s="14" t="str">
        <f t="shared" si="40"/>
        <v>Q2-2021</v>
      </c>
      <c r="G1317" s="15">
        <v>55770</v>
      </c>
      <c r="H1317" s="16">
        <f t="shared" si="39"/>
        <v>8</v>
      </c>
    </row>
    <row r="1318" spans="2:8" x14ac:dyDescent="0.25">
      <c r="B1318" s="11" t="s">
        <v>200</v>
      </c>
      <c r="C1318" s="12" t="s">
        <v>1292</v>
      </c>
      <c r="D1318" s="12" t="s">
        <v>1327</v>
      </c>
      <c r="E1318" s="13">
        <v>44335</v>
      </c>
      <c r="F1318" s="14" t="str">
        <f t="shared" si="40"/>
        <v>Q2-2021</v>
      </c>
      <c r="G1318" s="15">
        <v>22688.00000000004</v>
      </c>
      <c r="H1318" s="16">
        <f t="shared" si="39"/>
        <v>51</v>
      </c>
    </row>
    <row r="1319" spans="2:8" x14ac:dyDescent="0.25">
      <c r="B1319" s="11" t="s">
        <v>200</v>
      </c>
      <c r="C1319" s="12" t="s">
        <v>1293</v>
      </c>
      <c r="D1319" s="12" t="s">
        <v>1327</v>
      </c>
      <c r="E1319" s="13">
        <v>44284</v>
      </c>
      <c r="F1319" s="14" t="str">
        <f t="shared" si="40"/>
        <v>Q1-2021</v>
      </c>
      <c r="G1319" s="15">
        <v>3245</v>
      </c>
      <c r="H1319" s="16">
        <f t="shared" si="39"/>
        <v>22</v>
      </c>
    </row>
    <row r="1320" spans="2:8" x14ac:dyDescent="0.25">
      <c r="B1320" s="11" t="s">
        <v>200</v>
      </c>
      <c r="C1320" s="12" t="s">
        <v>1294</v>
      </c>
      <c r="D1320" s="12" t="s">
        <v>1329</v>
      </c>
      <c r="E1320" s="13">
        <v>44262</v>
      </c>
      <c r="F1320" s="14" t="str">
        <f t="shared" si="40"/>
        <v>Q1-2021</v>
      </c>
      <c r="G1320" s="15">
        <v>16853</v>
      </c>
      <c r="H1320" s="16">
        <f t="shared" si="39"/>
        <v>48</v>
      </c>
    </row>
    <row r="1321" spans="2:8" ht="15.75" thickBot="1" x14ac:dyDescent="0.3">
      <c r="B1321" s="17" t="s">
        <v>200</v>
      </c>
      <c r="C1321" s="18" t="s">
        <v>1295</v>
      </c>
      <c r="D1321" s="18" t="s">
        <v>1332</v>
      </c>
      <c r="E1321" s="19">
        <v>44214</v>
      </c>
      <c r="F1321" s="20" t="str">
        <f t="shared" si="40"/>
        <v>Q1-2021</v>
      </c>
      <c r="G1321" s="21">
        <v>4346</v>
      </c>
      <c r="H1321" s="22"/>
    </row>
    <row r="1322" spans="2:8" ht="15.75" thickBot="1" x14ac:dyDescent="0.3">
      <c r="F1322" s="1"/>
    </row>
    <row r="1323" spans="2:8" x14ac:dyDescent="0.25">
      <c r="B1323" s="5" t="s">
        <v>201</v>
      </c>
      <c r="C1323" s="6" t="s">
        <v>1296</v>
      </c>
      <c r="D1323" s="6" t="s">
        <v>1327</v>
      </c>
      <c r="E1323" s="7">
        <v>44551</v>
      </c>
      <c r="F1323" s="8" t="str">
        <f t="shared" si="40"/>
        <v>Q4-2021</v>
      </c>
      <c r="G1323" s="9">
        <v>134340</v>
      </c>
      <c r="H1323" s="10">
        <f t="shared" si="39"/>
        <v>8</v>
      </c>
    </row>
    <row r="1324" spans="2:8" x14ac:dyDescent="0.25">
      <c r="B1324" s="11" t="s">
        <v>201</v>
      </c>
      <c r="C1324" s="12" t="s">
        <v>1297</v>
      </c>
      <c r="D1324" s="12" t="s">
        <v>1326</v>
      </c>
      <c r="E1324" s="13">
        <v>44543</v>
      </c>
      <c r="F1324" s="14" t="str">
        <f t="shared" si="40"/>
        <v>Q4-2021</v>
      </c>
      <c r="G1324" s="15">
        <v>188208</v>
      </c>
      <c r="H1324" s="16">
        <f t="shared" si="39"/>
        <v>5</v>
      </c>
    </row>
    <row r="1325" spans="2:8" x14ac:dyDescent="0.25">
      <c r="B1325" s="11" t="s">
        <v>201</v>
      </c>
      <c r="C1325" s="12" t="s">
        <v>1298</v>
      </c>
      <c r="D1325" s="12" t="s">
        <v>1327</v>
      </c>
      <c r="E1325" s="13">
        <v>44538</v>
      </c>
      <c r="F1325" s="14" t="str">
        <f t="shared" si="40"/>
        <v>Q4-2021</v>
      </c>
      <c r="G1325" s="15">
        <v>2432674.38</v>
      </c>
      <c r="H1325" s="16">
        <f t="shared" si="39"/>
        <v>29</v>
      </c>
    </row>
    <row r="1326" spans="2:8" x14ac:dyDescent="0.25">
      <c r="B1326" s="11" t="s">
        <v>201</v>
      </c>
      <c r="C1326" s="12" t="s">
        <v>1299</v>
      </c>
      <c r="D1326" s="12" t="s">
        <v>1327</v>
      </c>
      <c r="E1326" s="13">
        <v>44509</v>
      </c>
      <c r="F1326" s="14" t="str">
        <f t="shared" si="40"/>
        <v>Q4-2021</v>
      </c>
      <c r="G1326" s="15">
        <v>1014109.65</v>
      </c>
      <c r="H1326" s="16">
        <f t="shared" ref="H1326:H1359" si="41">E1326-E1327</f>
        <v>120</v>
      </c>
    </row>
    <row r="1327" spans="2:8" x14ac:dyDescent="0.25">
      <c r="B1327" s="11" t="s">
        <v>201</v>
      </c>
      <c r="C1327" s="12" t="s">
        <v>1300</v>
      </c>
      <c r="D1327" s="12" t="s">
        <v>1327</v>
      </c>
      <c r="E1327" s="13">
        <v>44389</v>
      </c>
      <c r="F1327" s="14" t="str">
        <f t="shared" si="40"/>
        <v>Q3-2021</v>
      </c>
      <c r="G1327" s="15">
        <v>47500</v>
      </c>
      <c r="H1327" s="16">
        <f t="shared" si="41"/>
        <v>28</v>
      </c>
    </row>
    <row r="1328" spans="2:8" x14ac:dyDescent="0.25">
      <c r="B1328" s="11" t="s">
        <v>201</v>
      </c>
      <c r="C1328" s="12" t="s">
        <v>1301</v>
      </c>
      <c r="D1328" s="12" t="s">
        <v>1327</v>
      </c>
      <c r="E1328" s="13">
        <v>44361</v>
      </c>
      <c r="F1328" s="14" t="str">
        <f t="shared" si="40"/>
        <v>Q2-2021</v>
      </c>
      <c r="G1328" s="15">
        <v>12941.4</v>
      </c>
      <c r="H1328" s="16">
        <f t="shared" si="41"/>
        <v>18</v>
      </c>
    </row>
    <row r="1329" spans="2:8" x14ac:dyDescent="0.25">
      <c r="B1329" s="11" t="s">
        <v>201</v>
      </c>
      <c r="C1329" s="12" t="s">
        <v>1302</v>
      </c>
      <c r="D1329" s="12" t="s">
        <v>1327</v>
      </c>
      <c r="E1329" s="13">
        <v>44343</v>
      </c>
      <c r="F1329" s="14" t="str">
        <f t="shared" si="40"/>
        <v>Q2-2021</v>
      </c>
      <c r="G1329" s="15">
        <v>3042328.95</v>
      </c>
      <c r="H1329" s="16">
        <f t="shared" si="41"/>
        <v>1</v>
      </c>
    </row>
    <row r="1330" spans="2:8" x14ac:dyDescent="0.25">
      <c r="B1330" s="11" t="s">
        <v>201</v>
      </c>
      <c r="C1330" s="12" t="s">
        <v>1303</v>
      </c>
      <c r="D1330" s="12" t="s">
        <v>1327</v>
      </c>
      <c r="E1330" s="13">
        <v>44342</v>
      </c>
      <c r="F1330" s="14" t="str">
        <f t="shared" si="40"/>
        <v>Q2-2021</v>
      </c>
      <c r="G1330" s="15">
        <v>2432674.38</v>
      </c>
      <c r="H1330" s="16">
        <f t="shared" si="41"/>
        <v>2</v>
      </c>
    </row>
    <row r="1331" spans="2:8" x14ac:dyDescent="0.25">
      <c r="B1331" s="11" t="s">
        <v>201</v>
      </c>
      <c r="C1331" s="12" t="s">
        <v>1301</v>
      </c>
      <c r="D1331" s="12" t="s">
        <v>1327</v>
      </c>
      <c r="E1331" s="13">
        <v>44340</v>
      </c>
      <c r="F1331" s="14" t="str">
        <f t="shared" si="40"/>
        <v>Q2-2021</v>
      </c>
      <c r="G1331" s="15">
        <v>899112</v>
      </c>
      <c r="H1331" s="16">
        <f t="shared" si="41"/>
        <v>35</v>
      </c>
    </row>
    <row r="1332" spans="2:8" ht="15.75" thickBot="1" x14ac:dyDescent="0.3">
      <c r="B1332" s="17" t="s">
        <v>201</v>
      </c>
      <c r="C1332" s="18" t="s">
        <v>1304</v>
      </c>
      <c r="D1332" s="18" t="s">
        <v>1327</v>
      </c>
      <c r="E1332" s="19">
        <v>44305</v>
      </c>
      <c r="F1332" s="20" t="str">
        <f t="shared" si="40"/>
        <v>Q2-2021</v>
      </c>
      <c r="G1332" s="21">
        <v>970823.82319999998</v>
      </c>
      <c r="H1332" s="22"/>
    </row>
    <row r="1333" spans="2:8" ht="15.75" thickBot="1" x14ac:dyDescent="0.3">
      <c r="F1333" s="1"/>
    </row>
    <row r="1334" spans="2:8" x14ac:dyDescent="0.25">
      <c r="B1334" s="5" t="s">
        <v>202</v>
      </c>
      <c r="C1334" s="6" t="s">
        <v>1305</v>
      </c>
      <c r="D1334" s="6" t="s">
        <v>1327</v>
      </c>
      <c r="E1334" s="7">
        <v>44479</v>
      </c>
      <c r="F1334" s="8" t="str">
        <f t="shared" si="40"/>
        <v>Q4-2021</v>
      </c>
      <c r="G1334" s="9">
        <v>530000</v>
      </c>
      <c r="H1334" s="10">
        <f t="shared" si="41"/>
        <v>20</v>
      </c>
    </row>
    <row r="1335" spans="2:8" x14ac:dyDescent="0.25">
      <c r="B1335" s="11" t="s">
        <v>202</v>
      </c>
      <c r="C1335" s="12" t="s">
        <v>1306</v>
      </c>
      <c r="D1335" s="12" t="s">
        <v>1327</v>
      </c>
      <c r="E1335" s="13">
        <v>44459</v>
      </c>
      <c r="F1335" s="14" t="str">
        <f t="shared" si="40"/>
        <v>Q3-2021</v>
      </c>
      <c r="G1335" s="15">
        <v>556715</v>
      </c>
      <c r="H1335" s="16">
        <f t="shared" si="41"/>
        <v>7</v>
      </c>
    </row>
    <row r="1336" spans="2:8" x14ac:dyDescent="0.25">
      <c r="B1336" s="11" t="s">
        <v>202</v>
      </c>
      <c r="C1336" s="12" t="s">
        <v>1307</v>
      </c>
      <c r="D1336" s="12" t="s">
        <v>1327</v>
      </c>
      <c r="E1336" s="13">
        <v>44452</v>
      </c>
      <c r="F1336" s="14" t="str">
        <f t="shared" si="40"/>
        <v>Q3-2021</v>
      </c>
      <c r="G1336" s="15">
        <v>222400</v>
      </c>
      <c r="H1336" s="16">
        <f t="shared" si="41"/>
        <v>29</v>
      </c>
    </row>
    <row r="1337" spans="2:8" x14ac:dyDescent="0.25">
      <c r="B1337" s="11" t="s">
        <v>202</v>
      </c>
      <c r="C1337" s="12" t="s">
        <v>1308</v>
      </c>
      <c r="D1337" s="12" t="s">
        <v>1327</v>
      </c>
      <c r="E1337" s="13">
        <v>44423</v>
      </c>
      <c r="F1337" s="14" t="str">
        <f t="shared" si="40"/>
        <v>Q3-2021</v>
      </c>
      <c r="G1337" s="15">
        <v>30000</v>
      </c>
      <c r="H1337" s="16">
        <f t="shared" si="41"/>
        <v>14</v>
      </c>
    </row>
    <row r="1338" spans="2:8" x14ac:dyDescent="0.25">
      <c r="B1338" s="11" t="s">
        <v>202</v>
      </c>
      <c r="C1338" s="12" t="s">
        <v>1309</v>
      </c>
      <c r="D1338" s="12" t="s">
        <v>1327</v>
      </c>
      <c r="E1338" s="13">
        <v>44409</v>
      </c>
      <c r="F1338" s="14" t="str">
        <f t="shared" si="40"/>
        <v>Q3-2021</v>
      </c>
      <c r="G1338" s="15">
        <v>38700</v>
      </c>
      <c r="H1338" s="16">
        <f t="shared" si="41"/>
        <v>104</v>
      </c>
    </row>
    <row r="1339" spans="2:8" ht="15.75" thickBot="1" x14ac:dyDescent="0.3">
      <c r="B1339" s="17" t="s">
        <v>202</v>
      </c>
      <c r="C1339" s="18" t="s">
        <v>1310</v>
      </c>
      <c r="D1339" s="18" t="s">
        <v>1327</v>
      </c>
      <c r="E1339" s="19">
        <v>44305</v>
      </c>
      <c r="F1339" s="20" t="str">
        <f t="shared" si="40"/>
        <v>Q2-2021</v>
      </c>
      <c r="G1339" s="21">
        <v>190268</v>
      </c>
      <c r="H1339" s="22"/>
    </row>
    <row r="1340" spans="2:8" ht="15.75" thickBot="1" x14ac:dyDescent="0.3">
      <c r="F1340" s="1"/>
    </row>
    <row r="1341" spans="2:8" x14ac:dyDescent="0.25">
      <c r="B1341" s="5" t="s">
        <v>203</v>
      </c>
      <c r="C1341" s="6" t="s">
        <v>1311</v>
      </c>
      <c r="D1341" s="6" t="s">
        <v>1327</v>
      </c>
      <c r="E1341" s="7">
        <v>44474</v>
      </c>
      <c r="F1341" s="8" t="str">
        <f t="shared" si="40"/>
        <v>Q4-2021</v>
      </c>
      <c r="G1341" s="9">
        <v>8151</v>
      </c>
      <c r="H1341" s="10">
        <f t="shared" si="41"/>
        <v>0</v>
      </c>
    </row>
    <row r="1342" spans="2:8" ht="15.75" thickBot="1" x14ac:dyDescent="0.3">
      <c r="B1342" s="17" t="s">
        <v>203</v>
      </c>
      <c r="C1342" s="18" t="s">
        <v>1312</v>
      </c>
      <c r="D1342" s="18" t="s">
        <v>1327</v>
      </c>
      <c r="E1342" s="19">
        <v>44474</v>
      </c>
      <c r="F1342" s="20" t="str">
        <f t="shared" si="40"/>
        <v>Q4-2021</v>
      </c>
      <c r="G1342" s="21">
        <v>4218.5</v>
      </c>
      <c r="H1342" s="22"/>
    </row>
    <row r="1343" spans="2:8" ht="15.75" thickBot="1" x14ac:dyDescent="0.3">
      <c r="F1343" s="1"/>
    </row>
    <row r="1344" spans="2:8" x14ac:dyDescent="0.25">
      <c r="B1344" s="5" t="s">
        <v>204</v>
      </c>
      <c r="C1344" s="6" t="s">
        <v>1313</v>
      </c>
      <c r="D1344" s="6" t="s">
        <v>1330</v>
      </c>
      <c r="E1344" s="7">
        <v>44250</v>
      </c>
      <c r="F1344" s="8" t="str">
        <f t="shared" si="40"/>
        <v>Q1-2021</v>
      </c>
      <c r="G1344" s="9">
        <v>16720</v>
      </c>
      <c r="H1344" s="10">
        <f t="shared" si="41"/>
        <v>22</v>
      </c>
    </row>
    <row r="1345" spans="2:8" ht="15.75" thickBot="1" x14ac:dyDescent="0.3">
      <c r="B1345" s="17" t="s">
        <v>204</v>
      </c>
      <c r="C1345" s="18" t="s">
        <v>1314</v>
      </c>
      <c r="D1345" s="18" t="s">
        <v>1330</v>
      </c>
      <c r="E1345" s="19">
        <v>44228</v>
      </c>
      <c r="F1345" s="20" t="str">
        <f t="shared" si="40"/>
        <v>Q1-2021</v>
      </c>
      <c r="G1345" s="21">
        <v>48334</v>
      </c>
      <c r="H1345" s="22"/>
    </row>
    <row r="1346" spans="2:8" ht="15.75" thickBot="1" x14ac:dyDescent="0.3">
      <c r="F1346" s="1"/>
    </row>
    <row r="1347" spans="2:8" x14ac:dyDescent="0.25">
      <c r="B1347" s="5" t="s">
        <v>205</v>
      </c>
      <c r="C1347" s="6" t="s">
        <v>1315</v>
      </c>
      <c r="D1347" s="6" t="s">
        <v>1327</v>
      </c>
      <c r="E1347" s="7">
        <v>44486</v>
      </c>
      <c r="F1347" s="8" t="str">
        <f t="shared" si="40"/>
        <v>Q4-2021</v>
      </c>
      <c r="G1347" s="9">
        <v>32800</v>
      </c>
      <c r="H1347" s="10">
        <f t="shared" si="41"/>
        <v>84</v>
      </c>
    </row>
    <row r="1348" spans="2:8" ht="15.75" thickBot="1" x14ac:dyDescent="0.3">
      <c r="B1348" s="17" t="s">
        <v>205</v>
      </c>
      <c r="C1348" s="18" t="s">
        <v>1316</v>
      </c>
      <c r="D1348" s="18" t="s">
        <v>1327</v>
      </c>
      <c r="E1348" s="19">
        <v>44402</v>
      </c>
      <c r="F1348" s="20" t="str">
        <f t="shared" si="40"/>
        <v>Q3-2021</v>
      </c>
      <c r="G1348" s="21">
        <v>5900</v>
      </c>
      <c r="H1348" s="22"/>
    </row>
    <row r="1349" spans="2:8" ht="15.75" thickBot="1" x14ac:dyDescent="0.3">
      <c r="F1349" s="1"/>
    </row>
    <row r="1350" spans="2:8" x14ac:dyDescent="0.25">
      <c r="B1350" s="5" t="s">
        <v>206</v>
      </c>
      <c r="C1350" s="6" t="s">
        <v>1317</v>
      </c>
      <c r="D1350" s="6" t="s">
        <v>1327</v>
      </c>
      <c r="E1350" s="7">
        <v>44536</v>
      </c>
      <c r="F1350" s="8" t="str">
        <f t="shared" ref="F1350:F1360" si="42">"Q" &amp;INT((MONTH(E1350)+2)/3) &amp; "-" &amp; YEAR(E1350)</f>
        <v>Q4-2021</v>
      </c>
      <c r="G1350" s="9">
        <v>49000</v>
      </c>
      <c r="H1350" s="10">
        <f t="shared" si="41"/>
        <v>57</v>
      </c>
    </row>
    <row r="1351" spans="2:8" x14ac:dyDescent="0.25">
      <c r="B1351" s="11" t="s">
        <v>206</v>
      </c>
      <c r="C1351" s="12" t="s">
        <v>1318</v>
      </c>
      <c r="D1351" s="12" t="s">
        <v>1327</v>
      </c>
      <c r="E1351" s="13">
        <v>44479</v>
      </c>
      <c r="F1351" s="14" t="str">
        <f t="shared" si="42"/>
        <v>Q4-2021</v>
      </c>
      <c r="G1351" s="15">
        <v>42000</v>
      </c>
      <c r="H1351" s="16">
        <f t="shared" si="41"/>
        <v>11</v>
      </c>
    </row>
    <row r="1352" spans="2:8" x14ac:dyDescent="0.25">
      <c r="B1352" s="11" t="s">
        <v>206</v>
      </c>
      <c r="C1352" s="12" t="s">
        <v>1319</v>
      </c>
      <c r="D1352" s="12" t="s">
        <v>1327</v>
      </c>
      <c r="E1352" s="13">
        <v>44468</v>
      </c>
      <c r="F1352" s="14" t="str">
        <f t="shared" si="42"/>
        <v>Q3-2021</v>
      </c>
      <c r="G1352" s="15">
        <v>86900</v>
      </c>
      <c r="H1352" s="16">
        <f t="shared" si="41"/>
        <v>129</v>
      </c>
    </row>
    <row r="1353" spans="2:8" ht="15.75" thickBot="1" x14ac:dyDescent="0.3">
      <c r="B1353" s="17" t="s">
        <v>206</v>
      </c>
      <c r="C1353" s="18" t="s">
        <v>1320</v>
      </c>
      <c r="D1353" s="18" t="s">
        <v>1327</v>
      </c>
      <c r="E1353" s="19">
        <v>44339</v>
      </c>
      <c r="F1353" s="20" t="str">
        <f t="shared" si="42"/>
        <v>Q2-2021</v>
      </c>
      <c r="G1353" s="21">
        <v>125500</v>
      </c>
      <c r="H1353" s="22"/>
    </row>
    <row r="1354" spans="2:8" ht="15.75" thickBot="1" x14ac:dyDescent="0.3">
      <c r="F1354" s="1"/>
    </row>
    <row r="1355" spans="2:8" x14ac:dyDescent="0.25">
      <c r="B1355" s="5" t="s">
        <v>207</v>
      </c>
      <c r="C1355" s="6" t="s">
        <v>1321</v>
      </c>
      <c r="D1355" s="6" t="s">
        <v>1327</v>
      </c>
      <c r="E1355" s="7">
        <v>44434</v>
      </c>
      <c r="F1355" s="8" t="str">
        <f t="shared" si="42"/>
        <v>Q3-2021</v>
      </c>
      <c r="G1355" s="9">
        <v>548</v>
      </c>
      <c r="H1355" s="10">
        <f t="shared" si="41"/>
        <v>191</v>
      </c>
    </row>
    <row r="1356" spans="2:8" ht="15.75" thickBot="1" x14ac:dyDescent="0.3">
      <c r="B1356" s="17" t="s">
        <v>207</v>
      </c>
      <c r="C1356" s="18" t="s">
        <v>1322</v>
      </c>
      <c r="D1356" s="18" t="s">
        <v>1326</v>
      </c>
      <c r="E1356" s="19">
        <v>44243</v>
      </c>
      <c r="F1356" s="20" t="str">
        <f t="shared" si="42"/>
        <v>Q1-2021</v>
      </c>
      <c r="G1356" s="21">
        <v>530</v>
      </c>
      <c r="H1356" s="22"/>
    </row>
    <row r="1357" spans="2:8" ht="15.75" thickBot="1" x14ac:dyDescent="0.3">
      <c r="F1357" s="1"/>
    </row>
    <row r="1358" spans="2:8" x14ac:dyDescent="0.25">
      <c r="B1358" s="5" t="s">
        <v>208</v>
      </c>
      <c r="C1358" s="6" t="s">
        <v>1323</v>
      </c>
      <c r="D1358" s="6" t="s">
        <v>1327</v>
      </c>
      <c r="E1358" s="7">
        <v>44546</v>
      </c>
      <c r="F1358" s="8" t="str">
        <f t="shared" si="42"/>
        <v>Q4-2021</v>
      </c>
      <c r="G1358" s="9">
        <v>48000</v>
      </c>
      <c r="H1358" s="10">
        <f t="shared" si="41"/>
        <v>1</v>
      </c>
    </row>
    <row r="1359" spans="2:8" x14ac:dyDescent="0.25">
      <c r="B1359" s="11" t="s">
        <v>208</v>
      </c>
      <c r="C1359" s="12" t="s">
        <v>1324</v>
      </c>
      <c r="D1359" s="12" t="s">
        <v>1327</v>
      </c>
      <c r="E1359" s="13">
        <v>44545</v>
      </c>
      <c r="F1359" s="14" t="str">
        <f t="shared" si="42"/>
        <v>Q4-2021</v>
      </c>
      <c r="G1359" s="15">
        <v>29500</v>
      </c>
      <c r="H1359" s="16">
        <f t="shared" si="41"/>
        <v>233</v>
      </c>
    </row>
    <row r="1360" spans="2:8" ht="15.75" thickBot="1" x14ac:dyDescent="0.3">
      <c r="B1360" s="17" t="s">
        <v>208</v>
      </c>
      <c r="C1360" s="18" t="s">
        <v>1325</v>
      </c>
      <c r="D1360" s="18" t="s">
        <v>1327</v>
      </c>
      <c r="E1360" s="19">
        <v>44312</v>
      </c>
      <c r="F1360" s="20" t="str">
        <f t="shared" si="42"/>
        <v>Q2-2021</v>
      </c>
      <c r="G1360" s="21">
        <v>441500</v>
      </c>
      <c r="H1360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E0A2-30B5-4467-A953-B51207BFF798}">
  <dimension ref="C1:C960"/>
  <sheetViews>
    <sheetView workbookViewId="0">
      <selection activeCell="X11" sqref="X11"/>
    </sheetView>
  </sheetViews>
  <sheetFormatPr defaultRowHeight="15" x14ac:dyDescent="0.25"/>
  <cols>
    <col min="3" max="3" width="12.5703125" customWidth="1"/>
  </cols>
  <sheetData>
    <row r="1" spans="3:3" x14ac:dyDescent="0.25">
      <c r="C1" t="s">
        <v>1334</v>
      </c>
    </row>
    <row r="2" spans="3:3" x14ac:dyDescent="0.25">
      <c r="C2">
        <v>108</v>
      </c>
    </row>
    <row r="3" spans="3:3" x14ac:dyDescent="0.25">
      <c r="C3">
        <v>14</v>
      </c>
    </row>
    <row r="4" spans="3:3" x14ac:dyDescent="0.25">
      <c r="C4">
        <v>7</v>
      </c>
    </row>
    <row r="5" spans="3:3" x14ac:dyDescent="0.25">
      <c r="C5">
        <v>29</v>
      </c>
    </row>
    <row r="6" spans="3:3" x14ac:dyDescent="0.25">
      <c r="C6">
        <v>50</v>
      </c>
    </row>
    <row r="7" spans="3:3" x14ac:dyDescent="0.25">
      <c r="C7">
        <v>0</v>
      </c>
    </row>
    <row r="8" spans="3:3" x14ac:dyDescent="0.25">
      <c r="C8">
        <v>0</v>
      </c>
    </row>
    <row r="9" spans="3:3" x14ac:dyDescent="0.25">
      <c r="C9">
        <v>1</v>
      </c>
    </row>
    <row r="10" spans="3:3" x14ac:dyDescent="0.25">
      <c r="C10">
        <v>58</v>
      </c>
    </row>
    <row r="11" spans="3:3" x14ac:dyDescent="0.25">
      <c r="C11">
        <v>52</v>
      </c>
    </row>
    <row r="12" spans="3:3" x14ac:dyDescent="0.25">
      <c r="C12">
        <v>66</v>
      </c>
    </row>
    <row r="13" spans="3:3" x14ac:dyDescent="0.25">
      <c r="C13">
        <v>0</v>
      </c>
    </row>
    <row r="14" spans="3:3" x14ac:dyDescent="0.25">
      <c r="C14">
        <v>3</v>
      </c>
    </row>
    <row r="15" spans="3:3" x14ac:dyDescent="0.25">
      <c r="C15">
        <v>95</v>
      </c>
    </row>
    <row r="16" spans="3:3" x14ac:dyDescent="0.25">
      <c r="C16">
        <v>20</v>
      </c>
    </row>
    <row r="17" spans="3:3" x14ac:dyDescent="0.25">
      <c r="C17">
        <v>61</v>
      </c>
    </row>
    <row r="18" spans="3:3" x14ac:dyDescent="0.25">
      <c r="C18">
        <v>4</v>
      </c>
    </row>
    <row r="19" spans="3:3" x14ac:dyDescent="0.25">
      <c r="C19">
        <v>4</v>
      </c>
    </row>
    <row r="20" spans="3:3" x14ac:dyDescent="0.25">
      <c r="C20">
        <v>1</v>
      </c>
    </row>
    <row r="21" spans="3:3" x14ac:dyDescent="0.25">
      <c r="C21">
        <v>1</v>
      </c>
    </row>
    <row r="22" spans="3:3" x14ac:dyDescent="0.25">
      <c r="C22">
        <v>2</v>
      </c>
    </row>
    <row r="23" spans="3:3" x14ac:dyDescent="0.25">
      <c r="C23">
        <v>7</v>
      </c>
    </row>
    <row r="24" spans="3:3" x14ac:dyDescent="0.25">
      <c r="C24">
        <v>99</v>
      </c>
    </row>
    <row r="25" spans="3:3" x14ac:dyDescent="0.25">
      <c r="C25">
        <v>101</v>
      </c>
    </row>
    <row r="26" spans="3:3" x14ac:dyDescent="0.25">
      <c r="C26">
        <v>4</v>
      </c>
    </row>
    <row r="27" spans="3:3" x14ac:dyDescent="0.25">
      <c r="C27">
        <v>48</v>
      </c>
    </row>
    <row r="28" spans="3:3" x14ac:dyDescent="0.25">
      <c r="C28">
        <v>42</v>
      </c>
    </row>
    <row r="29" spans="3:3" x14ac:dyDescent="0.25">
      <c r="C29">
        <v>46</v>
      </c>
    </row>
    <row r="30" spans="3:3" x14ac:dyDescent="0.25">
      <c r="C30">
        <v>95</v>
      </c>
    </row>
    <row r="31" spans="3:3" x14ac:dyDescent="0.25">
      <c r="C31">
        <v>0</v>
      </c>
    </row>
    <row r="32" spans="3:3" x14ac:dyDescent="0.25">
      <c r="C32">
        <v>3</v>
      </c>
    </row>
    <row r="33" spans="3:3" x14ac:dyDescent="0.25">
      <c r="C33">
        <v>0</v>
      </c>
    </row>
    <row r="34" spans="3:3" x14ac:dyDescent="0.25">
      <c r="C34">
        <v>4</v>
      </c>
    </row>
    <row r="35" spans="3:3" x14ac:dyDescent="0.25">
      <c r="C35">
        <v>80</v>
      </c>
    </row>
    <row r="36" spans="3:3" x14ac:dyDescent="0.25">
      <c r="C36">
        <v>63</v>
      </c>
    </row>
    <row r="37" spans="3:3" x14ac:dyDescent="0.25">
      <c r="C37">
        <v>43</v>
      </c>
    </row>
    <row r="38" spans="3:3" x14ac:dyDescent="0.25">
      <c r="C38">
        <v>49</v>
      </c>
    </row>
    <row r="39" spans="3:3" x14ac:dyDescent="0.25">
      <c r="C39">
        <v>6</v>
      </c>
    </row>
    <row r="40" spans="3:3" x14ac:dyDescent="0.25">
      <c r="C40">
        <v>61</v>
      </c>
    </row>
    <row r="41" spans="3:3" x14ac:dyDescent="0.25">
      <c r="C41">
        <v>7</v>
      </c>
    </row>
    <row r="42" spans="3:3" x14ac:dyDescent="0.25">
      <c r="C42">
        <v>67</v>
      </c>
    </row>
    <row r="43" spans="3:3" x14ac:dyDescent="0.25">
      <c r="C43">
        <v>10</v>
      </c>
    </row>
    <row r="44" spans="3:3" x14ac:dyDescent="0.25">
      <c r="C44">
        <v>89</v>
      </c>
    </row>
    <row r="45" spans="3:3" x14ac:dyDescent="0.25">
      <c r="C45">
        <v>55</v>
      </c>
    </row>
    <row r="46" spans="3:3" x14ac:dyDescent="0.25">
      <c r="C46">
        <v>55</v>
      </c>
    </row>
    <row r="47" spans="3:3" x14ac:dyDescent="0.25">
      <c r="C47">
        <v>19</v>
      </c>
    </row>
    <row r="48" spans="3:3" x14ac:dyDescent="0.25">
      <c r="C48">
        <v>57</v>
      </c>
    </row>
    <row r="49" spans="3:3" x14ac:dyDescent="0.25">
      <c r="C49">
        <v>259</v>
      </c>
    </row>
    <row r="50" spans="3:3" x14ac:dyDescent="0.25">
      <c r="C50">
        <v>49</v>
      </c>
    </row>
    <row r="51" spans="3:3" x14ac:dyDescent="0.25">
      <c r="C51">
        <v>35</v>
      </c>
    </row>
    <row r="52" spans="3:3" x14ac:dyDescent="0.25">
      <c r="C52">
        <v>52</v>
      </c>
    </row>
    <row r="53" spans="3:3" x14ac:dyDescent="0.25">
      <c r="C53">
        <v>10</v>
      </c>
    </row>
    <row r="54" spans="3:3" x14ac:dyDescent="0.25">
      <c r="C54">
        <v>11</v>
      </c>
    </row>
    <row r="55" spans="3:3" x14ac:dyDescent="0.25">
      <c r="C55">
        <v>3</v>
      </c>
    </row>
    <row r="56" spans="3:3" x14ac:dyDescent="0.25">
      <c r="C56">
        <v>1</v>
      </c>
    </row>
    <row r="57" spans="3:3" x14ac:dyDescent="0.25">
      <c r="C57">
        <v>19</v>
      </c>
    </row>
    <row r="58" spans="3:3" x14ac:dyDescent="0.25">
      <c r="C58">
        <v>14</v>
      </c>
    </row>
    <row r="59" spans="3:3" x14ac:dyDescent="0.25">
      <c r="C59">
        <v>7</v>
      </c>
    </row>
    <row r="60" spans="3:3" x14ac:dyDescent="0.25">
      <c r="C60">
        <v>1</v>
      </c>
    </row>
    <row r="61" spans="3:3" x14ac:dyDescent="0.25">
      <c r="C61">
        <v>0</v>
      </c>
    </row>
    <row r="62" spans="3:3" x14ac:dyDescent="0.25">
      <c r="C62">
        <v>57</v>
      </c>
    </row>
    <row r="63" spans="3:3" x14ac:dyDescent="0.25">
      <c r="C63">
        <v>0</v>
      </c>
    </row>
    <row r="64" spans="3:3" x14ac:dyDescent="0.25">
      <c r="C64">
        <v>0</v>
      </c>
    </row>
    <row r="65" spans="3:3" x14ac:dyDescent="0.25">
      <c r="C65">
        <v>0</v>
      </c>
    </row>
    <row r="66" spans="3:3" x14ac:dyDescent="0.25">
      <c r="C66">
        <v>0</v>
      </c>
    </row>
    <row r="67" spans="3:3" x14ac:dyDescent="0.25">
      <c r="C67">
        <v>6</v>
      </c>
    </row>
    <row r="68" spans="3:3" x14ac:dyDescent="0.25">
      <c r="C68">
        <v>0</v>
      </c>
    </row>
    <row r="69" spans="3:3" x14ac:dyDescent="0.25">
      <c r="C69">
        <v>8</v>
      </c>
    </row>
    <row r="70" spans="3:3" x14ac:dyDescent="0.25">
      <c r="C70">
        <v>62</v>
      </c>
    </row>
    <row r="71" spans="3:3" x14ac:dyDescent="0.25">
      <c r="C71">
        <v>9</v>
      </c>
    </row>
    <row r="72" spans="3:3" x14ac:dyDescent="0.25">
      <c r="C72">
        <v>115</v>
      </c>
    </row>
    <row r="73" spans="3:3" x14ac:dyDescent="0.25">
      <c r="C73">
        <v>77</v>
      </c>
    </row>
    <row r="74" spans="3:3" x14ac:dyDescent="0.25">
      <c r="C74">
        <v>24</v>
      </c>
    </row>
    <row r="75" spans="3:3" x14ac:dyDescent="0.25">
      <c r="C75">
        <v>27</v>
      </c>
    </row>
    <row r="76" spans="3:3" x14ac:dyDescent="0.25">
      <c r="C76">
        <v>139</v>
      </c>
    </row>
    <row r="77" spans="3:3" x14ac:dyDescent="0.25">
      <c r="C77">
        <v>45</v>
      </c>
    </row>
    <row r="78" spans="3:3" x14ac:dyDescent="0.25">
      <c r="C78">
        <v>36</v>
      </c>
    </row>
    <row r="79" spans="3:3" x14ac:dyDescent="0.25">
      <c r="C79">
        <v>7</v>
      </c>
    </row>
    <row r="80" spans="3:3" x14ac:dyDescent="0.25">
      <c r="C80">
        <v>40</v>
      </c>
    </row>
    <row r="81" spans="3:3" x14ac:dyDescent="0.25">
      <c r="C81">
        <v>23</v>
      </c>
    </row>
    <row r="82" spans="3:3" x14ac:dyDescent="0.25">
      <c r="C82">
        <v>63</v>
      </c>
    </row>
    <row r="83" spans="3:3" x14ac:dyDescent="0.25">
      <c r="C83">
        <v>12</v>
      </c>
    </row>
    <row r="84" spans="3:3" x14ac:dyDescent="0.25">
      <c r="C84">
        <v>2</v>
      </c>
    </row>
    <row r="85" spans="3:3" x14ac:dyDescent="0.25">
      <c r="C85">
        <v>6</v>
      </c>
    </row>
    <row r="86" spans="3:3" x14ac:dyDescent="0.25">
      <c r="C86">
        <v>14</v>
      </c>
    </row>
    <row r="87" spans="3:3" x14ac:dyDescent="0.25">
      <c r="C87">
        <v>57</v>
      </c>
    </row>
    <row r="88" spans="3:3" x14ac:dyDescent="0.25">
      <c r="C88">
        <v>9</v>
      </c>
    </row>
    <row r="89" spans="3:3" x14ac:dyDescent="0.25">
      <c r="C89">
        <v>46</v>
      </c>
    </row>
    <row r="90" spans="3:3" x14ac:dyDescent="0.25">
      <c r="C90">
        <v>45</v>
      </c>
    </row>
    <row r="91" spans="3:3" x14ac:dyDescent="0.25">
      <c r="C91">
        <v>3</v>
      </c>
    </row>
    <row r="92" spans="3:3" x14ac:dyDescent="0.25">
      <c r="C92">
        <v>10</v>
      </c>
    </row>
    <row r="93" spans="3:3" x14ac:dyDescent="0.25">
      <c r="C93">
        <v>6</v>
      </c>
    </row>
    <row r="94" spans="3:3" x14ac:dyDescent="0.25">
      <c r="C94">
        <v>1</v>
      </c>
    </row>
    <row r="95" spans="3:3" x14ac:dyDescent="0.25">
      <c r="C95">
        <v>5</v>
      </c>
    </row>
    <row r="96" spans="3:3" x14ac:dyDescent="0.25">
      <c r="C96">
        <v>3</v>
      </c>
    </row>
    <row r="97" spans="3:3" x14ac:dyDescent="0.25">
      <c r="C97">
        <v>12</v>
      </c>
    </row>
    <row r="98" spans="3:3" x14ac:dyDescent="0.25">
      <c r="C98">
        <v>13</v>
      </c>
    </row>
    <row r="99" spans="3:3" x14ac:dyDescent="0.25">
      <c r="C99">
        <v>58</v>
      </c>
    </row>
    <row r="100" spans="3:3" x14ac:dyDescent="0.25">
      <c r="C100">
        <v>1</v>
      </c>
    </row>
    <row r="101" spans="3:3" x14ac:dyDescent="0.25">
      <c r="C101">
        <v>6</v>
      </c>
    </row>
    <row r="102" spans="3:3" x14ac:dyDescent="0.25">
      <c r="C102">
        <v>25</v>
      </c>
    </row>
    <row r="103" spans="3:3" x14ac:dyDescent="0.25">
      <c r="C103">
        <v>44</v>
      </c>
    </row>
    <row r="104" spans="3:3" x14ac:dyDescent="0.25">
      <c r="C104">
        <v>141</v>
      </c>
    </row>
    <row r="105" spans="3:3" x14ac:dyDescent="0.25">
      <c r="C105">
        <v>0</v>
      </c>
    </row>
    <row r="106" spans="3:3" x14ac:dyDescent="0.25">
      <c r="C106">
        <v>0</v>
      </c>
    </row>
    <row r="107" spans="3:3" x14ac:dyDescent="0.25">
      <c r="C107">
        <v>47</v>
      </c>
    </row>
    <row r="108" spans="3:3" x14ac:dyDescent="0.25">
      <c r="C108">
        <v>2</v>
      </c>
    </row>
    <row r="109" spans="3:3" x14ac:dyDescent="0.25">
      <c r="C109">
        <v>1</v>
      </c>
    </row>
    <row r="110" spans="3:3" x14ac:dyDescent="0.25">
      <c r="C110">
        <v>0</v>
      </c>
    </row>
    <row r="111" spans="3:3" x14ac:dyDescent="0.25">
      <c r="C111">
        <v>0</v>
      </c>
    </row>
    <row r="112" spans="3:3" x14ac:dyDescent="0.25">
      <c r="C112">
        <v>0</v>
      </c>
    </row>
    <row r="113" spans="3:3" x14ac:dyDescent="0.25">
      <c r="C113">
        <v>1</v>
      </c>
    </row>
    <row r="114" spans="3:3" x14ac:dyDescent="0.25">
      <c r="C114">
        <v>91</v>
      </c>
    </row>
    <row r="115" spans="3:3" x14ac:dyDescent="0.25">
      <c r="C115">
        <v>7</v>
      </c>
    </row>
    <row r="116" spans="3:3" x14ac:dyDescent="0.25">
      <c r="C116">
        <v>64</v>
      </c>
    </row>
    <row r="117" spans="3:3" x14ac:dyDescent="0.25">
      <c r="C117">
        <v>56</v>
      </c>
    </row>
    <row r="118" spans="3:3" x14ac:dyDescent="0.25">
      <c r="C118">
        <v>101</v>
      </c>
    </row>
    <row r="119" spans="3:3" x14ac:dyDescent="0.25">
      <c r="C119">
        <v>37</v>
      </c>
    </row>
    <row r="120" spans="3:3" x14ac:dyDescent="0.25">
      <c r="C120">
        <v>46</v>
      </c>
    </row>
    <row r="121" spans="3:3" x14ac:dyDescent="0.25">
      <c r="C121">
        <v>192</v>
      </c>
    </row>
    <row r="122" spans="3:3" x14ac:dyDescent="0.25">
      <c r="C122">
        <v>113</v>
      </c>
    </row>
    <row r="123" spans="3:3" x14ac:dyDescent="0.25">
      <c r="C123">
        <v>6</v>
      </c>
    </row>
    <row r="124" spans="3:3" x14ac:dyDescent="0.25">
      <c r="C124">
        <v>13</v>
      </c>
    </row>
    <row r="125" spans="3:3" x14ac:dyDescent="0.25">
      <c r="C125">
        <v>37</v>
      </c>
    </row>
    <row r="126" spans="3:3" x14ac:dyDescent="0.25">
      <c r="C126">
        <v>20</v>
      </c>
    </row>
    <row r="127" spans="3:3" x14ac:dyDescent="0.25">
      <c r="C127">
        <v>41</v>
      </c>
    </row>
    <row r="128" spans="3:3" x14ac:dyDescent="0.25">
      <c r="C128">
        <v>31</v>
      </c>
    </row>
    <row r="129" spans="3:3" x14ac:dyDescent="0.25">
      <c r="C129">
        <v>31</v>
      </c>
    </row>
    <row r="130" spans="3:3" x14ac:dyDescent="0.25">
      <c r="C130">
        <v>51</v>
      </c>
    </row>
    <row r="131" spans="3:3" x14ac:dyDescent="0.25">
      <c r="C131">
        <v>19</v>
      </c>
    </row>
    <row r="132" spans="3:3" x14ac:dyDescent="0.25">
      <c r="C132">
        <v>74</v>
      </c>
    </row>
    <row r="133" spans="3:3" x14ac:dyDescent="0.25">
      <c r="C133">
        <v>43</v>
      </c>
    </row>
    <row r="134" spans="3:3" x14ac:dyDescent="0.25">
      <c r="C134">
        <v>56</v>
      </c>
    </row>
    <row r="135" spans="3:3" x14ac:dyDescent="0.25">
      <c r="C135">
        <v>63</v>
      </c>
    </row>
    <row r="136" spans="3:3" x14ac:dyDescent="0.25">
      <c r="C136">
        <v>10</v>
      </c>
    </row>
    <row r="137" spans="3:3" x14ac:dyDescent="0.25">
      <c r="C137">
        <v>11</v>
      </c>
    </row>
    <row r="138" spans="3:3" x14ac:dyDescent="0.25">
      <c r="C138">
        <v>17</v>
      </c>
    </row>
    <row r="139" spans="3:3" x14ac:dyDescent="0.25">
      <c r="C139">
        <v>2</v>
      </c>
    </row>
    <row r="140" spans="3:3" x14ac:dyDescent="0.25">
      <c r="C140">
        <v>2</v>
      </c>
    </row>
    <row r="141" spans="3:3" x14ac:dyDescent="0.25">
      <c r="C141">
        <v>49</v>
      </c>
    </row>
    <row r="142" spans="3:3" x14ac:dyDescent="0.25">
      <c r="C142">
        <v>158</v>
      </c>
    </row>
    <row r="143" spans="3:3" x14ac:dyDescent="0.25">
      <c r="C143">
        <v>15</v>
      </c>
    </row>
    <row r="144" spans="3:3" x14ac:dyDescent="0.25">
      <c r="C144">
        <v>3</v>
      </c>
    </row>
    <row r="145" spans="3:3" x14ac:dyDescent="0.25">
      <c r="C145">
        <v>105</v>
      </c>
    </row>
    <row r="146" spans="3:3" x14ac:dyDescent="0.25">
      <c r="C146">
        <v>1</v>
      </c>
    </row>
    <row r="147" spans="3:3" x14ac:dyDescent="0.25">
      <c r="C147">
        <v>52</v>
      </c>
    </row>
    <row r="148" spans="3:3" x14ac:dyDescent="0.25">
      <c r="C148">
        <v>0</v>
      </c>
    </row>
    <row r="149" spans="3:3" x14ac:dyDescent="0.25">
      <c r="C149">
        <v>33</v>
      </c>
    </row>
    <row r="150" spans="3:3" x14ac:dyDescent="0.25">
      <c r="C150">
        <v>85</v>
      </c>
    </row>
    <row r="151" spans="3:3" x14ac:dyDescent="0.25">
      <c r="C151">
        <v>7</v>
      </c>
    </row>
    <row r="152" spans="3:3" x14ac:dyDescent="0.25">
      <c r="C152">
        <v>99</v>
      </c>
    </row>
    <row r="153" spans="3:3" x14ac:dyDescent="0.25">
      <c r="C153">
        <v>3</v>
      </c>
    </row>
    <row r="154" spans="3:3" x14ac:dyDescent="0.25">
      <c r="C154">
        <v>40</v>
      </c>
    </row>
    <row r="155" spans="3:3" x14ac:dyDescent="0.25">
      <c r="C155">
        <v>136</v>
      </c>
    </row>
    <row r="156" spans="3:3" x14ac:dyDescent="0.25">
      <c r="C156">
        <v>125</v>
      </c>
    </row>
    <row r="157" spans="3:3" x14ac:dyDescent="0.25">
      <c r="C157">
        <v>85</v>
      </c>
    </row>
    <row r="158" spans="3:3" x14ac:dyDescent="0.25">
      <c r="C158">
        <v>4</v>
      </c>
    </row>
    <row r="159" spans="3:3" x14ac:dyDescent="0.25">
      <c r="C159">
        <v>39</v>
      </c>
    </row>
    <row r="160" spans="3:3" x14ac:dyDescent="0.25">
      <c r="C160">
        <v>27</v>
      </c>
    </row>
    <row r="161" spans="3:3" x14ac:dyDescent="0.25">
      <c r="C161">
        <v>20</v>
      </c>
    </row>
    <row r="162" spans="3:3" x14ac:dyDescent="0.25">
      <c r="C162">
        <v>141</v>
      </c>
    </row>
    <row r="163" spans="3:3" x14ac:dyDescent="0.25">
      <c r="C163">
        <v>14</v>
      </c>
    </row>
    <row r="164" spans="3:3" x14ac:dyDescent="0.25">
      <c r="C164">
        <v>34</v>
      </c>
    </row>
    <row r="165" spans="3:3" x14ac:dyDescent="0.25">
      <c r="C165">
        <v>24</v>
      </c>
    </row>
    <row r="166" spans="3:3" x14ac:dyDescent="0.25">
      <c r="C166">
        <v>84</v>
      </c>
    </row>
    <row r="167" spans="3:3" x14ac:dyDescent="0.25">
      <c r="C167">
        <v>0</v>
      </c>
    </row>
    <row r="168" spans="3:3" x14ac:dyDescent="0.25">
      <c r="C168">
        <v>17</v>
      </c>
    </row>
    <row r="169" spans="3:3" x14ac:dyDescent="0.25">
      <c r="C169">
        <v>63</v>
      </c>
    </row>
    <row r="170" spans="3:3" x14ac:dyDescent="0.25">
      <c r="C170">
        <v>37</v>
      </c>
    </row>
    <row r="171" spans="3:3" x14ac:dyDescent="0.25">
      <c r="C171">
        <v>5</v>
      </c>
    </row>
    <row r="172" spans="3:3" x14ac:dyDescent="0.25">
      <c r="C172">
        <v>1</v>
      </c>
    </row>
    <row r="173" spans="3:3" x14ac:dyDescent="0.25">
      <c r="C173">
        <v>2</v>
      </c>
    </row>
    <row r="174" spans="3:3" x14ac:dyDescent="0.25">
      <c r="C174">
        <v>25</v>
      </c>
    </row>
    <row r="175" spans="3:3" x14ac:dyDescent="0.25">
      <c r="C175">
        <v>78</v>
      </c>
    </row>
    <row r="176" spans="3:3" x14ac:dyDescent="0.25">
      <c r="C176">
        <v>27</v>
      </c>
    </row>
    <row r="177" spans="3:3" x14ac:dyDescent="0.25">
      <c r="C177">
        <v>1</v>
      </c>
    </row>
    <row r="178" spans="3:3" x14ac:dyDescent="0.25">
      <c r="C178">
        <v>13</v>
      </c>
    </row>
    <row r="179" spans="3:3" x14ac:dyDescent="0.25">
      <c r="C179">
        <v>1</v>
      </c>
    </row>
    <row r="180" spans="3:3" x14ac:dyDescent="0.25">
      <c r="C180">
        <v>8</v>
      </c>
    </row>
    <row r="181" spans="3:3" x14ac:dyDescent="0.25">
      <c r="C181">
        <v>13</v>
      </c>
    </row>
    <row r="182" spans="3:3" x14ac:dyDescent="0.25">
      <c r="C182">
        <v>8</v>
      </c>
    </row>
    <row r="183" spans="3:3" x14ac:dyDescent="0.25">
      <c r="C183">
        <v>10</v>
      </c>
    </row>
    <row r="184" spans="3:3" x14ac:dyDescent="0.25">
      <c r="C184">
        <v>1</v>
      </c>
    </row>
    <row r="185" spans="3:3" x14ac:dyDescent="0.25">
      <c r="C185">
        <v>21</v>
      </c>
    </row>
    <row r="186" spans="3:3" x14ac:dyDescent="0.25">
      <c r="C186">
        <v>3</v>
      </c>
    </row>
    <row r="187" spans="3:3" x14ac:dyDescent="0.25">
      <c r="C187">
        <v>28</v>
      </c>
    </row>
    <row r="188" spans="3:3" x14ac:dyDescent="0.25">
      <c r="C188">
        <v>19</v>
      </c>
    </row>
    <row r="189" spans="3:3" x14ac:dyDescent="0.25">
      <c r="C189">
        <v>15</v>
      </c>
    </row>
    <row r="190" spans="3:3" x14ac:dyDescent="0.25">
      <c r="C190">
        <v>6</v>
      </c>
    </row>
    <row r="191" spans="3:3" x14ac:dyDescent="0.25">
      <c r="C191">
        <v>14</v>
      </c>
    </row>
    <row r="192" spans="3:3" x14ac:dyDescent="0.25">
      <c r="C192">
        <v>3</v>
      </c>
    </row>
    <row r="193" spans="3:3" x14ac:dyDescent="0.25">
      <c r="C193">
        <v>12</v>
      </c>
    </row>
    <row r="194" spans="3:3" x14ac:dyDescent="0.25">
      <c r="C194">
        <v>8</v>
      </c>
    </row>
    <row r="195" spans="3:3" x14ac:dyDescent="0.25">
      <c r="C195">
        <v>4</v>
      </c>
    </row>
    <row r="196" spans="3:3" x14ac:dyDescent="0.25">
      <c r="C196">
        <v>52</v>
      </c>
    </row>
    <row r="197" spans="3:3" x14ac:dyDescent="0.25">
      <c r="C197">
        <v>0</v>
      </c>
    </row>
    <row r="198" spans="3:3" x14ac:dyDescent="0.25">
      <c r="C198">
        <v>13</v>
      </c>
    </row>
    <row r="199" spans="3:3" x14ac:dyDescent="0.25">
      <c r="C199">
        <v>98</v>
      </c>
    </row>
    <row r="200" spans="3:3" x14ac:dyDescent="0.25">
      <c r="C200">
        <v>6</v>
      </c>
    </row>
    <row r="201" spans="3:3" x14ac:dyDescent="0.25">
      <c r="C201">
        <v>45</v>
      </c>
    </row>
    <row r="202" spans="3:3" x14ac:dyDescent="0.25">
      <c r="C202">
        <v>12</v>
      </c>
    </row>
    <row r="203" spans="3:3" x14ac:dyDescent="0.25">
      <c r="C203">
        <v>156</v>
      </c>
    </row>
    <row r="204" spans="3:3" x14ac:dyDescent="0.25">
      <c r="C204">
        <v>99</v>
      </c>
    </row>
    <row r="205" spans="3:3" x14ac:dyDescent="0.25">
      <c r="C205">
        <v>40</v>
      </c>
    </row>
    <row r="206" spans="3:3" x14ac:dyDescent="0.25">
      <c r="C206">
        <v>37</v>
      </c>
    </row>
    <row r="207" spans="3:3" x14ac:dyDescent="0.25">
      <c r="C207">
        <v>103</v>
      </c>
    </row>
    <row r="208" spans="3:3" x14ac:dyDescent="0.25">
      <c r="C208">
        <v>28</v>
      </c>
    </row>
    <row r="209" spans="3:3" x14ac:dyDescent="0.25">
      <c r="C209">
        <v>10</v>
      </c>
    </row>
    <row r="210" spans="3:3" x14ac:dyDescent="0.25">
      <c r="C210">
        <v>6</v>
      </c>
    </row>
    <row r="211" spans="3:3" x14ac:dyDescent="0.25">
      <c r="C211">
        <v>0</v>
      </c>
    </row>
    <row r="212" spans="3:3" x14ac:dyDescent="0.25">
      <c r="C212">
        <v>22</v>
      </c>
    </row>
    <row r="213" spans="3:3" x14ac:dyDescent="0.25">
      <c r="C213">
        <v>12</v>
      </c>
    </row>
    <row r="214" spans="3:3" x14ac:dyDescent="0.25">
      <c r="C214">
        <v>1</v>
      </c>
    </row>
    <row r="215" spans="3:3" x14ac:dyDescent="0.25">
      <c r="C215">
        <v>13</v>
      </c>
    </row>
    <row r="216" spans="3:3" x14ac:dyDescent="0.25">
      <c r="C216">
        <v>8</v>
      </c>
    </row>
    <row r="217" spans="3:3" x14ac:dyDescent="0.25">
      <c r="C217">
        <v>19</v>
      </c>
    </row>
    <row r="218" spans="3:3" x14ac:dyDescent="0.25">
      <c r="C218">
        <v>3</v>
      </c>
    </row>
    <row r="219" spans="3:3" x14ac:dyDescent="0.25">
      <c r="C219">
        <v>5</v>
      </c>
    </row>
    <row r="220" spans="3:3" x14ac:dyDescent="0.25">
      <c r="C220">
        <v>12</v>
      </c>
    </row>
    <row r="221" spans="3:3" x14ac:dyDescent="0.25">
      <c r="C221">
        <v>5</v>
      </c>
    </row>
    <row r="222" spans="3:3" x14ac:dyDescent="0.25">
      <c r="C222">
        <v>1</v>
      </c>
    </row>
    <row r="223" spans="3:3" x14ac:dyDescent="0.25">
      <c r="C223">
        <v>11</v>
      </c>
    </row>
    <row r="224" spans="3:3" x14ac:dyDescent="0.25">
      <c r="C224">
        <v>14</v>
      </c>
    </row>
    <row r="225" spans="3:3" x14ac:dyDescent="0.25">
      <c r="C225">
        <v>2</v>
      </c>
    </row>
    <row r="226" spans="3:3" x14ac:dyDescent="0.25">
      <c r="C226">
        <v>0</v>
      </c>
    </row>
    <row r="227" spans="3:3" x14ac:dyDescent="0.25">
      <c r="C227">
        <v>19</v>
      </c>
    </row>
    <row r="228" spans="3:3" x14ac:dyDescent="0.25">
      <c r="C228">
        <v>8</v>
      </c>
    </row>
    <row r="229" spans="3:3" x14ac:dyDescent="0.25">
      <c r="C229">
        <v>29</v>
      </c>
    </row>
    <row r="230" spans="3:3" x14ac:dyDescent="0.25">
      <c r="C230">
        <v>19</v>
      </c>
    </row>
    <row r="231" spans="3:3" x14ac:dyDescent="0.25">
      <c r="C231">
        <v>23</v>
      </c>
    </row>
    <row r="232" spans="3:3" x14ac:dyDescent="0.25">
      <c r="C232">
        <v>14</v>
      </c>
    </row>
    <row r="233" spans="3:3" x14ac:dyDescent="0.25">
      <c r="C233">
        <v>34</v>
      </c>
    </row>
    <row r="234" spans="3:3" x14ac:dyDescent="0.25">
      <c r="C234">
        <v>21</v>
      </c>
    </row>
    <row r="235" spans="3:3" x14ac:dyDescent="0.25">
      <c r="C235">
        <v>0</v>
      </c>
    </row>
    <row r="236" spans="3:3" x14ac:dyDescent="0.25">
      <c r="C236">
        <v>0</v>
      </c>
    </row>
    <row r="237" spans="3:3" x14ac:dyDescent="0.25">
      <c r="C237">
        <v>7</v>
      </c>
    </row>
    <row r="238" spans="3:3" x14ac:dyDescent="0.25">
      <c r="C238">
        <v>0</v>
      </c>
    </row>
    <row r="239" spans="3:3" x14ac:dyDescent="0.25">
      <c r="C239">
        <v>11</v>
      </c>
    </row>
    <row r="240" spans="3:3" x14ac:dyDescent="0.25">
      <c r="C240">
        <v>62</v>
      </c>
    </row>
    <row r="241" spans="3:3" x14ac:dyDescent="0.25">
      <c r="C241">
        <v>30</v>
      </c>
    </row>
    <row r="242" spans="3:3" x14ac:dyDescent="0.25">
      <c r="C242">
        <v>73</v>
      </c>
    </row>
    <row r="243" spans="3:3" x14ac:dyDescent="0.25">
      <c r="C243">
        <v>19</v>
      </c>
    </row>
    <row r="244" spans="3:3" x14ac:dyDescent="0.25">
      <c r="C244">
        <v>85</v>
      </c>
    </row>
    <row r="245" spans="3:3" x14ac:dyDescent="0.25">
      <c r="C245">
        <v>51</v>
      </c>
    </row>
    <row r="246" spans="3:3" x14ac:dyDescent="0.25">
      <c r="C246">
        <v>0</v>
      </c>
    </row>
    <row r="247" spans="3:3" x14ac:dyDescent="0.25">
      <c r="C247">
        <v>72</v>
      </c>
    </row>
    <row r="248" spans="3:3" x14ac:dyDescent="0.25">
      <c r="C248">
        <v>111</v>
      </c>
    </row>
    <row r="249" spans="3:3" x14ac:dyDescent="0.25">
      <c r="C249">
        <v>98</v>
      </c>
    </row>
    <row r="250" spans="3:3" x14ac:dyDescent="0.25">
      <c r="C250">
        <v>74</v>
      </c>
    </row>
    <row r="251" spans="3:3" x14ac:dyDescent="0.25">
      <c r="C251">
        <v>7</v>
      </c>
    </row>
    <row r="252" spans="3:3" x14ac:dyDescent="0.25">
      <c r="C252">
        <v>1</v>
      </c>
    </row>
    <row r="253" spans="3:3" x14ac:dyDescent="0.25">
      <c r="C253">
        <v>6</v>
      </c>
    </row>
    <row r="254" spans="3:3" x14ac:dyDescent="0.25">
      <c r="C254">
        <v>27</v>
      </c>
    </row>
    <row r="255" spans="3:3" x14ac:dyDescent="0.25">
      <c r="C255">
        <v>24</v>
      </c>
    </row>
    <row r="256" spans="3:3" x14ac:dyDescent="0.25">
      <c r="C256">
        <v>19</v>
      </c>
    </row>
    <row r="257" spans="3:3" x14ac:dyDescent="0.25">
      <c r="C257">
        <v>20</v>
      </c>
    </row>
    <row r="258" spans="3:3" x14ac:dyDescent="0.25">
      <c r="C258">
        <v>65</v>
      </c>
    </row>
    <row r="259" spans="3:3" x14ac:dyDescent="0.25">
      <c r="C259">
        <v>26</v>
      </c>
    </row>
    <row r="260" spans="3:3" x14ac:dyDescent="0.25">
      <c r="C260">
        <v>30</v>
      </c>
    </row>
    <row r="261" spans="3:3" x14ac:dyDescent="0.25">
      <c r="C261">
        <v>8</v>
      </c>
    </row>
    <row r="262" spans="3:3" x14ac:dyDescent="0.25">
      <c r="C262">
        <v>4</v>
      </c>
    </row>
    <row r="263" spans="3:3" x14ac:dyDescent="0.25">
      <c r="C263">
        <v>11</v>
      </c>
    </row>
    <row r="264" spans="3:3" x14ac:dyDescent="0.25">
      <c r="C264">
        <v>5</v>
      </c>
    </row>
    <row r="265" spans="3:3" x14ac:dyDescent="0.25">
      <c r="C265">
        <v>6</v>
      </c>
    </row>
    <row r="266" spans="3:3" x14ac:dyDescent="0.25">
      <c r="C266">
        <v>8</v>
      </c>
    </row>
    <row r="267" spans="3:3" x14ac:dyDescent="0.25">
      <c r="C267">
        <v>6</v>
      </c>
    </row>
    <row r="268" spans="3:3" x14ac:dyDescent="0.25">
      <c r="C268">
        <v>49</v>
      </c>
    </row>
    <row r="269" spans="3:3" x14ac:dyDescent="0.25">
      <c r="C269">
        <v>6</v>
      </c>
    </row>
    <row r="270" spans="3:3" x14ac:dyDescent="0.25">
      <c r="C270">
        <v>103</v>
      </c>
    </row>
    <row r="271" spans="3:3" x14ac:dyDescent="0.25">
      <c r="C271">
        <v>2</v>
      </c>
    </row>
    <row r="272" spans="3:3" x14ac:dyDescent="0.25">
      <c r="C272">
        <v>64</v>
      </c>
    </row>
    <row r="273" spans="3:3" x14ac:dyDescent="0.25">
      <c r="C273">
        <v>20</v>
      </c>
    </row>
    <row r="274" spans="3:3" x14ac:dyDescent="0.25">
      <c r="C274">
        <v>65</v>
      </c>
    </row>
    <row r="275" spans="3:3" x14ac:dyDescent="0.25">
      <c r="C275">
        <v>34</v>
      </c>
    </row>
    <row r="276" spans="3:3" x14ac:dyDescent="0.25">
      <c r="C276">
        <v>11</v>
      </c>
    </row>
    <row r="277" spans="3:3" x14ac:dyDescent="0.25">
      <c r="C277">
        <v>24</v>
      </c>
    </row>
    <row r="278" spans="3:3" x14ac:dyDescent="0.25">
      <c r="C278">
        <v>37</v>
      </c>
    </row>
    <row r="279" spans="3:3" x14ac:dyDescent="0.25">
      <c r="C279">
        <v>0</v>
      </c>
    </row>
    <row r="280" spans="3:3" x14ac:dyDescent="0.25">
      <c r="C280">
        <v>2</v>
      </c>
    </row>
    <row r="281" spans="3:3" x14ac:dyDescent="0.25">
      <c r="C281">
        <v>7</v>
      </c>
    </row>
    <row r="282" spans="3:3" x14ac:dyDescent="0.25">
      <c r="C282">
        <v>20</v>
      </c>
    </row>
    <row r="283" spans="3:3" x14ac:dyDescent="0.25">
      <c r="C283">
        <v>1</v>
      </c>
    </row>
    <row r="284" spans="3:3" x14ac:dyDescent="0.25">
      <c r="C284">
        <v>10</v>
      </c>
    </row>
    <row r="285" spans="3:3" x14ac:dyDescent="0.25">
      <c r="C285">
        <v>58</v>
      </c>
    </row>
    <row r="286" spans="3:3" x14ac:dyDescent="0.25">
      <c r="C286">
        <v>7</v>
      </c>
    </row>
    <row r="287" spans="3:3" x14ac:dyDescent="0.25">
      <c r="C287">
        <v>7</v>
      </c>
    </row>
    <row r="288" spans="3:3" x14ac:dyDescent="0.25">
      <c r="C288">
        <v>4</v>
      </c>
    </row>
    <row r="289" spans="3:3" x14ac:dyDescent="0.25">
      <c r="C289">
        <v>10</v>
      </c>
    </row>
    <row r="290" spans="3:3" x14ac:dyDescent="0.25">
      <c r="C290">
        <v>7</v>
      </c>
    </row>
    <row r="291" spans="3:3" x14ac:dyDescent="0.25">
      <c r="C291">
        <v>49</v>
      </c>
    </row>
    <row r="292" spans="3:3" x14ac:dyDescent="0.25">
      <c r="C292">
        <v>3</v>
      </c>
    </row>
    <row r="293" spans="3:3" x14ac:dyDescent="0.25">
      <c r="C293">
        <v>50</v>
      </c>
    </row>
    <row r="294" spans="3:3" x14ac:dyDescent="0.25">
      <c r="C294">
        <v>0</v>
      </c>
    </row>
    <row r="295" spans="3:3" x14ac:dyDescent="0.25">
      <c r="C295">
        <v>41</v>
      </c>
    </row>
    <row r="296" spans="3:3" x14ac:dyDescent="0.25">
      <c r="C296">
        <v>12</v>
      </c>
    </row>
    <row r="297" spans="3:3" x14ac:dyDescent="0.25">
      <c r="C297">
        <v>7</v>
      </c>
    </row>
    <row r="298" spans="3:3" x14ac:dyDescent="0.25">
      <c r="C298">
        <v>86</v>
      </c>
    </row>
    <row r="299" spans="3:3" x14ac:dyDescent="0.25">
      <c r="C299">
        <v>118</v>
      </c>
    </row>
    <row r="300" spans="3:3" x14ac:dyDescent="0.25">
      <c r="C300">
        <v>8</v>
      </c>
    </row>
    <row r="301" spans="3:3" x14ac:dyDescent="0.25">
      <c r="C301">
        <v>135</v>
      </c>
    </row>
    <row r="302" spans="3:3" x14ac:dyDescent="0.25">
      <c r="C302">
        <v>5</v>
      </c>
    </row>
    <row r="303" spans="3:3" x14ac:dyDescent="0.25">
      <c r="C303">
        <v>114</v>
      </c>
    </row>
    <row r="304" spans="3:3" x14ac:dyDescent="0.25">
      <c r="C304">
        <v>61</v>
      </c>
    </row>
    <row r="305" spans="3:3" x14ac:dyDescent="0.25">
      <c r="C305">
        <v>119</v>
      </c>
    </row>
    <row r="306" spans="3:3" x14ac:dyDescent="0.25">
      <c r="C306">
        <v>116</v>
      </c>
    </row>
    <row r="307" spans="3:3" x14ac:dyDescent="0.25">
      <c r="C307">
        <v>10</v>
      </c>
    </row>
    <row r="308" spans="3:3" x14ac:dyDescent="0.25">
      <c r="C308">
        <v>30</v>
      </c>
    </row>
    <row r="309" spans="3:3" x14ac:dyDescent="0.25">
      <c r="C309">
        <v>28</v>
      </c>
    </row>
    <row r="310" spans="3:3" x14ac:dyDescent="0.25">
      <c r="C310">
        <v>1</v>
      </c>
    </row>
    <row r="311" spans="3:3" x14ac:dyDescent="0.25">
      <c r="C311">
        <v>5</v>
      </c>
    </row>
    <row r="312" spans="3:3" x14ac:dyDescent="0.25">
      <c r="C312">
        <v>2</v>
      </c>
    </row>
    <row r="313" spans="3:3" x14ac:dyDescent="0.25">
      <c r="C313">
        <v>102</v>
      </c>
    </row>
    <row r="314" spans="3:3" x14ac:dyDescent="0.25">
      <c r="C314">
        <v>47</v>
      </c>
    </row>
    <row r="315" spans="3:3" x14ac:dyDescent="0.25">
      <c r="C315">
        <v>3</v>
      </c>
    </row>
    <row r="316" spans="3:3" x14ac:dyDescent="0.25">
      <c r="C316">
        <v>1</v>
      </c>
    </row>
    <row r="317" spans="3:3" x14ac:dyDescent="0.25">
      <c r="C317">
        <v>27</v>
      </c>
    </row>
    <row r="318" spans="3:3" x14ac:dyDescent="0.25">
      <c r="C318">
        <v>0</v>
      </c>
    </row>
    <row r="319" spans="3:3" x14ac:dyDescent="0.25">
      <c r="C319">
        <v>6</v>
      </c>
    </row>
    <row r="320" spans="3:3" x14ac:dyDescent="0.25">
      <c r="C320">
        <v>20</v>
      </c>
    </row>
    <row r="321" spans="3:3" x14ac:dyDescent="0.25">
      <c r="C321">
        <v>46</v>
      </c>
    </row>
    <row r="322" spans="3:3" x14ac:dyDescent="0.25">
      <c r="C322">
        <v>20</v>
      </c>
    </row>
    <row r="323" spans="3:3" x14ac:dyDescent="0.25">
      <c r="C323">
        <v>0</v>
      </c>
    </row>
    <row r="324" spans="3:3" x14ac:dyDescent="0.25">
      <c r="C324">
        <v>1</v>
      </c>
    </row>
    <row r="325" spans="3:3" x14ac:dyDescent="0.25">
      <c r="C325">
        <v>10</v>
      </c>
    </row>
    <row r="326" spans="3:3" x14ac:dyDescent="0.25">
      <c r="C326">
        <v>1</v>
      </c>
    </row>
    <row r="327" spans="3:3" x14ac:dyDescent="0.25">
      <c r="C327">
        <v>10</v>
      </c>
    </row>
    <row r="328" spans="3:3" x14ac:dyDescent="0.25">
      <c r="C328">
        <v>0</v>
      </c>
    </row>
    <row r="329" spans="3:3" x14ac:dyDescent="0.25">
      <c r="C329">
        <v>5</v>
      </c>
    </row>
    <row r="330" spans="3:3" x14ac:dyDescent="0.25">
      <c r="C330">
        <v>0</v>
      </c>
    </row>
    <row r="331" spans="3:3" x14ac:dyDescent="0.25">
      <c r="C331">
        <v>0</v>
      </c>
    </row>
    <row r="332" spans="3:3" x14ac:dyDescent="0.25">
      <c r="C332">
        <v>0</v>
      </c>
    </row>
    <row r="333" spans="3:3" x14ac:dyDescent="0.25">
      <c r="C333">
        <v>1</v>
      </c>
    </row>
    <row r="334" spans="3:3" x14ac:dyDescent="0.25">
      <c r="C334">
        <v>0</v>
      </c>
    </row>
    <row r="335" spans="3:3" x14ac:dyDescent="0.25">
      <c r="C335">
        <v>1</v>
      </c>
    </row>
    <row r="336" spans="3:3" x14ac:dyDescent="0.25">
      <c r="C336">
        <v>4</v>
      </c>
    </row>
    <row r="337" spans="3:3" x14ac:dyDescent="0.25">
      <c r="C337">
        <v>2</v>
      </c>
    </row>
    <row r="338" spans="3:3" x14ac:dyDescent="0.25">
      <c r="C338">
        <v>1</v>
      </c>
    </row>
    <row r="339" spans="3:3" x14ac:dyDescent="0.25">
      <c r="C339">
        <v>3</v>
      </c>
    </row>
    <row r="340" spans="3:3" x14ac:dyDescent="0.25">
      <c r="C340">
        <v>0</v>
      </c>
    </row>
    <row r="341" spans="3:3" x14ac:dyDescent="0.25">
      <c r="C341">
        <v>0</v>
      </c>
    </row>
    <row r="342" spans="3:3" x14ac:dyDescent="0.25">
      <c r="C342">
        <v>0</v>
      </c>
    </row>
    <row r="343" spans="3:3" x14ac:dyDescent="0.25">
      <c r="C343">
        <v>1</v>
      </c>
    </row>
    <row r="344" spans="3:3" x14ac:dyDescent="0.25">
      <c r="C344">
        <v>1</v>
      </c>
    </row>
    <row r="345" spans="3:3" x14ac:dyDescent="0.25">
      <c r="C345">
        <v>1</v>
      </c>
    </row>
    <row r="346" spans="3:3" x14ac:dyDescent="0.25">
      <c r="C346">
        <v>1</v>
      </c>
    </row>
    <row r="347" spans="3:3" x14ac:dyDescent="0.25">
      <c r="C347">
        <v>6</v>
      </c>
    </row>
    <row r="348" spans="3:3" x14ac:dyDescent="0.25">
      <c r="C348">
        <v>0</v>
      </c>
    </row>
    <row r="349" spans="3:3" x14ac:dyDescent="0.25">
      <c r="C349">
        <v>1</v>
      </c>
    </row>
    <row r="350" spans="3:3" x14ac:dyDescent="0.25">
      <c r="C350">
        <v>3</v>
      </c>
    </row>
    <row r="351" spans="3:3" x14ac:dyDescent="0.25">
      <c r="C351">
        <v>1</v>
      </c>
    </row>
    <row r="352" spans="3:3" x14ac:dyDescent="0.25">
      <c r="C352">
        <v>1</v>
      </c>
    </row>
    <row r="353" spans="3:3" x14ac:dyDescent="0.25">
      <c r="C353">
        <v>8</v>
      </c>
    </row>
    <row r="354" spans="3:3" x14ac:dyDescent="0.25">
      <c r="C354">
        <v>0</v>
      </c>
    </row>
    <row r="355" spans="3:3" x14ac:dyDescent="0.25">
      <c r="C355">
        <v>14</v>
      </c>
    </row>
    <row r="356" spans="3:3" x14ac:dyDescent="0.25">
      <c r="C356">
        <v>1</v>
      </c>
    </row>
    <row r="357" spans="3:3" x14ac:dyDescent="0.25">
      <c r="C357">
        <v>0</v>
      </c>
    </row>
    <row r="358" spans="3:3" x14ac:dyDescent="0.25">
      <c r="C358">
        <v>0</v>
      </c>
    </row>
    <row r="359" spans="3:3" x14ac:dyDescent="0.25">
      <c r="C359">
        <v>1</v>
      </c>
    </row>
    <row r="360" spans="3:3" x14ac:dyDescent="0.25">
      <c r="C360">
        <v>0</v>
      </c>
    </row>
    <row r="361" spans="3:3" x14ac:dyDescent="0.25">
      <c r="C361">
        <v>9</v>
      </c>
    </row>
    <row r="362" spans="3:3" x14ac:dyDescent="0.25">
      <c r="C362">
        <v>2</v>
      </c>
    </row>
    <row r="363" spans="3:3" x14ac:dyDescent="0.25">
      <c r="C363">
        <v>5</v>
      </c>
    </row>
    <row r="364" spans="3:3" x14ac:dyDescent="0.25">
      <c r="C364">
        <v>11</v>
      </c>
    </row>
    <row r="365" spans="3:3" x14ac:dyDescent="0.25">
      <c r="C365">
        <v>0</v>
      </c>
    </row>
    <row r="366" spans="3:3" x14ac:dyDescent="0.25">
      <c r="C366">
        <v>3</v>
      </c>
    </row>
    <row r="367" spans="3:3" x14ac:dyDescent="0.25">
      <c r="C367">
        <v>7</v>
      </c>
    </row>
    <row r="368" spans="3:3" x14ac:dyDescent="0.25">
      <c r="C368">
        <v>4</v>
      </c>
    </row>
    <row r="369" spans="3:3" x14ac:dyDescent="0.25">
      <c r="C369">
        <v>0</v>
      </c>
    </row>
    <row r="370" spans="3:3" x14ac:dyDescent="0.25">
      <c r="C370">
        <v>10</v>
      </c>
    </row>
    <row r="371" spans="3:3" x14ac:dyDescent="0.25">
      <c r="C371">
        <v>1</v>
      </c>
    </row>
    <row r="372" spans="3:3" x14ac:dyDescent="0.25">
      <c r="C372">
        <v>41</v>
      </c>
    </row>
    <row r="373" spans="3:3" x14ac:dyDescent="0.25">
      <c r="C373">
        <v>24</v>
      </c>
    </row>
    <row r="374" spans="3:3" x14ac:dyDescent="0.25">
      <c r="C374">
        <v>42</v>
      </c>
    </row>
    <row r="375" spans="3:3" x14ac:dyDescent="0.25">
      <c r="C375">
        <v>0</v>
      </c>
    </row>
    <row r="376" spans="3:3" x14ac:dyDescent="0.25">
      <c r="C376">
        <v>1</v>
      </c>
    </row>
    <row r="377" spans="3:3" x14ac:dyDescent="0.25">
      <c r="C377">
        <v>0</v>
      </c>
    </row>
    <row r="378" spans="3:3" x14ac:dyDescent="0.25">
      <c r="C378">
        <v>13</v>
      </c>
    </row>
    <row r="379" spans="3:3" x14ac:dyDescent="0.25">
      <c r="C379">
        <v>13</v>
      </c>
    </row>
    <row r="380" spans="3:3" x14ac:dyDescent="0.25">
      <c r="C380">
        <v>8</v>
      </c>
    </row>
    <row r="381" spans="3:3" x14ac:dyDescent="0.25">
      <c r="C381">
        <v>4</v>
      </c>
    </row>
    <row r="382" spans="3:3" x14ac:dyDescent="0.25">
      <c r="C382">
        <v>1</v>
      </c>
    </row>
    <row r="383" spans="3:3" x14ac:dyDescent="0.25">
      <c r="C383">
        <v>16</v>
      </c>
    </row>
    <row r="384" spans="3:3" x14ac:dyDescent="0.25">
      <c r="C384">
        <v>126</v>
      </c>
    </row>
    <row r="385" spans="3:3" x14ac:dyDescent="0.25">
      <c r="C385">
        <v>13</v>
      </c>
    </row>
    <row r="386" spans="3:3" x14ac:dyDescent="0.25">
      <c r="C386">
        <v>18</v>
      </c>
    </row>
    <row r="387" spans="3:3" x14ac:dyDescent="0.25">
      <c r="C387">
        <v>63</v>
      </c>
    </row>
    <row r="388" spans="3:3" x14ac:dyDescent="0.25">
      <c r="C388">
        <v>13</v>
      </c>
    </row>
    <row r="389" spans="3:3" x14ac:dyDescent="0.25">
      <c r="C389">
        <v>13</v>
      </c>
    </row>
    <row r="390" spans="3:3" x14ac:dyDescent="0.25">
      <c r="C390">
        <v>8</v>
      </c>
    </row>
    <row r="391" spans="3:3" x14ac:dyDescent="0.25">
      <c r="C391">
        <v>27</v>
      </c>
    </row>
    <row r="392" spans="3:3" x14ac:dyDescent="0.25">
      <c r="C392">
        <v>14</v>
      </c>
    </row>
    <row r="393" spans="3:3" x14ac:dyDescent="0.25">
      <c r="C393">
        <v>57</v>
      </c>
    </row>
    <row r="394" spans="3:3" x14ac:dyDescent="0.25">
      <c r="C394">
        <v>49</v>
      </c>
    </row>
    <row r="395" spans="3:3" x14ac:dyDescent="0.25">
      <c r="C395">
        <v>94</v>
      </c>
    </row>
    <row r="396" spans="3:3" x14ac:dyDescent="0.25">
      <c r="C396">
        <v>21</v>
      </c>
    </row>
    <row r="397" spans="3:3" x14ac:dyDescent="0.25">
      <c r="C397">
        <v>82</v>
      </c>
    </row>
    <row r="398" spans="3:3" x14ac:dyDescent="0.25">
      <c r="C398">
        <v>10</v>
      </c>
    </row>
    <row r="399" spans="3:3" x14ac:dyDescent="0.25">
      <c r="C399">
        <v>7</v>
      </c>
    </row>
    <row r="400" spans="3:3" x14ac:dyDescent="0.25">
      <c r="C400">
        <v>47</v>
      </c>
    </row>
    <row r="401" spans="3:3" x14ac:dyDescent="0.25">
      <c r="C401">
        <v>10</v>
      </c>
    </row>
    <row r="402" spans="3:3" x14ac:dyDescent="0.25">
      <c r="C402">
        <v>13</v>
      </c>
    </row>
    <row r="403" spans="3:3" x14ac:dyDescent="0.25">
      <c r="C403">
        <v>1</v>
      </c>
    </row>
    <row r="404" spans="3:3" x14ac:dyDescent="0.25">
      <c r="C404">
        <v>8</v>
      </c>
    </row>
    <row r="405" spans="3:3" x14ac:dyDescent="0.25">
      <c r="C405">
        <v>5</v>
      </c>
    </row>
    <row r="406" spans="3:3" x14ac:dyDescent="0.25">
      <c r="C406">
        <v>16</v>
      </c>
    </row>
    <row r="407" spans="3:3" x14ac:dyDescent="0.25">
      <c r="C407">
        <v>0</v>
      </c>
    </row>
    <row r="408" spans="3:3" x14ac:dyDescent="0.25">
      <c r="C408">
        <v>18</v>
      </c>
    </row>
    <row r="409" spans="3:3" x14ac:dyDescent="0.25">
      <c r="C409">
        <v>57</v>
      </c>
    </row>
    <row r="410" spans="3:3" x14ac:dyDescent="0.25">
      <c r="C410">
        <v>84</v>
      </c>
    </row>
    <row r="411" spans="3:3" x14ac:dyDescent="0.25">
      <c r="C411">
        <v>57</v>
      </c>
    </row>
    <row r="412" spans="3:3" x14ac:dyDescent="0.25">
      <c r="C412">
        <v>89</v>
      </c>
    </row>
    <row r="413" spans="3:3" x14ac:dyDescent="0.25">
      <c r="C413">
        <v>85</v>
      </c>
    </row>
    <row r="414" spans="3:3" x14ac:dyDescent="0.25">
      <c r="C414">
        <v>0</v>
      </c>
    </row>
    <row r="415" spans="3:3" x14ac:dyDescent="0.25">
      <c r="C415">
        <v>67</v>
      </c>
    </row>
    <row r="416" spans="3:3" x14ac:dyDescent="0.25">
      <c r="C416">
        <v>88</v>
      </c>
    </row>
    <row r="417" spans="3:3" x14ac:dyDescent="0.25">
      <c r="C417">
        <v>32</v>
      </c>
    </row>
    <row r="418" spans="3:3" x14ac:dyDescent="0.25">
      <c r="C418">
        <v>132</v>
      </c>
    </row>
    <row r="419" spans="3:3" x14ac:dyDescent="0.25">
      <c r="C419">
        <v>67</v>
      </c>
    </row>
    <row r="420" spans="3:3" x14ac:dyDescent="0.25">
      <c r="C420">
        <v>52</v>
      </c>
    </row>
    <row r="421" spans="3:3" x14ac:dyDescent="0.25">
      <c r="C421">
        <v>8</v>
      </c>
    </row>
    <row r="422" spans="3:3" x14ac:dyDescent="0.25">
      <c r="C422">
        <v>79</v>
      </c>
    </row>
    <row r="423" spans="3:3" x14ac:dyDescent="0.25">
      <c r="C423">
        <v>38</v>
      </c>
    </row>
    <row r="424" spans="3:3" x14ac:dyDescent="0.25">
      <c r="C424">
        <v>94</v>
      </c>
    </row>
    <row r="425" spans="3:3" x14ac:dyDescent="0.25">
      <c r="C425">
        <v>85</v>
      </c>
    </row>
    <row r="426" spans="3:3" x14ac:dyDescent="0.25">
      <c r="C426">
        <v>38</v>
      </c>
    </row>
    <row r="427" spans="3:3" x14ac:dyDescent="0.25">
      <c r="C427">
        <v>2</v>
      </c>
    </row>
    <row r="428" spans="3:3" x14ac:dyDescent="0.25">
      <c r="C428">
        <v>82</v>
      </c>
    </row>
    <row r="429" spans="3:3" x14ac:dyDescent="0.25">
      <c r="C429">
        <v>8</v>
      </c>
    </row>
    <row r="430" spans="3:3" x14ac:dyDescent="0.25">
      <c r="C430">
        <v>57</v>
      </c>
    </row>
    <row r="431" spans="3:3" x14ac:dyDescent="0.25">
      <c r="C431">
        <v>13</v>
      </c>
    </row>
    <row r="432" spans="3:3" x14ac:dyDescent="0.25">
      <c r="C432">
        <v>12</v>
      </c>
    </row>
    <row r="433" spans="3:3" x14ac:dyDescent="0.25">
      <c r="C433">
        <v>15</v>
      </c>
    </row>
    <row r="434" spans="3:3" x14ac:dyDescent="0.25">
      <c r="C434">
        <v>141</v>
      </c>
    </row>
    <row r="435" spans="3:3" x14ac:dyDescent="0.25">
      <c r="C435">
        <v>114</v>
      </c>
    </row>
    <row r="436" spans="3:3" x14ac:dyDescent="0.25">
      <c r="C436">
        <v>7</v>
      </c>
    </row>
    <row r="437" spans="3:3" x14ac:dyDescent="0.25">
      <c r="C437">
        <v>94</v>
      </c>
    </row>
    <row r="438" spans="3:3" x14ac:dyDescent="0.25">
      <c r="C438">
        <v>32</v>
      </c>
    </row>
    <row r="439" spans="3:3" x14ac:dyDescent="0.25">
      <c r="C439">
        <v>3</v>
      </c>
    </row>
    <row r="440" spans="3:3" x14ac:dyDescent="0.25">
      <c r="C440">
        <v>25</v>
      </c>
    </row>
    <row r="441" spans="3:3" x14ac:dyDescent="0.25">
      <c r="C441">
        <v>2</v>
      </c>
    </row>
    <row r="442" spans="3:3" x14ac:dyDescent="0.25">
      <c r="C442">
        <v>37</v>
      </c>
    </row>
    <row r="443" spans="3:3" x14ac:dyDescent="0.25">
      <c r="C443">
        <v>65</v>
      </c>
    </row>
    <row r="444" spans="3:3" x14ac:dyDescent="0.25">
      <c r="C444">
        <v>37</v>
      </c>
    </row>
    <row r="445" spans="3:3" x14ac:dyDescent="0.25">
      <c r="C445">
        <v>4</v>
      </c>
    </row>
    <row r="446" spans="3:3" x14ac:dyDescent="0.25">
      <c r="C446">
        <v>56</v>
      </c>
    </row>
    <row r="447" spans="3:3" x14ac:dyDescent="0.25">
      <c r="C447">
        <v>68</v>
      </c>
    </row>
    <row r="448" spans="3:3" x14ac:dyDescent="0.25">
      <c r="C448">
        <v>21</v>
      </c>
    </row>
    <row r="449" spans="3:3" x14ac:dyDescent="0.25">
      <c r="C449">
        <v>59</v>
      </c>
    </row>
    <row r="450" spans="3:3" x14ac:dyDescent="0.25">
      <c r="C450">
        <v>14</v>
      </c>
    </row>
    <row r="451" spans="3:3" x14ac:dyDescent="0.25">
      <c r="C451">
        <v>68</v>
      </c>
    </row>
    <row r="452" spans="3:3" x14ac:dyDescent="0.25">
      <c r="C452">
        <v>0</v>
      </c>
    </row>
    <row r="453" spans="3:3" x14ac:dyDescent="0.25">
      <c r="C453">
        <v>45</v>
      </c>
    </row>
    <row r="454" spans="3:3" x14ac:dyDescent="0.25">
      <c r="C454">
        <v>165</v>
      </c>
    </row>
    <row r="455" spans="3:3" x14ac:dyDescent="0.25">
      <c r="C455">
        <v>98</v>
      </c>
    </row>
    <row r="456" spans="3:3" x14ac:dyDescent="0.25">
      <c r="C456">
        <v>44</v>
      </c>
    </row>
    <row r="457" spans="3:3" x14ac:dyDescent="0.25">
      <c r="C457">
        <v>65</v>
      </c>
    </row>
    <row r="458" spans="3:3" x14ac:dyDescent="0.25">
      <c r="C458">
        <v>154</v>
      </c>
    </row>
    <row r="459" spans="3:3" x14ac:dyDescent="0.25">
      <c r="C459">
        <v>13</v>
      </c>
    </row>
    <row r="460" spans="3:3" x14ac:dyDescent="0.25">
      <c r="C460">
        <v>90</v>
      </c>
    </row>
    <row r="461" spans="3:3" x14ac:dyDescent="0.25">
      <c r="C461">
        <v>28</v>
      </c>
    </row>
    <row r="462" spans="3:3" x14ac:dyDescent="0.25">
      <c r="C462">
        <v>51</v>
      </c>
    </row>
    <row r="463" spans="3:3" x14ac:dyDescent="0.25">
      <c r="C463">
        <v>28</v>
      </c>
    </row>
    <row r="464" spans="3:3" x14ac:dyDescent="0.25">
      <c r="C464">
        <v>6</v>
      </c>
    </row>
    <row r="465" spans="3:3" x14ac:dyDescent="0.25">
      <c r="C465">
        <v>0</v>
      </c>
    </row>
    <row r="466" spans="3:3" x14ac:dyDescent="0.25">
      <c r="C466">
        <v>2</v>
      </c>
    </row>
    <row r="467" spans="3:3" x14ac:dyDescent="0.25">
      <c r="C467">
        <v>1</v>
      </c>
    </row>
    <row r="468" spans="3:3" x14ac:dyDescent="0.25">
      <c r="C468">
        <v>4</v>
      </c>
    </row>
    <row r="469" spans="3:3" x14ac:dyDescent="0.25">
      <c r="C469">
        <v>2</v>
      </c>
    </row>
    <row r="470" spans="3:3" x14ac:dyDescent="0.25">
      <c r="C470">
        <v>15</v>
      </c>
    </row>
    <row r="471" spans="3:3" x14ac:dyDescent="0.25">
      <c r="C471">
        <v>13</v>
      </c>
    </row>
    <row r="472" spans="3:3" x14ac:dyDescent="0.25">
      <c r="C472">
        <v>29</v>
      </c>
    </row>
    <row r="473" spans="3:3" x14ac:dyDescent="0.25">
      <c r="C473">
        <v>7</v>
      </c>
    </row>
    <row r="474" spans="3:3" x14ac:dyDescent="0.25">
      <c r="C474">
        <v>6</v>
      </c>
    </row>
    <row r="475" spans="3:3" x14ac:dyDescent="0.25">
      <c r="C475">
        <v>0</v>
      </c>
    </row>
    <row r="476" spans="3:3" x14ac:dyDescent="0.25">
      <c r="C476">
        <v>8</v>
      </c>
    </row>
    <row r="477" spans="3:3" x14ac:dyDescent="0.25">
      <c r="C477">
        <v>41</v>
      </c>
    </row>
    <row r="478" spans="3:3" x14ac:dyDescent="0.25">
      <c r="C478">
        <v>0</v>
      </c>
    </row>
    <row r="479" spans="3:3" x14ac:dyDescent="0.25">
      <c r="C479">
        <v>21</v>
      </c>
    </row>
    <row r="480" spans="3:3" x14ac:dyDescent="0.25">
      <c r="C480">
        <v>7</v>
      </c>
    </row>
    <row r="481" spans="3:3" x14ac:dyDescent="0.25">
      <c r="C481">
        <v>7</v>
      </c>
    </row>
    <row r="482" spans="3:3" x14ac:dyDescent="0.25">
      <c r="C482">
        <v>0</v>
      </c>
    </row>
    <row r="483" spans="3:3" x14ac:dyDescent="0.25">
      <c r="C483">
        <v>38</v>
      </c>
    </row>
    <row r="484" spans="3:3" x14ac:dyDescent="0.25">
      <c r="C484">
        <v>36</v>
      </c>
    </row>
    <row r="485" spans="3:3" x14ac:dyDescent="0.25">
      <c r="C485">
        <v>27</v>
      </c>
    </row>
    <row r="486" spans="3:3" x14ac:dyDescent="0.25">
      <c r="C486">
        <v>7</v>
      </c>
    </row>
    <row r="487" spans="3:3" x14ac:dyDescent="0.25">
      <c r="C487">
        <v>0</v>
      </c>
    </row>
    <row r="488" spans="3:3" x14ac:dyDescent="0.25">
      <c r="C488">
        <v>105</v>
      </c>
    </row>
    <row r="489" spans="3:3" x14ac:dyDescent="0.25">
      <c r="C489">
        <v>11</v>
      </c>
    </row>
    <row r="490" spans="3:3" x14ac:dyDescent="0.25">
      <c r="C490">
        <v>115</v>
      </c>
    </row>
    <row r="491" spans="3:3" x14ac:dyDescent="0.25">
      <c r="C491">
        <v>6</v>
      </c>
    </row>
    <row r="492" spans="3:3" x14ac:dyDescent="0.25">
      <c r="C492">
        <v>2</v>
      </c>
    </row>
    <row r="493" spans="3:3" x14ac:dyDescent="0.25">
      <c r="C493">
        <v>96</v>
      </c>
    </row>
    <row r="494" spans="3:3" x14ac:dyDescent="0.25">
      <c r="C494">
        <v>2</v>
      </c>
    </row>
    <row r="495" spans="3:3" x14ac:dyDescent="0.25">
      <c r="C495">
        <v>1</v>
      </c>
    </row>
    <row r="496" spans="3:3" x14ac:dyDescent="0.25">
      <c r="C496">
        <v>154</v>
      </c>
    </row>
    <row r="497" spans="3:3" x14ac:dyDescent="0.25">
      <c r="C497">
        <v>18</v>
      </c>
    </row>
    <row r="498" spans="3:3" x14ac:dyDescent="0.25">
      <c r="C498">
        <v>84</v>
      </c>
    </row>
    <row r="499" spans="3:3" x14ac:dyDescent="0.25">
      <c r="C499">
        <v>0</v>
      </c>
    </row>
    <row r="500" spans="3:3" x14ac:dyDescent="0.25">
      <c r="C500">
        <v>65</v>
      </c>
    </row>
    <row r="501" spans="3:3" x14ac:dyDescent="0.25">
      <c r="C501">
        <v>3</v>
      </c>
    </row>
    <row r="502" spans="3:3" x14ac:dyDescent="0.25">
      <c r="C502">
        <v>21</v>
      </c>
    </row>
    <row r="503" spans="3:3" x14ac:dyDescent="0.25">
      <c r="C503">
        <v>1</v>
      </c>
    </row>
    <row r="504" spans="3:3" x14ac:dyDescent="0.25">
      <c r="C504">
        <v>0</v>
      </c>
    </row>
    <row r="505" spans="3:3" x14ac:dyDescent="0.25">
      <c r="C505">
        <v>0</v>
      </c>
    </row>
    <row r="506" spans="3:3" x14ac:dyDescent="0.25">
      <c r="C506">
        <v>0</v>
      </c>
    </row>
    <row r="507" spans="3:3" x14ac:dyDescent="0.25">
      <c r="C507">
        <v>56</v>
      </c>
    </row>
    <row r="508" spans="3:3" x14ac:dyDescent="0.25">
      <c r="C508">
        <v>1</v>
      </c>
    </row>
    <row r="509" spans="3:3" x14ac:dyDescent="0.25">
      <c r="C509">
        <v>59</v>
      </c>
    </row>
    <row r="510" spans="3:3" x14ac:dyDescent="0.25">
      <c r="C510">
        <v>5</v>
      </c>
    </row>
    <row r="511" spans="3:3" x14ac:dyDescent="0.25">
      <c r="C511">
        <v>2</v>
      </c>
    </row>
    <row r="512" spans="3:3" x14ac:dyDescent="0.25">
      <c r="C512">
        <v>14</v>
      </c>
    </row>
    <row r="513" spans="3:3" x14ac:dyDescent="0.25">
      <c r="C513">
        <v>13</v>
      </c>
    </row>
    <row r="514" spans="3:3" x14ac:dyDescent="0.25">
      <c r="C514">
        <v>6</v>
      </c>
    </row>
    <row r="515" spans="3:3" x14ac:dyDescent="0.25">
      <c r="C515">
        <v>1</v>
      </c>
    </row>
    <row r="516" spans="3:3" x14ac:dyDescent="0.25">
      <c r="C516">
        <v>7</v>
      </c>
    </row>
    <row r="517" spans="3:3" x14ac:dyDescent="0.25">
      <c r="C517">
        <v>19</v>
      </c>
    </row>
    <row r="518" spans="3:3" x14ac:dyDescent="0.25">
      <c r="C518">
        <v>2</v>
      </c>
    </row>
    <row r="519" spans="3:3" x14ac:dyDescent="0.25">
      <c r="C519">
        <v>4</v>
      </c>
    </row>
    <row r="520" spans="3:3" x14ac:dyDescent="0.25">
      <c r="C520">
        <v>2</v>
      </c>
    </row>
    <row r="521" spans="3:3" x14ac:dyDescent="0.25">
      <c r="C521">
        <v>2</v>
      </c>
    </row>
    <row r="522" spans="3:3" x14ac:dyDescent="0.25">
      <c r="C522">
        <v>6</v>
      </c>
    </row>
    <row r="523" spans="3:3" x14ac:dyDescent="0.25">
      <c r="C523">
        <v>13</v>
      </c>
    </row>
    <row r="524" spans="3:3" x14ac:dyDescent="0.25">
      <c r="C524">
        <v>7</v>
      </c>
    </row>
    <row r="525" spans="3:3" x14ac:dyDescent="0.25">
      <c r="C525">
        <v>9</v>
      </c>
    </row>
    <row r="526" spans="3:3" x14ac:dyDescent="0.25">
      <c r="C526">
        <v>10</v>
      </c>
    </row>
    <row r="527" spans="3:3" x14ac:dyDescent="0.25">
      <c r="C527">
        <v>10</v>
      </c>
    </row>
    <row r="528" spans="3:3" x14ac:dyDescent="0.25">
      <c r="C528">
        <v>5</v>
      </c>
    </row>
    <row r="529" spans="3:3" x14ac:dyDescent="0.25">
      <c r="C529">
        <v>2</v>
      </c>
    </row>
    <row r="530" spans="3:3" x14ac:dyDescent="0.25">
      <c r="C530">
        <v>5</v>
      </c>
    </row>
    <row r="531" spans="3:3" x14ac:dyDescent="0.25">
      <c r="C531">
        <v>17</v>
      </c>
    </row>
    <row r="532" spans="3:3" x14ac:dyDescent="0.25">
      <c r="C532">
        <v>6</v>
      </c>
    </row>
    <row r="533" spans="3:3" x14ac:dyDescent="0.25">
      <c r="C533">
        <v>351</v>
      </c>
    </row>
    <row r="534" spans="3:3" x14ac:dyDescent="0.25">
      <c r="C534">
        <v>-287</v>
      </c>
    </row>
    <row r="535" spans="3:3" x14ac:dyDescent="0.25">
      <c r="C535">
        <v>52</v>
      </c>
    </row>
    <row r="536" spans="3:3" x14ac:dyDescent="0.25">
      <c r="C536">
        <v>112</v>
      </c>
    </row>
    <row r="537" spans="3:3" x14ac:dyDescent="0.25">
      <c r="C537">
        <v>20</v>
      </c>
    </row>
    <row r="538" spans="3:3" x14ac:dyDescent="0.25">
      <c r="C538">
        <v>112</v>
      </c>
    </row>
    <row r="539" spans="3:3" x14ac:dyDescent="0.25">
      <c r="C539">
        <v>33</v>
      </c>
    </row>
    <row r="540" spans="3:3" x14ac:dyDescent="0.25">
      <c r="C540">
        <v>8</v>
      </c>
    </row>
    <row r="541" spans="3:3" x14ac:dyDescent="0.25">
      <c r="C541">
        <v>0</v>
      </c>
    </row>
    <row r="542" spans="3:3" x14ac:dyDescent="0.25">
      <c r="C542">
        <v>2</v>
      </c>
    </row>
    <row r="543" spans="3:3" x14ac:dyDescent="0.25">
      <c r="C543">
        <v>0</v>
      </c>
    </row>
    <row r="544" spans="3:3" x14ac:dyDescent="0.25">
      <c r="C544">
        <v>7</v>
      </c>
    </row>
    <row r="545" spans="3:3" x14ac:dyDescent="0.25">
      <c r="C545">
        <v>3</v>
      </c>
    </row>
    <row r="546" spans="3:3" x14ac:dyDescent="0.25">
      <c r="C546">
        <v>53</v>
      </c>
    </row>
    <row r="547" spans="3:3" x14ac:dyDescent="0.25">
      <c r="C547">
        <v>12</v>
      </c>
    </row>
    <row r="548" spans="3:3" x14ac:dyDescent="0.25">
      <c r="C548">
        <v>0</v>
      </c>
    </row>
    <row r="549" spans="3:3" x14ac:dyDescent="0.25">
      <c r="C549">
        <v>7</v>
      </c>
    </row>
    <row r="550" spans="3:3" x14ac:dyDescent="0.25">
      <c r="C550">
        <v>14</v>
      </c>
    </row>
    <row r="551" spans="3:3" x14ac:dyDescent="0.25">
      <c r="C551">
        <v>31</v>
      </c>
    </row>
    <row r="552" spans="3:3" x14ac:dyDescent="0.25">
      <c r="C552">
        <v>0</v>
      </c>
    </row>
    <row r="553" spans="3:3" x14ac:dyDescent="0.25">
      <c r="C553">
        <v>19</v>
      </c>
    </row>
    <row r="554" spans="3:3" x14ac:dyDescent="0.25">
      <c r="C554">
        <v>0</v>
      </c>
    </row>
    <row r="555" spans="3:3" x14ac:dyDescent="0.25">
      <c r="C555">
        <v>35</v>
      </c>
    </row>
    <row r="556" spans="3:3" x14ac:dyDescent="0.25">
      <c r="C556">
        <v>36</v>
      </c>
    </row>
    <row r="557" spans="3:3" x14ac:dyDescent="0.25">
      <c r="C557">
        <v>7</v>
      </c>
    </row>
    <row r="558" spans="3:3" x14ac:dyDescent="0.25">
      <c r="C558">
        <v>0</v>
      </c>
    </row>
    <row r="559" spans="3:3" x14ac:dyDescent="0.25">
      <c r="C559">
        <v>30</v>
      </c>
    </row>
    <row r="560" spans="3:3" x14ac:dyDescent="0.25">
      <c r="C560">
        <v>91</v>
      </c>
    </row>
    <row r="561" spans="3:3" x14ac:dyDescent="0.25">
      <c r="C561">
        <v>97</v>
      </c>
    </row>
    <row r="562" spans="3:3" x14ac:dyDescent="0.25">
      <c r="C562">
        <v>139</v>
      </c>
    </row>
    <row r="563" spans="3:3" x14ac:dyDescent="0.25">
      <c r="C563">
        <v>0</v>
      </c>
    </row>
    <row r="564" spans="3:3" x14ac:dyDescent="0.25">
      <c r="C564">
        <v>86</v>
      </c>
    </row>
    <row r="565" spans="3:3" x14ac:dyDescent="0.25">
      <c r="C565">
        <v>78</v>
      </c>
    </row>
    <row r="566" spans="3:3" x14ac:dyDescent="0.25">
      <c r="C566">
        <v>98</v>
      </c>
    </row>
    <row r="567" spans="3:3" x14ac:dyDescent="0.25">
      <c r="C567">
        <v>111</v>
      </c>
    </row>
    <row r="568" spans="3:3" x14ac:dyDescent="0.25">
      <c r="C568">
        <v>0</v>
      </c>
    </row>
    <row r="569" spans="3:3" x14ac:dyDescent="0.25">
      <c r="C569">
        <v>32</v>
      </c>
    </row>
    <row r="570" spans="3:3" x14ac:dyDescent="0.25">
      <c r="C570">
        <v>50</v>
      </c>
    </row>
    <row r="571" spans="3:3" x14ac:dyDescent="0.25">
      <c r="C571">
        <v>6</v>
      </c>
    </row>
    <row r="572" spans="3:3" x14ac:dyDescent="0.25">
      <c r="C572">
        <v>13</v>
      </c>
    </row>
    <row r="573" spans="3:3" x14ac:dyDescent="0.25">
      <c r="C573">
        <v>12</v>
      </c>
    </row>
    <row r="574" spans="3:3" x14ac:dyDescent="0.25">
      <c r="C574">
        <v>37</v>
      </c>
    </row>
    <row r="575" spans="3:3" x14ac:dyDescent="0.25">
      <c r="C575">
        <v>7</v>
      </c>
    </row>
    <row r="576" spans="3:3" x14ac:dyDescent="0.25">
      <c r="C576">
        <v>154</v>
      </c>
    </row>
    <row r="577" spans="3:3" x14ac:dyDescent="0.25">
      <c r="C577">
        <v>67</v>
      </c>
    </row>
    <row r="578" spans="3:3" x14ac:dyDescent="0.25">
      <c r="C578">
        <v>18</v>
      </c>
    </row>
    <row r="579" spans="3:3" x14ac:dyDescent="0.25">
      <c r="C579">
        <v>16</v>
      </c>
    </row>
    <row r="580" spans="3:3" x14ac:dyDescent="0.25">
      <c r="C580">
        <v>11</v>
      </c>
    </row>
    <row r="581" spans="3:3" x14ac:dyDescent="0.25">
      <c r="C581">
        <v>39</v>
      </c>
    </row>
    <row r="582" spans="3:3" x14ac:dyDescent="0.25">
      <c r="C582">
        <v>1</v>
      </c>
    </row>
    <row r="583" spans="3:3" x14ac:dyDescent="0.25">
      <c r="C583">
        <v>2</v>
      </c>
    </row>
    <row r="584" spans="3:3" x14ac:dyDescent="0.25">
      <c r="C584">
        <v>20</v>
      </c>
    </row>
    <row r="585" spans="3:3" x14ac:dyDescent="0.25">
      <c r="C585">
        <v>64</v>
      </c>
    </row>
    <row r="586" spans="3:3" x14ac:dyDescent="0.25">
      <c r="C586">
        <v>8</v>
      </c>
    </row>
    <row r="587" spans="3:3" x14ac:dyDescent="0.25">
      <c r="C587">
        <v>32</v>
      </c>
    </row>
    <row r="588" spans="3:3" x14ac:dyDescent="0.25">
      <c r="C588">
        <v>1</v>
      </c>
    </row>
    <row r="589" spans="3:3" x14ac:dyDescent="0.25">
      <c r="C589">
        <v>0</v>
      </c>
    </row>
    <row r="590" spans="3:3" x14ac:dyDescent="0.25">
      <c r="C590">
        <v>1</v>
      </c>
    </row>
    <row r="591" spans="3:3" x14ac:dyDescent="0.25">
      <c r="C591">
        <v>7</v>
      </c>
    </row>
    <row r="592" spans="3:3" x14ac:dyDescent="0.25">
      <c r="C592">
        <v>5</v>
      </c>
    </row>
    <row r="593" spans="3:3" x14ac:dyDescent="0.25">
      <c r="C593">
        <v>3</v>
      </c>
    </row>
    <row r="594" spans="3:3" x14ac:dyDescent="0.25">
      <c r="C594">
        <v>5</v>
      </c>
    </row>
    <row r="595" spans="3:3" x14ac:dyDescent="0.25">
      <c r="C595">
        <v>0</v>
      </c>
    </row>
    <row r="596" spans="3:3" x14ac:dyDescent="0.25">
      <c r="C596">
        <v>15</v>
      </c>
    </row>
    <row r="597" spans="3:3" x14ac:dyDescent="0.25">
      <c r="C597">
        <v>1</v>
      </c>
    </row>
    <row r="598" spans="3:3" x14ac:dyDescent="0.25">
      <c r="C598">
        <v>5</v>
      </c>
    </row>
    <row r="599" spans="3:3" x14ac:dyDescent="0.25">
      <c r="C599">
        <v>0</v>
      </c>
    </row>
    <row r="600" spans="3:3" x14ac:dyDescent="0.25">
      <c r="C600">
        <v>15</v>
      </c>
    </row>
    <row r="601" spans="3:3" x14ac:dyDescent="0.25">
      <c r="C601">
        <v>7</v>
      </c>
    </row>
    <row r="602" spans="3:3" x14ac:dyDescent="0.25">
      <c r="C602">
        <v>2</v>
      </c>
    </row>
    <row r="603" spans="3:3" x14ac:dyDescent="0.25">
      <c r="C603">
        <v>17</v>
      </c>
    </row>
    <row r="604" spans="3:3" x14ac:dyDescent="0.25">
      <c r="C604">
        <v>2</v>
      </c>
    </row>
    <row r="605" spans="3:3" x14ac:dyDescent="0.25">
      <c r="C605">
        <v>1</v>
      </c>
    </row>
    <row r="606" spans="3:3" x14ac:dyDescent="0.25">
      <c r="C606">
        <v>0</v>
      </c>
    </row>
    <row r="607" spans="3:3" x14ac:dyDescent="0.25">
      <c r="C607">
        <v>0</v>
      </c>
    </row>
    <row r="608" spans="3:3" x14ac:dyDescent="0.25">
      <c r="C608">
        <v>7</v>
      </c>
    </row>
    <row r="609" spans="3:3" x14ac:dyDescent="0.25">
      <c r="C609">
        <v>3</v>
      </c>
    </row>
    <row r="610" spans="3:3" x14ac:dyDescent="0.25">
      <c r="C610">
        <v>1</v>
      </c>
    </row>
    <row r="611" spans="3:3" x14ac:dyDescent="0.25">
      <c r="C611">
        <v>6</v>
      </c>
    </row>
    <row r="612" spans="3:3" x14ac:dyDescent="0.25">
      <c r="C612">
        <v>4</v>
      </c>
    </row>
    <row r="613" spans="3:3" x14ac:dyDescent="0.25">
      <c r="C613">
        <v>5</v>
      </c>
    </row>
    <row r="614" spans="3:3" x14ac:dyDescent="0.25">
      <c r="C614">
        <v>2</v>
      </c>
    </row>
    <row r="615" spans="3:3" x14ac:dyDescent="0.25">
      <c r="C615">
        <v>31</v>
      </c>
    </row>
    <row r="616" spans="3:3" x14ac:dyDescent="0.25">
      <c r="C616">
        <v>2</v>
      </c>
    </row>
    <row r="617" spans="3:3" x14ac:dyDescent="0.25">
      <c r="C617">
        <v>9</v>
      </c>
    </row>
    <row r="618" spans="3:3" x14ac:dyDescent="0.25">
      <c r="C618">
        <v>27</v>
      </c>
    </row>
    <row r="619" spans="3:3" x14ac:dyDescent="0.25">
      <c r="C619">
        <v>1</v>
      </c>
    </row>
    <row r="620" spans="3:3" x14ac:dyDescent="0.25">
      <c r="C620">
        <v>0</v>
      </c>
    </row>
    <row r="621" spans="3:3" x14ac:dyDescent="0.25">
      <c r="C621">
        <v>14</v>
      </c>
    </row>
    <row r="622" spans="3:3" x14ac:dyDescent="0.25">
      <c r="C622">
        <v>13</v>
      </c>
    </row>
    <row r="623" spans="3:3" x14ac:dyDescent="0.25">
      <c r="C623">
        <v>15</v>
      </c>
    </row>
    <row r="624" spans="3:3" x14ac:dyDescent="0.25">
      <c r="C624">
        <v>14</v>
      </c>
    </row>
    <row r="625" spans="3:3" x14ac:dyDescent="0.25">
      <c r="C625">
        <v>25</v>
      </c>
    </row>
    <row r="626" spans="3:3" x14ac:dyDescent="0.25">
      <c r="C626">
        <v>36</v>
      </c>
    </row>
    <row r="627" spans="3:3" x14ac:dyDescent="0.25">
      <c r="C627">
        <v>35</v>
      </c>
    </row>
    <row r="628" spans="3:3" x14ac:dyDescent="0.25">
      <c r="C628">
        <v>13</v>
      </c>
    </row>
    <row r="629" spans="3:3" x14ac:dyDescent="0.25">
      <c r="C629">
        <v>1</v>
      </c>
    </row>
    <row r="630" spans="3:3" x14ac:dyDescent="0.25">
      <c r="C630">
        <v>14</v>
      </c>
    </row>
    <row r="631" spans="3:3" x14ac:dyDescent="0.25">
      <c r="C631">
        <v>54</v>
      </c>
    </row>
    <row r="632" spans="3:3" x14ac:dyDescent="0.25">
      <c r="C632">
        <v>91</v>
      </c>
    </row>
    <row r="633" spans="3:3" x14ac:dyDescent="0.25">
      <c r="C633">
        <v>41</v>
      </c>
    </row>
    <row r="634" spans="3:3" x14ac:dyDescent="0.25">
      <c r="C634">
        <v>71</v>
      </c>
    </row>
    <row r="635" spans="3:3" x14ac:dyDescent="0.25">
      <c r="C635">
        <v>23</v>
      </c>
    </row>
    <row r="636" spans="3:3" x14ac:dyDescent="0.25">
      <c r="C636">
        <v>0</v>
      </c>
    </row>
    <row r="637" spans="3:3" x14ac:dyDescent="0.25">
      <c r="C637">
        <v>8</v>
      </c>
    </row>
    <row r="638" spans="3:3" x14ac:dyDescent="0.25">
      <c r="C638">
        <v>5</v>
      </c>
    </row>
    <row r="639" spans="3:3" x14ac:dyDescent="0.25">
      <c r="C639">
        <v>16</v>
      </c>
    </row>
    <row r="640" spans="3:3" x14ac:dyDescent="0.25">
      <c r="C640">
        <v>12</v>
      </c>
    </row>
    <row r="641" spans="3:3" x14ac:dyDescent="0.25">
      <c r="C641">
        <v>15</v>
      </c>
    </row>
    <row r="642" spans="3:3" x14ac:dyDescent="0.25">
      <c r="C642">
        <v>6</v>
      </c>
    </row>
    <row r="643" spans="3:3" x14ac:dyDescent="0.25">
      <c r="C643">
        <v>0</v>
      </c>
    </row>
    <row r="644" spans="3:3" x14ac:dyDescent="0.25">
      <c r="C644">
        <v>105</v>
      </c>
    </row>
    <row r="645" spans="3:3" x14ac:dyDescent="0.25">
      <c r="C645">
        <v>12</v>
      </c>
    </row>
    <row r="646" spans="3:3" x14ac:dyDescent="0.25">
      <c r="C646">
        <v>17</v>
      </c>
    </row>
    <row r="647" spans="3:3" x14ac:dyDescent="0.25">
      <c r="C647">
        <v>18</v>
      </c>
    </row>
    <row r="648" spans="3:3" x14ac:dyDescent="0.25">
      <c r="C648">
        <v>28</v>
      </c>
    </row>
    <row r="649" spans="3:3" x14ac:dyDescent="0.25">
      <c r="C649">
        <v>105</v>
      </c>
    </row>
    <row r="650" spans="3:3" x14ac:dyDescent="0.25">
      <c r="C650">
        <v>6</v>
      </c>
    </row>
    <row r="651" spans="3:3" x14ac:dyDescent="0.25">
      <c r="C651">
        <v>13</v>
      </c>
    </row>
    <row r="652" spans="3:3" x14ac:dyDescent="0.25">
      <c r="C652">
        <v>1</v>
      </c>
    </row>
    <row r="653" spans="3:3" x14ac:dyDescent="0.25">
      <c r="C653">
        <v>33</v>
      </c>
    </row>
    <row r="654" spans="3:3" x14ac:dyDescent="0.25">
      <c r="C654">
        <v>0</v>
      </c>
    </row>
    <row r="655" spans="3:3" x14ac:dyDescent="0.25">
      <c r="C655">
        <v>0</v>
      </c>
    </row>
    <row r="656" spans="3:3" x14ac:dyDescent="0.25">
      <c r="C656">
        <v>8</v>
      </c>
    </row>
    <row r="657" spans="3:3" x14ac:dyDescent="0.25">
      <c r="C657">
        <v>9</v>
      </c>
    </row>
    <row r="658" spans="3:3" x14ac:dyDescent="0.25">
      <c r="C658">
        <v>0</v>
      </c>
    </row>
    <row r="659" spans="3:3" x14ac:dyDescent="0.25">
      <c r="C659">
        <v>0</v>
      </c>
    </row>
    <row r="660" spans="3:3" x14ac:dyDescent="0.25">
      <c r="C660">
        <v>8</v>
      </c>
    </row>
    <row r="661" spans="3:3" x14ac:dyDescent="0.25">
      <c r="C661">
        <v>12</v>
      </c>
    </row>
    <row r="662" spans="3:3" x14ac:dyDescent="0.25">
      <c r="C662">
        <v>8</v>
      </c>
    </row>
    <row r="663" spans="3:3" x14ac:dyDescent="0.25">
      <c r="C663">
        <v>7</v>
      </c>
    </row>
    <row r="664" spans="3:3" x14ac:dyDescent="0.25">
      <c r="C664">
        <v>37</v>
      </c>
    </row>
    <row r="665" spans="3:3" x14ac:dyDescent="0.25">
      <c r="C665">
        <v>0</v>
      </c>
    </row>
    <row r="666" spans="3:3" x14ac:dyDescent="0.25">
      <c r="C666">
        <v>4</v>
      </c>
    </row>
    <row r="667" spans="3:3" x14ac:dyDescent="0.25">
      <c r="C667">
        <v>15</v>
      </c>
    </row>
    <row r="668" spans="3:3" x14ac:dyDescent="0.25">
      <c r="C668">
        <v>0</v>
      </c>
    </row>
    <row r="669" spans="3:3" x14ac:dyDescent="0.25">
      <c r="C669">
        <v>8</v>
      </c>
    </row>
    <row r="670" spans="3:3" x14ac:dyDescent="0.25">
      <c r="C670">
        <v>0</v>
      </c>
    </row>
    <row r="671" spans="3:3" x14ac:dyDescent="0.25">
      <c r="C671">
        <v>0</v>
      </c>
    </row>
    <row r="672" spans="3:3" x14ac:dyDescent="0.25">
      <c r="C672">
        <v>0</v>
      </c>
    </row>
    <row r="673" spans="3:3" x14ac:dyDescent="0.25">
      <c r="C673">
        <v>6</v>
      </c>
    </row>
    <row r="674" spans="3:3" x14ac:dyDescent="0.25">
      <c r="C674">
        <v>7</v>
      </c>
    </row>
    <row r="675" spans="3:3" x14ac:dyDescent="0.25">
      <c r="C675">
        <v>1</v>
      </c>
    </row>
    <row r="676" spans="3:3" x14ac:dyDescent="0.25">
      <c r="C676">
        <v>6</v>
      </c>
    </row>
    <row r="677" spans="3:3" x14ac:dyDescent="0.25">
      <c r="C677">
        <v>99</v>
      </c>
    </row>
    <row r="678" spans="3:3" x14ac:dyDescent="0.25">
      <c r="C678">
        <v>69</v>
      </c>
    </row>
    <row r="679" spans="3:3" x14ac:dyDescent="0.25">
      <c r="C679">
        <v>6</v>
      </c>
    </row>
    <row r="680" spans="3:3" x14ac:dyDescent="0.25">
      <c r="C680">
        <v>178</v>
      </c>
    </row>
    <row r="681" spans="3:3" x14ac:dyDescent="0.25">
      <c r="C681">
        <v>6</v>
      </c>
    </row>
    <row r="682" spans="3:3" x14ac:dyDescent="0.25">
      <c r="C682">
        <v>21</v>
      </c>
    </row>
    <row r="683" spans="3:3" x14ac:dyDescent="0.25">
      <c r="C683">
        <v>4</v>
      </c>
    </row>
    <row r="684" spans="3:3" x14ac:dyDescent="0.25">
      <c r="C684">
        <v>201</v>
      </c>
    </row>
    <row r="685" spans="3:3" x14ac:dyDescent="0.25">
      <c r="C685">
        <v>97</v>
      </c>
    </row>
    <row r="686" spans="3:3" x14ac:dyDescent="0.25">
      <c r="C686">
        <v>64</v>
      </c>
    </row>
    <row r="687" spans="3:3" x14ac:dyDescent="0.25">
      <c r="C687">
        <v>0</v>
      </c>
    </row>
    <row r="688" spans="3:3" x14ac:dyDescent="0.25">
      <c r="C688">
        <v>15</v>
      </c>
    </row>
    <row r="689" spans="3:3" x14ac:dyDescent="0.25">
      <c r="C689">
        <v>49</v>
      </c>
    </row>
    <row r="690" spans="3:3" x14ac:dyDescent="0.25">
      <c r="C690">
        <v>23</v>
      </c>
    </row>
    <row r="691" spans="3:3" x14ac:dyDescent="0.25">
      <c r="C691">
        <v>66</v>
      </c>
    </row>
    <row r="692" spans="3:3" x14ac:dyDescent="0.25">
      <c r="C692">
        <v>0</v>
      </c>
    </row>
    <row r="693" spans="3:3" x14ac:dyDescent="0.25">
      <c r="C693">
        <v>28</v>
      </c>
    </row>
    <row r="694" spans="3:3" x14ac:dyDescent="0.25">
      <c r="C694">
        <v>8</v>
      </c>
    </row>
    <row r="695" spans="3:3" x14ac:dyDescent="0.25">
      <c r="C695">
        <v>43</v>
      </c>
    </row>
    <row r="696" spans="3:3" x14ac:dyDescent="0.25">
      <c r="C696">
        <v>30</v>
      </c>
    </row>
    <row r="697" spans="3:3" x14ac:dyDescent="0.25">
      <c r="C697">
        <v>7</v>
      </c>
    </row>
    <row r="698" spans="3:3" x14ac:dyDescent="0.25">
      <c r="C698">
        <v>49</v>
      </c>
    </row>
    <row r="699" spans="3:3" x14ac:dyDescent="0.25">
      <c r="C699">
        <v>0</v>
      </c>
    </row>
    <row r="700" spans="3:3" x14ac:dyDescent="0.25">
      <c r="C700">
        <v>4</v>
      </c>
    </row>
    <row r="701" spans="3:3" x14ac:dyDescent="0.25">
      <c r="C701">
        <v>16</v>
      </c>
    </row>
    <row r="702" spans="3:3" x14ac:dyDescent="0.25">
      <c r="C702">
        <v>6</v>
      </c>
    </row>
    <row r="703" spans="3:3" x14ac:dyDescent="0.25">
      <c r="C703">
        <v>16</v>
      </c>
    </row>
    <row r="704" spans="3:3" x14ac:dyDescent="0.25">
      <c r="C704">
        <v>14</v>
      </c>
    </row>
    <row r="705" spans="3:3" x14ac:dyDescent="0.25">
      <c r="C705">
        <v>4</v>
      </c>
    </row>
    <row r="706" spans="3:3" x14ac:dyDescent="0.25">
      <c r="C706">
        <v>4</v>
      </c>
    </row>
    <row r="707" spans="3:3" x14ac:dyDescent="0.25">
      <c r="C707">
        <v>9</v>
      </c>
    </row>
    <row r="708" spans="3:3" x14ac:dyDescent="0.25">
      <c r="C708">
        <v>2</v>
      </c>
    </row>
    <row r="709" spans="3:3" x14ac:dyDescent="0.25">
      <c r="C709">
        <v>2</v>
      </c>
    </row>
    <row r="710" spans="3:3" x14ac:dyDescent="0.25">
      <c r="C710">
        <v>4</v>
      </c>
    </row>
    <row r="711" spans="3:3" x14ac:dyDescent="0.25">
      <c r="C711">
        <v>0</v>
      </c>
    </row>
    <row r="712" spans="3:3" x14ac:dyDescent="0.25">
      <c r="C712">
        <v>2</v>
      </c>
    </row>
    <row r="713" spans="3:3" x14ac:dyDescent="0.25">
      <c r="C713">
        <v>7</v>
      </c>
    </row>
    <row r="714" spans="3:3" x14ac:dyDescent="0.25">
      <c r="C714">
        <v>7</v>
      </c>
    </row>
    <row r="715" spans="3:3" x14ac:dyDescent="0.25">
      <c r="C715">
        <v>13</v>
      </c>
    </row>
    <row r="716" spans="3:3" x14ac:dyDescent="0.25">
      <c r="C716">
        <v>0</v>
      </c>
    </row>
    <row r="717" spans="3:3" x14ac:dyDescent="0.25">
      <c r="C717">
        <v>9</v>
      </c>
    </row>
    <row r="718" spans="3:3" x14ac:dyDescent="0.25">
      <c r="C718">
        <v>3</v>
      </c>
    </row>
    <row r="719" spans="3:3" x14ac:dyDescent="0.25">
      <c r="C719">
        <v>0</v>
      </c>
    </row>
    <row r="720" spans="3:3" x14ac:dyDescent="0.25">
      <c r="C720">
        <v>0</v>
      </c>
    </row>
    <row r="721" spans="3:3" x14ac:dyDescent="0.25">
      <c r="C721">
        <v>8</v>
      </c>
    </row>
    <row r="722" spans="3:3" x14ac:dyDescent="0.25">
      <c r="C722">
        <v>24</v>
      </c>
    </row>
    <row r="723" spans="3:3" x14ac:dyDescent="0.25">
      <c r="C723">
        <v>0</v>
      </c>
    </row>
    <row r="724" spans="3:3" x14ac:dyDescent="0.25">
      <c r="C724">
        <v>0</v>
      </c>
    </row>
    <row r="725" spans="3:3" x14ac:dyDescent="0.25">
      <c r="C725">
        <v>0</v>
      </c>
    </row>
    <row r="726" spans="3:3" x14ac:dyDescent="0.25">
      <c r="C726">
        <v>12</v>
      </c>
    </row>
    <row r="727" spans="3:3" x14ac:dyDescent="0.25">
      <c r="C727">
        <v>1</v>
      </c>
    </row>
    <row r="728" spans="3:3" x14ac:dyDescent="0.25">
      <c r="C728">
        <v>7</v>
      </c>
    </row>
    <row r="729" spans="3:3" x14ac:dyDescent="0.25">
      <c r="C729">
        <v>0</v>
      </c>
    </row>
    <row r="730" spans="3:3" x14ac:dyDescent="0.25">
      <c r="C730">
        <v>7</v>
      </c>
    </row>
    <row r="731" spans="3:3" x14ac:dyDescent="0.25">
      <c r="C731">
        <v>8</v>
      </c>
    </row>
    <row r="732" spans="3:3" x14ac:dyDescent="0.25">
      <c r="C732">
        <v>21</v>
      </c>
    </row>
    <row r="733" spans="3:3" x14ac:dyDescent="0.25">
      <c r="C733">
        <v>0</v>
      </c>
    </row>
    <row r="734" spans="3:3" x14ac:dyDescent="0.25">
      <c r="C734">
        <v>145</v>
      </c>
    </row>
    <row r="735" spans="3:3" x14ac:dyDescent="0.25">
      <c r="C735">
        <v>55</v>
      </c>
    </row>
    <row r="736" spans="3:3" x14ac:dyDescent="0.25">
      <c r="C736">
        <v>183</v>
      </c>
    </row>
    <row r="737" spans="3:3" x14ac:dyDescent="0.25">
      <c r="C737">
        <v>13</v>
      </c>
    </row>
    <row r="738" spans="3:3" x14ac:dyDescent="0.25">
      <c r="C738">
        <v>29</v>
      </c>
    </row>
    <row r="739" spans="3:3" x14ac:dyDescent="0.25">
      <c r="C739">
        <v>89</v>
      </c>
    </row>
    <row r="740" spans="3:3" x14ac:dyDescent="0.25">
      <c r="C740">
        <v>15</v>
      </c>
    </row>
    <row r="741" spans="3:3" x14ac:dyDescent="0.25">
      <c r="C741">
        <v>57</v>
      </c>
    </row>
    <row r="742" spans="3:3" x14ac:dyDescent="0.25">
      <c r="C742">
        <v>44</v>
      </c>
    </row>
    <row r="743" spans="3:3" x14ac:dyDescent="0.25">
      <c r="C743">
        <v>34</v>
      </c>
    </row>
    <row r="744" spans="3:3" x14ac:dyDescent="0.25">
      <c r="C744">
        <v>58</v>
      </c>
    </row>
    <row r="745" spans="3:3" x14ac:dyDescent="0.25">
      <c r="C745">
        <v>98</v>
      </c>
    </row>
    <row r="746" spans="3:3" x14ac:dyDescent="0.25">
      <c r="C746">
        <v>0</v>
      </c>
    </row>
    <row r="747" spans="3:3" x14ac:dyDescent="0.25">
      <c r="C747">
        <v>21</v>
      </c>
    </row>
    <row r="748" spans="3:3" x14ac:dyDescent="0.25">
      <c r="C748">
        <v>160</v>
      </c>
    </row>
    <row r="749" spans="3:3" x14ac:dyDescent="0.25">
      <c r="C749">
        <v>59</v>
      </c>
    </row>
    <row r="750" spans="3:3" x14ac:dyDescent="0.25">
      <c r="C750">
        <v>16</v>
      </c>
    </row>
    <row r="751" spans="3:3" x14ac:dyDescent="0.25">
      <c r="C751">
        <v>214</v>
      </c>
    </row>
    <row r="752" spans="3:3" x14ac:dyDescent="0.25">
      <c r="C752">
        <v>11</v>
      </c>
    </row>
    <row r="753" spans="3:3" x14ac:dyDescent="0.25">
      <c r="C753">
        <v>30</v>
      </c>
    </row>
    <row r="754" spans="3:3" x14ac:dyDescent="0.25">
      <c r="C754">
        <v>19</v>
      </c>
    </row>
    <row r="755" spans="3:3" x14ac:dyDescent="0.25">
      <c r="C755">
        <v>77</v>
      </c>
    </row>
    <row r="756" spans="3:3" x14ac:dyDescent="0.25">
      <c r="C756">
        <v>2</v>
      </c>
    </row>
    <row r="757" spans="3:3" x14ac:dyDescent="0.25">
      <c r="C757">
        <v>9</v>
      </c>
    </row>
    <row r="758" spans="3:3" x14ac:dyDescent="0.25">
      <c r="C758">
        <v>33</v>
      </c>
    </row>
    <row r="759" spans="3:3" x14ac:dyDescent="0.25">
      <c r="C759">
        <v>71</v>
      </c>
    </row>
    <row r="760" spans="3:3" x14ac:dyDescent="0.25">
      <c r="C760">
        <v>17</v>
      </c>
    </row>
    <row r="761" spans="3:3" x14ac:dyDescent="0.25">
      <c r="C761">
        <v>72</v>
      </c>
    </row>
    <row r="762" spans="3:3" x14ac:dyDescent="0.25">
      <c r="C762">
        <v>77</v>
      </c>
    </row>
    <row r="763" spans="3:3" x14ac:dyDescent="0.25">
      <c r="C763">
        <v>112</v>
      </c>
    </row>
    <row r="764" spans="3:3" x14ac:dyDescent="0.25">
      <c r="C764">
        <v>7</v>
      </c>
    </row>
    <row r="765" spans="3:3" x14ac:dyDescent="0.25">
      <c r="C765">
        <v>2</v>
      </c>
    </row>
    <row r="766" spans="3:3" x14ac:dyDescent="0.25">
      <c r="C766">
        <v>98</v>
      </c>
    </row>
    <row r="767" spans="3:3" x14ac:dyDescent="0.25">
      <c r="C767">
        <v>13</v>
      </c>
    </row>
    <row r="768" spans="3:3" x14ac:dyDescent="0.25">
      <c r="C768">
        <v>3</v>
      </c>
    </row>
    <row r="769" spans="3:3" x14ac:dyDescent="0.25">
      <c r="C769">
        <v>27</v>
      </c>
    </row>
    <row r="770" spans="3:3" x14ac:dyDescent="0.25">
      <c r="C770">
        <v>123</v>
      </c>
    </row>
    <row r="771" spans="3:3" x14ac:dyDescent="0.25">
      <c r="C771">
        <v>27</v>
      </c>
    </row>
    <row r="772" spans="3:3" x14ac:dyDescent="0.25">
      <c r="C772">
        <v>61</v>
      </c>
    </row>
    <row r="773" spans="3:3" x14ac:dyDescent="0.25">
      <c r="C773">
        <v>38</v>
      </c>
    </row>
    <row r="774" spans="3:3" x14ac:dyDescent="0.25">
      <c r="C774">
        <v>99</v>
      </c>
    </row>
    <row r="775" spans="3:3" x14ac:dyDescent="0.25">
      <c r="C775">
        <v>124</v>
      </c>
    </row>
    <row r="776" spans="3:3" x14ac:dyDescent="0.25">
      <c r="C776">
        <v>43</v>
      </c>
    </row>
    <row r="777" spans="3:3" x14ac:dyDescent="0.25">
      <c r="C777">
        <v>66</v>
      </c>
    </row>
    <row r="778" spans="3:3" x14ac:dyDescent="0.25">
      <c r="C778">
        <v>6</v>
      </c>
    </row>
    <row r="779" spans="3:3" x14ac:dyDescent="0.25">
      <c r="C779">
        <v>1</v>
      </c>
    </row>
    <row r="780" spans="3:3" x14ac:dyDescent="0.25">
      <c r="C780">
        <v>17</v>
      </c>
    </row>
    <row r="781" spans="3:3" x14ac:dyDescent="0.25">
      <c r="C781">
        <v>16</v>
      </c>
    </row>
    <row r="782" spans="3:3" x14ac:dyDescent="0.25">
      <c r="C782">
        <v>13</v>
      </c>
    </row>
    <row r="783" spans="3:3" x14ac:dyDescent="0.25">
      <c r="C783">
        <v>23</v>
      </c>
    </row>
    <row r="784" spans="3:3" x14ac:dyDescent="0.25">
      <c r="C784">
        <v>55</v>
      </c>
    </row>
    <row r="785" spans="3:3" x14ac:dyDescent="0.25">
      <c r="C785">
        <v>65</v>
      </c>
    </row>
    <row r="786" spans="3:3" x14ac:dyDescent="0.25">
      <c r="C786">
        <v>52</v>
      </c>
    </row>
    <row r="787" spans="3:3" x14ac:dyDescent="0.25">
      <c r="C787">
        <v>118</v>
      </c>
    </row>
    <row r="788" spans="3:3" x14ac:dyDescent="0.25">
      <c r="C788">
        <v>1</v>
      </c>
    </row>
    <row r="789" spans="3:3" x14ac:dyDescent="0.25">
      <c r="C789">
        <v>2</v>
      </c>
    </row>
    <row r="790" spans="3:3" x14ac:dyDescent="0.25">
      <c r="C790">
        <v>76</v>
      </c>
    </row>
    <row r="791" spans="3:3" x14ac:dyDescent="0.25">
      <c r="C791">
        <v>84</v>
      </c>
    </row>
    <row r="792" spans="3:3" x14ac:dyDescent="0.25">
      <c r="C792">
        <v>-80</v>
      </c>
    </row>
    <row r="793" spans="3:3" x14ac:dyDescent="0.25">
      <c r="C793">
        <v>70</v>
      </c>
    </row>
    <row r="794" spans="3:3" x14ac:dyDescent="0.25">
      <c r="C794">
        <v>212</v>
      </c>
    </row>
    <row r="795" spans="3:3" x14ac:dyDescent="0.25">
      <c r="C795">
        <v>84</v>
      </c>
    </row>
    <row r="796" spans="3:3" x14ac:dyDescent="0.25">
      <c r="C796">
        <v>24</v>
      </c>
    </row>
    <row r="797" spans="3:3" x14ac:dyDescent="0.25">
      <c r="C797">
        <v>34</v>
      </c>
    </row>
    <row r="798" spans="3:3" x14ac:dyDescent="0.25">
      <c r="C798">
        <v>92</v>
      </c>
    </row>
    <row r="799" spans="3:3" x14ac:dyDescent="0.25">
      <c r="C799">
        <v>270</v>
      </c>
    </row>
    <row r="800" spans="3:3" x14ac:dyDescent="0.25">
      <c r="C800">
        <v>22</v>
      </c>
    </row>
    <row r="801" spans="3:3" x14ac:dyDescent="0.25">
      <c r="C801">
        <v>89</v>
      </c>
    </row>
    <row r="802" spans="3:3" x14ac:dyDescent="0.25">
      <c r="C802">
        <v>107</v>
      </c>
    </row>
    <row r="803" spans="3:3" x14ac:dyDescent="0.25">
      <c r="C803">
        <v>24</v>
      </c>
    </row>
    <row r="804" spans="3:3" x14ac:dyDescent="0.25">
      <c r="C804">
        <v>8</v>
      </c>
    </row>
    <row r="805" spans="3:3" x14ac:dyDescent="0.25">
      <c r="C805">
        <v>155</v>
      </c>
    </row>
    <row r="806" spans="3:3" x14ac:dyDescent="0.25">
      <c r="C806">
        <v>29</v>
      </c>
    </row>
    <row r="807" spans="3:3" x14ac:dyDescent="0.25">
      <c r="C807">
        <v>28</v>
      </c>
    </row>
    <row r="808" spans="3:3" x14ac:dyDescent="0.25">
      <c r="C808">
        <v>14</v>
      </c>
    </row>
    <row r="809" spans="3:3" x14ac:dyDescent="0.25">
      <c r="C809">
        <v>7</v>
      </c>
    </row>
    <row r="810" spans="3:3" x14ac:dyDescent="0.25">
      <c r="C810">
        <v>1</v>
      </c>
    </row>
    <row r="811" spans="3:3" x14ac:dyDescent="0.25">
      <c r="C811">
        <v>43</v>
      </c>
    </row>
    <row r="812" spans="3:3" x14ac:dyDescent="0.25">
      <c r="C812">
        <v>4</v>
      </c>
    </row>
    <row r="813" spans="3:3" x14ac:dyDescent="0.25">
      <c r="C813">
        <v>53</v>
      </c>
    </row>
    <row r="814" spans="3:3" x14ac:dyDescent="0.25">
      <c r="C814">
        <v>26</v>
      </c>
    </row>
    <row r="815" spans="3:3" x14ac:dyDescent="0.25">
      <c r="C815">
        <v>2</v>
      </c>
    </row>
    <row r="816" spans="3:3" x14ac:dyDescent="0.25">
      <c r="C816">
        <v>147</v>
      </c>
    </row>
    <row r="817" spans="3:3" x14ac:dyDescent="0.25">
      <c r="C817">
        <v>127</v>
      </c>
    </row>
    <row r="818" spans="3:3" x14ac:dyDescent="0.25">
      <c r="C818">
        <v>1</v>
      </c>
    </row>
    <row r="819" spans="3:3" x14ac:dyDescent="0.25">
      <c r="C819">
        <v>26</v>
      </c>
    </row>
    <row r="820" spans="3:3" x14ac:dyDescent="0.25">
      <c r="C820">
        <v>1</v>
      </c>
    </row>
    <row r="821" spans="3:3" x14ac:dyDescent="0.25">
      <c r="C821">
        <v>71</v>
      </c>
    </row>
    <row r="822" spans="3:3" x14ac:dyDescent="0.25">
      <c r="C822">
        <v>0</v>
      </c>
    </row>
    <row r="823" spans="3:3" x14ac:dyDescent="0.25">
      <c r="C823">
        <v>22</v>
      </c>
    </row>
    <row r="824" spans="3:3" x14ac:dyDescent="0.25">
      <c r="C824">
        <v>24</v>
      </c>
    </row>
    <row r="825" spans="3:3" x14ac:dyDescent="0.25">
      <c r="C825">
        <v>10</v>
      </c>
    </row>
    <row r="826" spans="3:3" x14ac:dyDescent="0.25">
      <c r="C826">
        <v>19</v>
      </c>
    </row>
    <row r="827" spans="3:3" x14ac:dyDescent="0.25">
      <c r="C827">
        <v>30</v>
      </c>
    </row>
    <row r="828" spans="3:3" x14ac:dyDescent="0.25">
      <c r="C828">
        <v>32</v>
      </c>
    </row>
    <row r="829" spans="3:3" x14ac:dyDescent="0.25">
      <c r="C829">
        <v>5</v>
      </c>
    </row>
    <row r="830" spans="3:3" x14ac:dyDescent="0.25">
      <c r="C830">
        <v>104</v>
      </c>
    </row>
    <row r="831" spans="3:3" x14ac:dyDescent="0.25">
      <c r="C831">
        <v>127</v>
      </c>
    </row>
    <row r="832" spans="3:3" x14ac:dyDescent="0.25">
      <c r="C832">
        <v>77</v>
      </c>
    </row>
    <row r="833" spans="3:3" x14ac:dyDescent="0.25">
      <c r="C833">
        <v>76</v>
      </c>
    </row>
    <row r="834" spans="3:3" x14ac:dyDescent="0.25">
      <c r="C834">
        <v>58</v>
      </c>
    </row>
    <row r="835" spans="3:3" x14ac:dyDescent="0.25">
      <c r="C835">
        <v>10</v>
      </c>
    </row>
    <row r="836" spans="3:3" x14ac:dyDescent="0.25">
      <c r="C836">
        <v>3</v>
      </c>
    </row>
    <row r="837" spans="3:3" x14ac:dyDescent="0.25">
      <c r="C837">
        <v>98</v>
      </c>
    </row>
    <row r="838" spans="3:3" x14ac:dyDescent="0.25">
      <c r="C838">
        <v>72</v>
      </c>
    </row>
    <row r="839" spans="3:3" x14ac:dyDescent="0.25">
      <c r="C839">
        <v>127</v>
      </c>
    </row>
    <row r="840" spans="3:3" x14ac:dyDescent="0.25">
      <c r="C840">
        <v>7</v>
      </c>
    </row>
    <row r="841" spans="3:3" x14ac:dyDescent="0.25">
      <c r="C841">
        <v>6</v>
      </c>
    </row>
    <row r="842" spans="3:3" x14ac:dyDescent="0.25">
      <c r="C842">
        <v>65</v>
      </c>
    </row>
    <row r="843" spans="3:3" x14ac:dyDescent="0.25">
      <c r="C843">
        <v>97</v>
      </c>
    </row>
    <row r="844" spans="3:3" x14ac:dyDescent="0.25">
      <c r="C844">
        <v>20</v>
      </c>
    </row>
    <row r="845" spans="3:3" x14ac:dyDescent="0.25">
      <c r="C845">
        <v>100</v>
      </c>
    </row>
    <row r="846" spans="3:3" x14ac:dyDescent="0.25">
      <c r="C846">
        <v>25</v>
      </c>
    </row>
    <row r="847" spans="3:3" x14ac:dyDescent="0.25">
      <c r="C847">
        <v>2</v>
      </c>
    </row>
    <row r="848" spans="3:3" x14ac:dyDescent="0.25">
      <c r="C848">
        <v>14</v>
      </c>
    </row>
    <row r="849" spans="3:3" x14ac:dyDescent="0.25">
      <c r="C849">
        <v>29</v>
      </c>
    </row>
    <row r="850" spans="3:3" x14ac:dyDescent="0.25">
      <c r="C850">
        <v>67</v>
      </c>
    </row>
    <row r="851" spans="3:3" x14ac:dyDescent="0.25">
      <c r="C851">
        <v>27</v>
      </c>
    </row>
    <row r="852" spans="3:3" x14ac:dyDescent="0.25">
      <c r="C852">
        <v>98</v>
      </c>
    </row>
    <row r="853" spans="3:3" x14ac:dyDescent="0.25">
      <c r="C853">
        <v>19</v>
      </c>
    </row>
    <row r="854" spans="3:3" x14ac:dyDescent="0.25">
      <c r="C854">
        <v>140</v>
      </c>
    </row>
    <row r="855" spans="3:3" x14ac:dyDescent="0.25">
      <c r="C855">
        <v>58</v>
      </c>
    </row>
    <row r="856" spans="3:3" x14ac:dyDescent="0.25">
      <c r="C856">
        <v>5</v>
      </c>
    </row>
    <row r="857" spans="3:3" x14ac:dyDescent="0.25">
      <c r="C857">
        <v>76</v>
      </c>
    </row>
    <row r="858" spans="3:3" x14ac:dyDescent="0.25">
      <c r="C858">
        <v>48</v>
      </c>
    </row>
    <row r="859" spans="3:3" x14ac:dyDescent="0.25">
      <c r="C859">
        <v>7</v>
      </c>
    </row>
    <row r="860" spans="3:3" x14ac:dyDescent="0.25">
      <c r="C860">
        <v>60</v>
      </c>
    </row>
    <row r="861" spans="3:3" x14ac:dyDescent="0.25">
      <c r="C861">
        <v>188</v>
      </c>
    </row>
    <row r="862" spans="3:3" x14ac:dyDescent="0.25">
      <c r="C862">
        <v>149</v>
      </c>
    </row>
    <row r="863" spans="3:3" x14ac:dyDescent="0.25">
      <c r="C863">
        <v>9</v>
      </c>
    </row>
    <row r="864" spans="3:3" x14ac:dyDescent="0.25">
      <c r="C864">
        <v>116</v>
      </c>
    </row>
    <row r="865" spans="3:3" x14ac:dyDescent="0.25">
      <c r="C865">
        <v>-36</v>
      </c>
    </row>
    <row r="866" spans="3:3" x14ac:dyDescent="0.25">
      <c r="C866">
        <v>11</v>
      </c>
    </row>
    <row r="867" spans="3:3" x14ac:dyDescent="0.25">
      <c r="C867">
        <v>107</v>
      </c>
    </row>
    <row r="868" spans="3:3" x14ac:dyDescent="0.25">
      <c r="C868">
        <v>21</v>
      </c>
    </row>
    <row r="869" spans="3:3" x14ac:dyDescent="0.25">
      <c r="C869">
        <v>0</v>
      </c>
    </row>
    <row r="870" spans="3:3" x14ac:dyDescent="0.25">
      <c r="C870">
        <v>44</v>
      </c>
    </row>
    <row r="871" spans="3:3" x14ac:dyDescent="0.25">
      <c r="C871">
        <v>126</v>
      </c>
    </row>
    <row r="872" spans="3:3" x14ac:dyDescent="0.25">
      <c r="C872">
        <v>3</v>
      </c>
    </row>
    <row r="873" spans="3:3" x14ac:dyDescent="0.25">
      <c r="C873">
        <v>11</v>
      </c>
    </row>
    <row r="874" spans="3:3" x14ac:dyDescent="0.25">
      <c r="C874">
        <v>49</v>
      </c>
    </row>
    <row r="875" spans="3:3" x14ac:dyDescent="0.25">
      <c r="C875">
        <v>17</v>
      </c>
    </row>
    <row r="876" spans="3:3" x14ac:dyDescent="0.25">
      <c r="C876">
        <v>64</v>
      </c>
    </row>
    <row r="877" spans="3:3" x14ac:dyDescent="0.25">
      <c r="C877">
        <v>7</v>
      </c>
    </row>
    <row r="878" spans="3:3" x14ac:dyDescent="0.25">
      <c r="C878">
        <v>84</v>
      </c>
    </row>
    <row r="879" spans="3:3" x14ac:dyDescent="0.25">
      <c r="C879">
        <v>11</v>
      </c>
    </row>
    <row r="880" spans="3:3" x14ac:dyDescent="0.25">
      <c r="C880">
        <v>37</v>
      </c>
    </row>
    <row r="881" spans="3:3" x14ac:dyDescent="0.25">
      <c r="C881">
        <v>32</v>
      </c>
    </row>
    <row r="882" spans="3:3" x14ac:dyDescent="0.25">
      <c r="C882">
        <v>107</v>
      </c>
    </row>
    <row r="883" spans="3:3" x14ac:dyDescent="0.25">
      <c r="C883">
        <v>71</v>
      </c>
    </row>
    <row r="884" spans="3:3" x14ac:dyDescent="0.25">
      <c r="C884">
        <v>154</v>
      </c>
    </row>
    <row r="885" spans="3:3" x14ac:dyDescent="0.25">
      <c r="C885">
        <v>55</v>
      </c>
    </row>
    <row r="886" spans="3:3" x14ac:dyDescent="0.25">
      <c r="C886">
        <v>4</v>
      </c>
    </row>
    <row r="887" spans="3:3" x14ac:dyDescent="0.25">
      <c r="C887">
        <v>175</v>
      </c>
    </row>
    <row r="888" spans="3:3" x14ac:dyDescent="0.25">
      <c r="C888">
        <v>1</v>
      </c>
    </row>
    <row r="889" spans="3:3" x14ac:dyDescent="0.25">
      <c r="C889">
        <v>51</v>
      </c>
    </row>
    <row r="890" spans="3:3" x14ac:dyDescent="0.25">
      <c r="C890">
        <v>42</v>
      </c>
    </row>
    <row r="891" spans="3:3" x14ac:dyDescent="0.25">
      <c r="C891">
        <v>11</v>
      </c>
    </row>
    <row r="892" spans="3:3" x14ac:dyDescent="0.25">
      <c r="C892">
        <v>2</v>
      </c>
    </row>
    <row r="893" spans="3:3" x14ac:dyDescent="0.25">
      <c r="C893">
        <v>15</v>
      </c>
    </row>
    <row r="894" spans="3:3" x14ac:dyDescent="0.25">
      <c r="C894">
        <v>6</v>
      </c>
    </row>
    <row r="895" spans="3:3" x14ac:dyDescent="0.25">
      <c r="C895">
        <v>6</v>
      </c>
    </row>
    <row r="896" spans="3:3" x14ac:dyDescent="0.25">
      <c r="C896">
        <v>26</v>
      </c>
    </row>
    <row r="897" spans="3:3" x14ac:dyDescent="0.25">
      <c r="C897">
        <v>17</v>
      </c>
    </row>
    <row r="898" spans="3:3" x14ac:dyDescent="0.25">
      <c r="C898">
        <v>1</v>
      </c>
    </row>
    <row r="899" spans="3:3" x14ac:dyDescent="0.25">
      <c r="C899">
        <v>24</v>
      </c>
    </row>
    <row r="900" spans="3:3" x14ac:dyDescent="0.25">
      <c r="C900">
        <v>7</v>
      </c>
    </row>
    <row r="901" spans="3:3" x14ac:dyDescent="0.25">
      <c r="C901">
        <v>0</v>
      </c>
    </row>
    <row r="902" spans="3:3" x14ac:dyDescent="0.25">
      <c r="C902">
        <v>22</v>
      </c>
    </row>
    <row r="903" spans="3:3" x14ac:dyDescent="0.25">
      <c r="C903">
        <v>14</v>
      </c>
    </row>
    <row r="904" spans="3:3" x14ac:dyDescent="0.25">
      <c r="C904">
        <v>31</v>
      </c>
    </row>
    <row r="905" spans="3:3" x14ac:dyDescent="0.25">
      <c r="C905">
        <v>77</v>
      </c>
    </row>
    <row r="906" spans="3:3" x14ac:dyDescent="0.25">
      <c r="C906">
        <v>26</v>
      </c>
    </row>
    <row r="907" spans="3:3" x14ac:dyDescent="0.25">
      <c r="C907">
        <v>34</v>
      </c>
    </row>
    <row r="908" spans="3:3" x14ac:dyDescent="0.25">
      <c r="C908">
        <v>4</v>
      </c>
    </row>
    <row r="909" spans="3:3" x14ac:dyDescent="0.25">
      <c r="C909">
        <v>19</v>
      </c>
    </row>
    <row r="910" spans="3:3" x14ac:dyDescent="0.25">
      <c r="C910">
        <v>15</v>
      </c>
    </row>
    <row r="911" spans="3:3" x14ac:dyDescent="0.25">
      <c r="C911">
        <v>64</v>
      </c>
    </row>
    <row r="912" spans="3:3" x14ac:dyDescent="0.25">
      <c r="C912">
        <v>10</v>
      </c>
    </row>
    <row r="913" spans="3:3" x14ac:dyDescent="0.25">
      <c r="C913">
        <v>16</v>
      </c>
    </row>
    <row r="914" spans="3:3" x14ac:dyDescent="0.25">
      <c r="C914">
        <v>23</v>
      </c>
    </row>
    <row r="915" spans="3:3" x14ac:dyDescent="0.25">
      <c r="C915">
        <v>14</v>
      </c>
    </row>
    <row r="916" spans="3:3" x14ac:dyDescent="0.25">
      <c r="C916">
        <v>88</v>
      </c>
    </row>
    <row r="917" spans="3:3" x14ac:dyDescent="0.25">
      <c r="C917">
        <v>28</v>
      </c>
    </row>
    <row r="918" spans="3:3" x14ac:dyDescent="0.25">
      <c r="C918">
        <v>105</v>
      </c>
    </row>
    <row r="919" spans="3:3" x14ac:dyDescent="0.25">
      <c r="C919">
        <v>0</v>
      </c>
    </row>
    <row r="920" spans="3:3" x14ac:dyDescent="0.25">
      <c r="C920">
        <v>190</v>
      </c>
    </row>
    <row r="921" spans="3:3" x14ac:dyDescent="0.25">
      <c r="C921">
        <v>161</v>
      </c>
    </row>
    <row r="922" spans="3:3" x14ac:dyDescent="0.25">
      <c r="C922">
        <v>4</v>
      </c>
    </row>
    <row r="923" spans="3:3" x14ac:dyDescent="0.25">
      <c r="C923">
        <v>84</v>
      </c>
    </row>
    <row r="924" spans="3:3" x14ac:dyDescent="0.25">
      <c r="C924">
        <v>8</v>
      </c>
    </row>
    <row r="925" spans="3:3" x14ac:dyDescent="0.25">
      <c r="C925">
        <v>13</v>
      </c>
    </row>
    <row r="926" spans="3:3" x14ac:dyDescent="0.25">
      <c r="C926">
        <v>4</v>
      </c>
    </row>
    <row r="927" spans="3:3" x14ac:dyDescent="0.25">
      <c r="C927">
        <v>5</v>
      </c>
    </row>
    <row r="928" spans="3:3" x14ac:dyDescent="0.25">
      <c r="C928">
        <v>14</v>
      </c>
    </row>
    <row r="929" spans="3:3" x14ac:dyDescent="0.25">
      <c r="C929">
        <v>64</v>
      </c>
    </row>
    <row r="930" spans="3:3" x14ac:dyDescent="0.25">
      <c r="C930">
        <v>0</v>
      </c>
    </row>
    <row r="931" spans="3:3" x14ac:dyDescent="0.25">
      <c r="C931">
        <v>6</v>
      </c>
    </row>
    <row r="932" spans="3:3" x14ac:dyDescent="0.25">
      <c r="C932">
        <v>2</v>
      </c>
    </row>
    <row r="933" spans="3:3" x14ac:dyDescent="0.25">
      <c r="C933">
        <v>24</v>
      </c>
    </row>
    <row r="934" spans="3:3" x14ac:dyDescent="0.25">
      <c r="C934">
        <v>8</v>
      </c>
    </row>
    <row r="935" spans="3:3" x14ac:dyDescent="0.25">
      <c r="C935">
        <v>51</v>
      </c>
    </row>
    <row r="936" spans="3:3" x14ac:dyDescent="0.25">
      <c r="C936">
        <v>22</v>
      </c>
    </row>
    <row r="937" spans="3:3" x14ac:dyDescent="0.25">
      <c r="C937">
        <v>48</v>
      </c>
    </row>
    <row r="938" spans="3:3" x14ac:dyDescent="0.25">
      <c r="C938">
        <v>8</v>
      </c>
    </row>
    <row r="939" spans="3:3" x14ac:dyDescent="0.25">
      <c r="C939">
        <v>5</v>
      </c>
    </row>
    <row r="940" spans="3:3" x14ac:dyDescent="0.25">
      <c r="C940">
        <v>29</v>
      </c>
    </row>
    <row r="941" spans="3:3" x14ac:dyDescent="0.25">
      <c r="C941">
        <v>120</v>
      </c>
    </row>
    <row r="942" spans="3:3" x14ac:dyDescent="0.25">
      <c r="C942">
        <v>28</v>
      </c>
    </row>
    <row r="943" spans="3:3" x14ac:dyDescent="0.25">
      <c r="C943">
        <v>18</v>
      </c>
    </row>
    <row r="944" spans="3:3" x14ac:dyDescent="0.25">
      <c r="C944">
        <v>1</v>
      </c>
    </row>
    <row r="945" spans="3:3" x14ac:dyDescent="0.25">
      <c r="C945">
        <v>2</v>
      </c>
    </row>
    <row r="946" spans="3:3" x14ac:dyDescent="0.25">
      <c r="C946">
        <v>35</v>
      </c>
    </row>
    <row r="947" spans="3:3" x14ac:dyDescent="0.25">
      <c r="C947">
        <v>20</v>
      </c>
    </row>
    <row r="948" spans="3:3" x14ac:dyDescent="0.25">
      <c r="C948">
        <v>7</v>
      </c>
    </row>
    <row r="949" spans="3:3" x14ac:dyDescent="0.25">
      <c r="C949">
        <v>29</v>
      </c>
    </row>
    <row r="950" spans="3:3" x14ac:dyDescent="0.25">
      <c r="C950">
        <v>14</v>
      </c>
    </row>
    <row r="951" spans="3:3" x14ac:dyDescent="0.25">
      <c r="C951">
        <v>104</v>
      </c>
    </row>
    <row r="952" spans="3:3" x14ac:dyDescent="0.25">
      <c r="C952">
        <v>0</v>
      </c>
    </row>
    <row r="953" spans="3:3" x14ac:dyDescent="0.25">
      <c r="C953">
        <v>22</v>
      </c>
    </row>
    <row r="954" spans="3:3" x14ac:dyDescent="0.25">
      <c r="C954">
        <v>84</v>
      </c>
    </row>
    <row r="955" spans="3:3" x14ac:dyDescent="0.25">
      <c r="C955">
        <v>57</v>
      </c>
    </row>
    <row r="956" spans="3:3" x14ac:dyDescent="0.25">
      <c r="C956">
        <v>11</v>
      </c>
    </row>
    <row r="957" spans="3:3" x14ac:dyDescent="0.25">
      <c r="C957">
        <v>129</v>
      </c>
    </row>
    <row r="958" spans="3:3" x14ac:dyDescent="0.25">
      <c r="C958">
        <v>191</v>
      </c>
    </row>
    <row r="959" spans="3:3" x14ac:dyDescent="0.25">
      <c r="C959">
        <v>1</v>
      </c>
    </row>
    <row r="960" spans="3:3" x14ac:dyDescent="0.25">
      <c r="C960">
        <v>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Hatem Samir Haddad</cp:lastModifiedBy>
  <dcterms:created xsi:type="dcterms:W3CDTF">2022-07-30T12:23:35Z</dcterms:created>
  <dcterms:modified xsi:type="dcterms:W3CDTF">2022-07-30T18:01:57Z</dcterms:modified>
</cp:coreProperties>
</file>