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Final\"/>
    </mc:Choice>
  </mc:AlternateContent>
  <xr:revisionPtr revIDLastSave="0" documentId="13_ncr:1_{C99454B2-5233-4239-BF74-506B47E4883B}" xr6:coauthVersionLast="36" xr6:coauthVersionMax="36" xr10:uidLastSave="{00000000-0000-0000-0000-000000000000}"/>
  <bookViews>
    <workbookView xWindow="240" yWindow="15" windowWidth="16095" windowHeight="9660" activeTab="5" xr2:uid="{00000000-000D-0000-FFFF-FFFF00000000}"/>
  </bookViews>
  <sheets>
    <sheet name="Sheet10" sheetId="10" r:id="rId1"/>
    <sheet name="Sheet14" sheetId="14" r:id="rId2"/>
    <sheet name="Sheet12" sheetId="12" r:id="rId3"/>
    <sheet name="Sheet1" sheetId="1" r:id="rId4"/>
    <sheet name="Sheet1 (2)" sheetId="3" r:id="rId5"/>
    <sheet name="Sheet14 (2)" sheetId="15" r:id="rId6"/>
  </sheets>
  <calcPr calcId="191029"/>
  <pivotCaches>
    <pivotCache cacheId="19" r:id="rId7"/>
  </pivotCaches>
</workbook>
</file>

<file path=xl/calcChain.xml><?xml version="1.0" encoding="utf-8"?>
<calcChain xmlns="http://schemas.openxmlformats.org/spreadsheetml/2006/main">
  <c r="I739" i="15" l="1"/>
  <c r="I736" i="15"/>
  <c r="I720" i="15"/>
  <c r="I716" i="15"/>
  <c r="I710" i="15"/>
  <c r="I703" i="15"/>
  <c r="I889" i="15"/>
  <c r="I880" i="15"/>
  <c r="I877" i="15"/>
  <c r="I871" i="15"/>
  <c r="I791" i="15"/>
  <c r="I690" i="15"/>
  <c r="I687" i="15"/>
  <c r="J958" i="3"/>
  <c r="I505" i="15"/>
  <c r="I608" i="15"/>
  <c r="J768" i="3"/>
  <c r="I1043" i="15"/>
  <c r="I1029" i="15"/>
  <c r="I944" i="15"/>
  <c r="I921" i="15"/>
  <c r="I914" i="15"/>
  <c r="I917" i="15"/>
  <c r="I597" i="15"/>
  <c r="I594" i="15"/>
  <c r="I630" i="15"/>
  <c r="I620" i="15"/>
  <c r="I806" i="15"/>
  <c r="I1022" i="15"/>
  <c r="I590" i="15"/>
  <c r="I501" i="15"/>
  <c r="I420" i="15"/>
  <c r="I415" i="15"/>
  <c r="I488" i="15"/>
  <c r="I483" i="15"/>
  <c r="I411" i="15"/>
  <c r="I826" i="15"/>
  <c r="I994" i="15"/>
  <c r="I1035" i="15"/>
  <c r="I1079" i="15"/>
  <c r="I1254" i="15"/>
  <c r="I1239" i="15"/>
  <c r="I1294" i="15"/>
  <c r="I1297" i="15"/>
  <c r="I1300" i="15"/>
  <c r="I474" i="15"/>
  <c r="I579" i="15"/>
  <c r="I646" i="15"/>
  <c r="I655" i="15"/>
  <c r="I665" i="15"/>
  <c r="I673" i="15"/>
  <c r="I676" i="15"/>
  <c r="I681" i="15"/>
  <c r="I432" i="15"/>
  <c r="I511" i="15"/>
  <c r="I408" i="15"/>
  <c r="I402" i="15"/>
  <c r="I398" i="15"/>
  <c r="I386" i="15"/>
  <c r="I383" i="15"/>
  <c r="I374" i="15"/>
  <c r="I371" i="15"/>
  <c r="I350" i="15"/>
  <c r="I345" i="15"/>
  <c r="I342" i="15"/>
  <c r="I337" i="15"/>
  <c r="I332" i="15"/>
  <c r="I325" i="15"/>
  <c r="I321" i="15"/>
  <c r="I296" i="15"/>
  <c r="I289" i="15"/>
  <c r="I274" i="15"/>
  <c r="I259" i="15"/>
  <c r="I237" i="15"/>
  <c r="I223" i="15"/>
  <c r="I220" i="15"/>
  <c r="I202" i="15"/>
  <c r="I197" i="15"/>
  <c r="I192" i="15"/>
  <c r="I186" i="15"/>
  <c r="I181" i="15"/>
  <c r="I176" i="15"/>
  <c r="I171" i="15"/>
  <c r="I168" i="15"/>
  <c r="I161" i="15"/>
  <c r="I158" i="15"/>
  <c r="I136" i="15"/>
  <c r="I119" i="15"/>
  <c r="I116" i="15"/>
  <c r="I86" i="15"/>
  <c r="I82" i="15"/>
  <c r="I77" i="15"/>
  <c r="I71" i="15"/>
  <c r="I67" i="15"/>
  <c r="I60" i="15"/>
  <c r="I50" i="15"/>
  <c r="I44" i="15"/>
  <c r="I41" i="15"/>
  <c r="I35" i="15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4" i="14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4" i="10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</calcChain>
</file>

<file path=xl/sharedStrings.xml><?xml version="1.0" encoding="utf-8"?>
<sst xmlns="http://schemas.openxmlformats.org/spreadsheetml/2006/main" count="27741" uniqueCount="1580">
  <si>
    <t>LEDGER_NAME</t>
  </si>
  <si>
    <t>PO_NUMBER</t>
  </si>
  <si>
    <t>VENDOR_NAME</t>
  </si>
  <si>
    <t>CREATION_DATE</t>
  </si>
  <si>
    <t>CURRENCY_CODE</t>
  </si>
  <si>
    <t>AMOUNT_ORDERED</t>
  </si>
  <si>
    <t>AMOUNT_BILLED</t>
  </si>
  <si>
    <t>KUST Ledger</t>
  </si>
  <si>
    <t>KUX - Ledger</t>
  </si>
  <si>
    <t>KUA - Ledger</t>
  </si>
  <si>
    <t>KUADRIC Ledger</t>
  </si>
  <si>
    <t>KUJ - Ledger</t>
  </si>
  <si>
    <t>KUGRC Ledger</t>
  </si>
  <si>
    <t>KUE - Ledger</t>
  </si>
  <si>
    <t>8432201957</t>
  </si>
  <si>
    <t>8472105862</t>
  </si>
  <si>
    <t>8472106847</t>
  </si>
  <si>
    <t>8472107511</t>
  </si>
  <si>
    <t>8472107342</t>
  </si>
  <si>
    <t>8472107702</t>
  </si>
  <si>
    <t>8472107559</t>
  </si>
  <si>
    <t>8472107560</t>
  </si>
  <si>
    <t>8433200109</t>
  </si>
  <si>
    <t>8472107555</t>
  </si>
  <si>
    <t>8472107550</t>
  </si>
  <si>
    <t>8472107256</t>
  </si>
  <si>
    <t>8472106983</t>
  </si>
  <si>
    <t>8472106662</t>
  </si>
  <si>
    <t>8472107590</t>
  </si>
  <si>
    <t>8472107588</t>
  </si>
  <si>
    <t>8472107572</t>
  </si>
  <si>
    <t>8472107127</t>
  </si>
  <si>
    <t>8472107650</t>
  </si>
  <si>
    <t>8472107605</t>
  </si>
  <si>
    <t>8472107363</t>
  </si>
  <si>
    <t>8472107731</t>
  </si>
  <si>
    <t>8472107760</t>
  </si>
  <si>
    <t>8472107738</t>
  </si>
  <si>
    <t>8472107735</t>
  </si>
  <si>
    <t>8472107736</t>
  </si>
  <si>
    <t>8472107721</t>
  </si>
  <si>
    <t>8472107720</t>
  </si>
  <si>
    <t>8472107529</t>
  </si>
  <si>
    <t>8472106979</t>
  </si>
  <si>
    <t>8472106939</t>
  </si>
  <si>
    <t>8432201891</t>
  </si>
  <si>
    <t>8472106563</t>
  </si>
  <si>
    <t>8472107202</t>
  </si>
  <si>
    <t>8472106945</t>
  </si>
  <si>
    <t>8472106044</t>
  </si>
  <si>
    <t>8472105229</t>
  </si>
  <si>
    <t>8472106184</t>
  </si>
  <si>
    <t>8432201871</t>
  </si>
  <si>
    <t>8474200139</t>
  </si>
  <si>
    <t>8472107567</t>
  </si>
  <si>
    <t>8472107286</t>
  </si>
  <si>
    <t>8432201967</t>
  </si>
  <si>
    <t>8432201941</t>
  </si>
  <si>
    <t>8472107439</t>
  </si>
  <si>
    <t>8472107096</t>
  </si>
  <si>
    <t>8472107144</t>
  </si>
  <si>
    <t>8472106782</t>
  </si>
  <si>
    <t>8472106746</t>
  </si>
  <si>
    <t>8472106546</t>
  </si>
  <si>
    <t>8472106542</t>
  </si>
  <si>
    <t>8472106972</t>
  </si>
  <si>
    <t>8472106574</t>
  </si>
  <si>
    <t>8432202023</t>
  </si>
  <si>
    <t>8432201973</t>
  </si>
  <si>
    <t>8472107320</t>
  </si>
  <si>
    <t>8472107436</t>
  </si>
  <si>
    <t>8472107433</t>
  </si>
  <si>
    <t>8472107076</t>
  </si>
  <si>
    <t>8472107725</t>
  </si>
  <si>
    <t>8472106701</t>
  </si>
  <si>
    <t>8472106556</t>
  </si>
  <si>
    <t>8472107626</t>
  </si>
  <si>
    <t>8472107530</t>
  </si>
  <si>
    <t>8472107178</t>
  </si>
  <si>
    <t>8472107066</t>
  </si>
  <si>
    <t>8472107121</t>
  </si>
  <si>
    <t>8472107092</t>
  </si>
  <si>
    <t>8472106992</t>
  </si>
  <si>
    <t>8472106861</t>
  </si>
  <si>
    <t>8472106855</t>
  </si>
  <si>
    <t>8472106854</t>
  </si>
  <si>
    <t>8472106928</t>
  </si>
  <si>
    <t>8432201883</t>
  </si>
  <si>
    <t>8472106596</t>
  </si>
  <si>
    <t>8472106620</t>
  </si>
  <si>
    <t>8472106621</t>
  </si>
  <si>
    <t>8472106626</t>
  </si>
  <si>
    <t>8472106615</t>
  </si>
  <si>
    <t>8472106616</t>
  </si>
  <si>
    <t>8472106579</t>
  </si>
  <si>
    <t>8472106527</t>
  </si>
  <si>
    <t>8472106964</t>
  </si>
  <si>
    <t>8472106897</t>
  </si>
  <si>
    <t>8474200184</t>
  </si>
  <si>
    <t>8472107612</t>
  </si>
  <si>
    <t>8472107275</t>
  </si>
  <si>
    <t>8472107129</t>
  </si>
  <si>
    <t>8472106988</t>
  </si>
  <si>
    <t>8432202030</t>
  </si>
  <si>
    <t>8472107414</t>
  </si>
  <si>
    <t>8472107146</t>
  </si>
  <si>
    <t>8472106946</t>
  </si>
  <si>
    <t>8472106900</t>
  </si>
  <si>
    <t>8472106697</t>
  </si>
  <si>
    <t>8472106632</t>
  </si>
  <si>
    <t>8472106526</t>
  </si>
  <si>
    <t>8432201833</t>
  </si>
  <si>
    <t>8472106531</t>
  </si>
  <si>
    <t>8472106528</t>
  </si>
  <si>
    <t>8432202032</t>
  </si>
  <si>
    <t>8432202016</t>
  </si>
  <si>
    <t>8432201984</t>
  </si>
  <si>
    <t>8432201991</t>
  </si>
  <si>
    <t>8432201959</t>
  </si>
  <si>
    <t>8472107107</t>
  </si>
  <si>
    <t>8472107094</t>
  </si>
  <si>
    <t>8472107209</t>
  </si>
  <si>
    <t>8472107141</t>
  </si>
  <si>
    <t>8472106994</t>
  </si>
  <si>
    <t>8472107060</t>
  </si>
  <si>
    <t>8472107023</t>
  </si>
  <si>
    <t>8472106934</t>
  </si>
  <si>
    <t>8472106671</t>
  </si>
  <si>
    <t>8472106658</t>
  </si>
  <si>
    <t>8472106640</t>
  </si>
  <si>
    <t>8472106560</t>
  </si>
  <si>
    <t>8472106605</t>
  </si>
  <si>
    <t>8472100534</t>
  </si>
  <si>
    <t>8472107565</t>
  </si>
  <si>
    <t>8472106860</t>
  </si>
  <si>
    <t>8472107400</t>
  </si>
  <si>
    <t>8472107401</t>
  </si>
  <si>
    <t>8472107402</t>
  </si>
  <si>
    <t>8472107122</t>
  </si>
  <si>
    <t>8472107106</t>
  </si>
  <si>
    <t>8472107087</t>
  </si>
  <si>
    <t>8472107089</t>
  </si>
  <si>
    <t>8472107090</t>
  </si>
  <si>
    <t>8472107091</t>
  </si>
  <si>
    <t>8472107077</t>
  </si>
  <si>
    <t>8472107353</t>
  </si>
  <si>
    <t>8432201908</t>
  </si>
  <si>
    <t>8472106808</t>
  </si>
  <si>
    <t>8432201878</t>
  </si>
  <si>
    <t>8432201836</t>
  </si>
  <si>
    <t>8432201961</t>
  </si>
  <si>
    <t>8472106918</t>
  </si>
  <si>
    <t>8472106720</t>
  </si>
  <si>
    <t>8472106572</t>
  </si>
  <si>
    <t>8472107669</t>
  </si>
  <si>
    <t>8472106783</t>
  </si>
  <si>
    <t>8432202027</t>
  </si>
  <si>
    <t>8472107532</t>
  </si>
  <si>
    <t>8472107509</t>
  </si>
  <si>
    <t>8472107443</t>
  </si>
  <si>
    <t>8472107081</t>
  </si>
  <si>
    <t>8472107216</t>
  </si>
  <si>
    <t>8472106859</t>
  </si>
  <si>
    <t>8472106721</t>
  </si>
  <si>
    <t>8472106609</t>
  </si>
  <si>
    <t>8432201856</t>
  </si>
  <si>
    <t>8472107104</t>
  </si>
  <si>
    <t>8472107006</t>
  </si>
  <si>
    <t>8472106660</t>
  </si>
  <si>
    <t>8472106978</t>
  </si>
  <si>
    <t>8472107666</t>
  </si>
  <si>
    <t>8472107534</t>
  </si>
  <si>
    <t>8472106938</t>
  </si>
  <si>
    <t>8472107163</t>
  </si>
  <si>
    <t>8472106963</t>
  </si>
  <si>
    <t>8472107034</t>
  </si>
  <si>
    <t>8472106695</t>
  </si>
  <si>
    <t>8472107568</t>
  </si>
  <si>
    <t>8472106759</t>
  </si>
  <si>
    <t>8472107315</t>
  </si>
  <si>
    <t>8472107230</t>
  </si>
  <si>
    <t>8472107112</t>
  </si>
  <si>
    <t>8472107232</t>
  </si>
  <si>
    <t>8472106692</t>
  </si>
  <si>
    <t>8472106993</t>
  </si>
  <si>
    <t>8472106719</t>
  </si>
  <si>
    <t>8472106725</t>
  </si>
  <si>
    <t>8472106597</t>
  </si>
  <si>
    <t>8472107083</t>
  </si>
  <si>
    <t>8472106691</t>
  </si>
  <si>
    <t>8472107491</t>
  </si>
  <si>
    <t>8472107523</t>
  </si>
  <si>
    <t>8472106931</t>
  </si>
  <si>
    <t>8472106886</t>
  </si>
  <si>
    <t>8472106705</t>
  </si>
  <si>
    <t>8434200100</t>
  </si>
  <si>
    <t>8434200098</t>
  </si>
  <si>
    <t>8434200097</t>
  </si>
  <si>
    <t>8474200203</t>
  </si>
  <si>
    <t>8472107290</t>
  </si>
  <si>
    <t>8472107277</t>
  </si>
  <si>
    <t>8472107017</t>
  </si>
  <si>
    <t>8472106887</t>
  </si>
  <si>
    <t>8472106799</t>
  </si>
  <si>
    <t>8476200192</t>
  </si>
  <si>
    <t>8432201817</t>
  </si>
  <si>
    <t>8432202003</t>
  </si>
  <si>
    <t>8432201992</t>
  </si>
  <si>
    <t>8472107600</t>
  </si>
  <si>
    <t>8432201937</t>
  </si>
  <si>
    <t>8472107125</t>
  </si>
  <si>
    <t>8472107212</t>
  </si>
  <si>
    <t>8472106789</t>
  </si>
  <si>
    <t>8472106598</t>
  </si>
  <si>
    <t>8434200095</t>
  </si>
  <si>
    <t>8472106647</t>
  </si>
  <si>
    <t>8472106610</t>
  </si>
  <si>
    <t>8472106884</t>
  </si>
  <si>
    <t>8472106774</t>
  </si>
  <si>
    <t>8432202015</t>
  </si>
  <si>
    <t>8472107573</t>
  </si>
  <si>
    <t>8472107508</t>
  </si>
  <si>
    <t>8472107515</t>
  </si>
  <si>
    <t>8472107378</t>
  </si>
  <si>
    <t>8472107437</t>
  </si>
  <si>
    <t>8472107446</t>
  </si>
  <si>
    <t>8472107292</t>
  </si>
  <si>
    <t>8472107198</t>
  </si>
  <si>
    <t>8472107208</t>
  </si>
  <si>
    <t>8472107250</t>
  </si>
  <si>
    <t>8472107057</t>
  </si>
  <si>
    <t>8472107038</t>
  </si>
  <si>
    <t>8472106894</t>
  </si>
  <si>
    <t>8472106807</t>
  </si>
  <si>
    <t>8472106673</t>
  </si>
  <si>
    <t>8472106700</t>
  </si>
  <si>
    <t>8472106735</t>
  </si>
  <si>
    <t>8472106650</t>
  </si>
  <si>
    <t>8432201884</t>
  </si>
  <si>
    <t>8432201879</t>
  </si>
  <si>
    <t>8432201882</t>
  </si>
  <si>
    <t>8432201832</t>
  </si>
  <si>
    <t>8432201843</t>
  </si>
  <si>
    <t>8432201842</t>
  </si>
  <si>
    <t>8432202006</t>
  </si>
  <si>
    <t>8472107490</t>
  </si>
  <si>
    <t>8472107461</t>
  </si>
  <si>
    <t>8472107111</t>
  </si>
  <si>
    <t>8472107609</t>
  </si>
  <si>
    <t>8472106831</t>
  </si>
  <si>
    <t>8472107709</t>
  </si>
  <si>
    <t>8472107336</t>
  </si>
  <si>
    <t>8472107108</t>
  </si>
  <si>
    <t>8472106910</t>
  </si>
  <si>
    <t>8432201981</t>
  </si>
  <si>
    <t>8432201927</t>
  </si>
  <si>
    <t>8472107686</t>
  </si>
  <si>
    <t>8472107562</t>
  </si>
  <si>
    <t>8472107580</t>
  </si>
  <si>
    <t>8472107561</t>
  </si>
  <si>
    <t>8472107621</t>
  </si>
  <si>
    <t>8472107510</t>
  </si>
  <si>
    <t>8472107448</t>
  </si>
  <si>
    <t>8472107451</t>
  </si>
  <si>
    <t>8472107303</t>
  </si>
  <si>
    <t>8472107155</t>
  </si>
  <si>
    <t>8472107179</t>
  </si>
  <si>
    <t>8472107207</t>
  </si>
  <si>
    <t>8472107000</t>
  </si>
  <si>
    <t>8472107065</t>
  </si>
  <si>
    <t>8472107035</t>
  </si>
  <si>
    <t>8472107015</t>
  </si>
  <si>
    <t>8472106899</t>
  </si>
  <si>
    <t>8472106927</t>
  </si>
  <si>
    <t>8472106901</t>
  </si>
  <si>
    <t>8432201904</t>
  </si>
  <si>
    <t>8472106765</t>
  </si>
  <si>
    <t>8472106654</t>
  </si>
  <si>
    <t>8472106587</t>
  </si>
  <si>
    <t>8474200187</t>
  </si>
  <si>
    <t>8432201858</t>
  </si>
  <si>
    <t>8474200166</t>
  </si>
  <si>
    <t>8474200141</t>
  </si>
  <si>
    <t>8474200151</t>
  </si>
  <si>
    <t>8474200148</t>
  </si>
  <si>
    <t>8474200150</t>
  </si>
  <si>
    <t>8474200147</t>
  </si>
  <si>
    <t>8474200146</t>
  </si>
  <si>
    <t>8472106643</t>
  </si>
  <si>
    <t>8472107533</t>
  </si>
  <si>
    <t>8472107553</t>
  </si>
  <si>
    <t>8472107177</t>
  </si>
  <si>
    <t>8472106771</t>
  </si>
  <si>
    <t>8472106669</t>
  </si>
  <si>
    <t>8472107740</t>
  </si>
  <si>
    <t>8432201990</t>
  </si>
  <si>
    <t>8472107582</t>
  </si>
  <si>
    <t>8472107174</t>
  </si>
  <si>
    <t>8432201989</t>
  </si>
  <si>
    <t>8472107480</t>
  </si>
  <si>
    <t>8472107475</t>
  </si>
  <si>
    <t>8472107041</t>
  </si>
  <si>
    <t>8472106570</t>
  </si>
  <si>
    <t>8472107528</t>
  </si>
  <si>
    <t>8472106987</t>
  </si>
  <si>
    <t>8432202025</t>
  </si>
  <si>
    <t>8435200082</t>
  </si>
  <si>
    <t>8474200204</t>
  </si>
  <si>
    <t>8432201994</t>
  </si>
  <si>
    <t>8472107569</t>
  </si>
  <si>
    <t>8432201987</t>
  </si>
  <si>
    <t>8432201928</t>
  </si>
  <si>
    <t>8472107267</t>
  </si>
  <si>
    <t>8432201920</t>
  </si>
  <si>
    <t>8472106915</t>
  </si>
  <si>
    <t>8472106832</t>
  </si>
  <si>
    <t>8472106876</t>
  </si>
  <si>
    <t>8432201900</t>
  </si>
  <si>
    <t>8472106813</t>
  </si>
  <si>
    <t>8472106742</t>
  </si>
  <si>
    <t>8472106713</t>
  </si>
  <si>
    <t>8472107606</t>
  </si>
  <si>
    <t>8472107398</t>
  </si>
  <si>
    <t>8472107441</t>
  </si>
  <si>
    <t>8472106822</t>
  </si>
  <si>
    <t>8472106817</t>
  </si>
  <si>
    <t>8472107526</t>
  </si>
  <si>
    <t>8472107156</t>
  </si>
  <si>
    <t>8432202033</t>
  </si>
  <si>
    <t>8432202014</t>
  </si>
  <si>
    <t>8432201970</t>
  </si>
  <si>
    <t>8472107471</t>
  </si>
  <si>
    <t>8472107322</t>
  </si>
  <si>
    <t>8472107103</t>
  </si>
  <si>
    <t>8472107101</t>
  </si>
  <si>
    <t>8472107070</t>
  </si>
  <si>
    <t>8472106953</t>
  </si>
  <si>
    <t>8472106948</t>
  </si>
  <si>
    <t>8472107024</t>
  </si>
  <si>
    <t>8472106871</t>
  </si>
  <si>
    <t>8472106604</t>
  </si>
  <si>
    <t>8472106642</t>
  </si>
  <si>
    <t>8472107326</t>
  </si>
  <si>
    <t>8472107274</t>
  </si>
  <si>
    <t>8472107214</t>
  </si>
  <si>
    <t>8472107167</t>
  </si>
  <si>
    <t>8472106888</t>
  </si>
  <si>
    <t>8472106868</t>
  </si>
  <si>
    <t>8472107579</t>
  </si>
  <si>
    <t>8472107384</t>
  </si>
  <si>
    <t>8472107389</t>
  </si>
  <si>
    <t>8472107052</t>
  </si>
  <si>
    <t>8472107313</t>
  </si>
  <si>
    <t>8472107268</t>
  </si>
  <si>
    <t>8472106796</t>
  </si>
  <si>
    <t>8474200174</t>
  </si>
  <si>
    <t>8474200164</t>
  </si>
  <si>
    <t>8472107377</t>
  </si>
  <si>
    <t>8472106937</t>
  </si>
  <si>
    <t>8472105742</t>
  </si>
  <si>
    <t>8432201864</t>
  </si>
  <si>
    <t>8472107082</t>
  </si>
  <si>
    <t>8472106562</t>
  </si>
  <si>
    <t>8472106873</t>
  </si>
  <si>
    <t>8472107620</t>
  </si>
  <si>
    <t>8472107003</t>
  </si>
  <si>
    <t>8472107027</t>
  </si>
  <si>
    <t>8472106777</t>
  </si>
  <si>
    <t>8472106667</t>
  </si>
  <si>
    <t>8472107337</t>
  </si>
  <si>
    <t>8472107150</t>
  </si>
  <si>
    <t>8472107175</t>
  </si>
  <si>
    <t>8472107165</t>
  </si>
  <si>
    <t>8472107132</t>
  </si>
  <si>
    <t>8472106648</t>
  </si>
  <si>
    <t>8472107541</t>
  </si>
  <si>
    <t>8472107279</t>
  </si>
  <si>
    <t>8472100155</t>
  </si>
  <si>
    <t>8472107749</t>
  </si>
  <si>
    <t>8472107737</t>
  </si>
  <si>
    <t>8432201999</t>
  </si>
  <si>
    <t>8432202002</t>
  </si>
  <si>
    <t>8432202000</t>
  </si>
  <si>
    <t>8472107683</t>
  </si>
  <si>
    <t>8472107283</t>
  </si>
  <si>
    <t>8472107554</t>
  </si>
  <si>
    <t>8432201965</t>
  </si>
  <si>
    <t>8472107498</t>
  </si>
  <si>
    <t>8472107287</t>
  </si>
  <si>
    <t>8472107289</t>
  </si>
  <si>
    <t>8472107452</t>
  </si>
  <si>
    <t>8472107359</t>
  </si>
  <si>
    <t>8472107046</t>
  </si>
  <si>
    <t>8472107357</t>
  </si>
  <si>
    <t>8472107334</t>
  </si>
  <si>
    <t>8472107352</t>
  </si>
  <si>
    <t>8472107271</t>
  </si>
  <si>
    <t>8472107220</t>
  </si>
  <si>
    <t>8472107354</t>
  </si>
  <si>
    <t>8472107319</t>
  </si>
  <si>
    <t>8432201943</t>
  </si>
  <si>
    <t>8472107282</t>
  </si>
  <si>
    <t>8472107294</t>
  </si>
  <si>
    <t>8472107462</t>
  </si>
  <si>
    <t>8472107328</t>
  </si>
  <si>
    <t>8472107382</t>
  </si>
  <si>
    <t>8472107142</t>
  </si>
  <si>
    <t>8472107205</t>
  </si>
  <si>
    <t>8472107195</t>
  </si>
  <si>
    <t>8476200196</t>
  </si>
  <si>
    <t>8472107260</t>
  </si>
  <si>
    <t>8472107223</t>
  </si>
  <si>
    <t>8472107225</t>
  </si>
  <si>
    <t>8432201931</t>
  </si>
  <si>
    <t>8472107184</t>
  </si>
  <si>
    <t>8472107249</t>
  </si>
  <si>
    <t>8472107044</t>
  </si>
  <si>
    <t>8472107019</t>
  </si>
  <si>
    <t>8472107036</t>
  </si>
  <si>
    <t>8432201921</t>
  </si>
  <si>
    <t>8472107018</t>
  </si>
  <si>
    <t>8472107030</t>
  </si>
  <si>
    <t>8472106981</t>
  </si>
  <si>
    <t>8472107008</t>
  </si>
  <si>
    <t>8472107025</t>
  </si>
  <si>
    <t>8472106787</t>
  </si>
  <si>
    <t>8432201915</t>
  </si>
  <si>
    <t>8472106830</t>
  </si>
  <si>
    <t>8472106835</t>
  </si>
  <si>
    <t>8472106843</t>
  </si>
  <si>
    <t>8472106874</t>
  </si>
  <si>
    <t>8472106772</t>
  </si>
  <si>
    <t>8432201913</t>
  </si>
  <si>
    <t>8472106611</t>
  </si>
  <si>
    <t>8472106052</t>
  </si>
  <si>
    <t>8474200178</t>
  </si>
  <si>
    <t>8432201831</t>
  </si>
  <si>
    <t>8432201839</t>
  </si>
  <si>
    <t>8432201845</t>
  </si>
  <si>
    <t>8432201846</t>
  </si>
  <si>
    <t>8476200191</t>
  </si>
  <si>
    <t>8474200149</t>
  </si>
  <si>
    <t>8474200158</t>
  </si>
  <si>
    <t>8432201821</t>
  </si>
  <si>
    <t>8472106966</t>
  </si>
  <si>
    <t>8472106846</t>
  </si>
  <si>
    <t>8472107728</t>
  </si>
  <si>
    <t>8432201949</t>
  </si>
  <si>
    <t>8472107459</t>
  </si>
  <si>
    <t>8472107255</t>
  </si>
  <si>
    <t>8432201906</t>
  </si>
  <si>
    <t>8472106891</t>
  </si>
  <si>
    <t>8472106768</t>
  </si>
  <si>
    <t>8432201896</t>
  </si>
  <si>
    <t>8472106645</t>
  </si>
  <si>
    <t>8474200188</t>
  </si>
  <si>
    <t>8474200179</t>
  </si>
  <si>
    <t>8472107639</t>
  </si>
  <si>
    <t>8432201960</t>
  </si>
  <si>
    <t>8432201918</t>
  </si>
  <si>
    <t>8432201905</t>
  </si>
  <si>
    <t>8432201865</t>
  </si>
  <si>
    <t>8434200094</t>
  </si>
  <si>
    <t>8472106649</t>
  </si>
  <si>
    <t>8472107739</t>
  </si>
  <si>
    <t>8472107726</t>
  </si>
  <si>
    <t>8472107653</t>
  </si>
  <si>
    <t>8472107699</t>
  </si>
  <si>
    <t>8472107596</t>
  </si>
  <si>
    <t>8472107629</t>
  </si>
  <si>
    <t>8472107586</t>
  </si>
  <si>
    <t>8472107634</t>
  </si>
  <si>
    <t>8472107484</t>
  </si>
  <si>
    <t>8472107547</t>
  </si>
  <si>
    <t>8472107548</t>
  </si>
  <si>
    <t>8472107154</t>
  </si>
  <si>
    <t>8432201892</t>
  </si>
  <si>
    <t>8472106547</t>
  </si>
  <si>
    <t>8472107578</t>
  </si>
  <si>
    <t>8472107160</t>
  </si>
  <si>
    <t>8432201893</t>
  </si>
  <si>
    <t>8472107697</t>
  </si>
  <si>
    <t>8472107691</t>
  </si>
  <si>
    <t>8472107494</t>
  </si>
  <si>
    <t>8474200192</t>
  </si>
  <si>
    <t>8472107682</t>
  </si>
  <si>
    <t>8472107601</t>
  </si>
  <si>
    <t>8472106958</t>
  </si>
  <si>
    <t>8472107340</t>
  </si>
  <si>
    <t>8472106980</t>
  </si>
  <si>
    <t>8472106696</t>
  </si>
  <si>
    <t>8472107416</t>
  </si>
  <si>
    <t>8472107365</t>
  </si>
  <si>
    <t>8472106921</t>
  </si>
  <si>
    <t>8432201978</t>
  </si>
  <si>
    <t>8472107423</t>
  </si>
  <si>
    <t>8472106880</t>
  </si>
  <si>
    <t>8432201850</t>
  </si>
  <si>
    <t>8432201874</t>
  </si>
  <si>
    <t>8472107617</t>
  </si>
  <si>
    <t>8472107607</t>
  </si>
  <si>
    <t>8472107248</t>
  </si>
  <si>
    <t>8472107741</t>
  </si>
  <si>
    <t>8472107724</t>
  </si>
  <si>
    <t>8472107652</t>
  </si>
  <si>
    <t>8472107633</t>
  </si>
  <si>
    <t>8472107591</t>
  </si>
  <si>
    <t>8472107551</t>
  </si>
  <si>
    <t>8472106809</t>
  </si>
  <si>
    <t>8472107098</t>
  </si>
  <si>
    <t>8472106575</t>
  </si>
  <si>
    <t>8472107524</t>
  </si>
  <si>
    <t>8472107492</t>
  </si>
  <si>
    <t>8472106961</t>
  </si>
  <si>
    <t>8472106785</t>
  </si>
  <si>
    <t>8472106762</t>
  </si>
  <si>
    <t>8472106674</t>
  </si>
  <si>
    <t>8472106688</t>
  </si>
  <si>
    <t>8472106549</t>
  </si>
  <si>
    <t>8472107595</t>
  </si>
  <si>
    <t>8472107316</t>
  </si>
  <si>
    <t>8472107067</t>
  </si>
  <si>
    <t>8472107056</t>
  </si>
  <si>
    <t>8472107503</t>
  </si>
  <si>
    <t>8472107169</t>
  </si>
  <si>
    <t>8472106805</t>
  </si>
  <si>
    <t>8472106709</t>
  </si>
  <si>
    <t>8472107637</t>
  </si>
  <si>
    <t>8472107426</t>
  </si>
  <si>
    <t>8472107324</t>
  </si>
  <si>
    <t>8472106970</t>
  </si>
  <si>
    <t>8472106962</t>
  </si>
  <si>
    <t>8472106723</t>
  </si>
  <si>
    <t>8472107695</t>
  </si>
  <si>
    <t>8472106943</t>
  </si>
  <si>
    <t>8474200205</t>
  </si>
  <si>
    <t>8474200201</t>
  </si>
  <si>
    <t>8474200198</t>
  </si>
  <si>
    <t>8474200190</t>
  </si>
  <si>
    <t>8474200161</t>
  </si>
  <si>
    <t>8432202028</t>
  </si>
  <si>
    <t>8432202017</t>
  </si>
  <si>
    <t>8472107552</t>
  </si>
  <si>
    <t>8472107465</t>
  </si>
  <si>
    <t>8472107153</t>
  </si>
  <si>
    <t>8472106998</t>
  </si>
  <si>
    <t>8472106952</t>
  </si>
  <si>
    <t>8472106941</t>
  </si>
  <si>
    <t>8472106974</t>
  </si>
  <si>
    <t>8472106977</t>
  </si>
  <si>
    <t>8472106916</t>
  </si>
  <si>
    <t>8472106833</t>
  </si>
  <si>
    <t>8472106933</t>
  </si>
  <si>
    <t>8472106764</t>
  </si>
  <si>
    <t>8472106652</t>
  </si>
  <si>
    <t>8472106633</t>
  </si>
  <si>
    <t>8472106600</t>
  </si>
  <si>
    <t>8472106592</t>
  </si>
  <si>
    <t>8472106577</t>
  </si>
  <si>
    <t>8432201855</t>
  </si>
  <si>
    <t>8432201857</t>
  </si>
  <si>
    <t>8472107537</t>
  </si>
  <si>
    <t>8472107375</t>
  </si>
  <si>
    <t>8474200199</t>
  </si>
  <si>
    <t>8472107331</t>
  </si>
  <si>
    <t>8472107425</t>
  </si>
  <si>
    <t>8472107123</t>
  </si>
  <si>
    <t>8472106784</t>
  </si>
  <si>
    <t>8472106932</t>
  </si>
  <si>
    <t>8472106748</t>
  </si>
  <si>
    <t>8472106751</t>
  </si>
  <si>
    <t>8474200176</t>
  </si>
  <si>
    <t>8474200165</t>
  </si>
  <si>
    <t>8472107361</t>
  </si>
  <si>
    <t>8432201895</t>
  </si>
  <si>
    <t>8472107396</t>
  </si>
  <si>
    <t>8472107407</t>
  </si>
  <si>
    <t>8472107757</t>
  </si>
  <si>
    <t>8472107571</t>
  </si>
  <si>
    <t>8472107641</t>
  </si>
  <si>
    <t>8432201986</t>
  </si>
  <si>
    <t>8472107624</t>
  </si>
  <si>
    <t>8472106775</t>
  </si>
  <si>
    <t>8472106849</t>
  </si>
  <si>
    <t>8472105792</t>
  </si>
  <si>
    <t>8472106166</t>
  </si>
  <si>
    <t>8432201818</t>
  </si>
  <si>
    <t>8472107262</t>
  </si>
  <si>
    <t>8472107148</t>
  </si>
  <si>
    <t>8472107751</t>
  </si>
  <si>
    <t>8472107746</t>
  </si>
  <si>
    <t>8472107747</t>
  </si>
  <si>
    <t>8472107742</t>
  </si>
  <si>
    <t>8472107743</t>
  </si>
  <si>
    <t>8472107678</t>
  </si>
  <si>
    <t>8472107690</t>
  </si>
  <si>
    <t>8472107535</t>
  </si>
  <si>
    <t>8472107493</t>
  </si>
  <si>
    <t>8472107512</t>
  </si>
  <si>
    <t>8472107259</t>
  </si>
  <si>
    <t>8472107312</t>
  </si>
  <si>
    <t>8472107345</t>
  </si>
  <si>
    <t>8472107431</t>
  </si>
  <si>
    <t>8472107102</t>
  </si>
  <si>
    <t>8472107140</t>
  </si>
  <si>
    <t>8472107069</t>
  </si>
  <si>
    <t>8472107119</t>
  </si>
  <si>
    <t>8472107158</t>
  </si>
  <si>
    <t>8472106971</t>
  </si>
  <si>
    <t>8472107042</t>
  </si>
  <si>
    <t>8472106991</t>
  </si>
  <si>
    <t>8472106896</t>
  </si>
  <si>
    <t>8472106800</t>
  </si>
  <si>
    <t>8472106780</t>
  </si>
  <si>
    <t>8472106841</t>
  </si>
  <si>
    <t>8472106761</t>
  </si>
  <si>
    <t>8472106689</t>
  </si>
  <si>
    <t>8472106743</t>
  </si>
  <si>
    <t>8432202026</t>
  </si>
  <si>
    <t>8432202019</t>
  </si>
  <si>
    <t>8472106529</t>
  </si>
  <si>
    <t>8472107640</t>
  </si>
  <si>
    <t>8472107113</t>
  </si>
  <si>
    <t>8472107007</t>
  </si>
  <si>
    <t>8432201867</t>
  </si>
  <si>
    <t>8472107575</t>
  </si>
  <si>
    <t>8472107488</t>
  </si>
  <si>
    <t>8472107376</t>
  </si>
  <si>
    <t>8472107429</t>
  </si>
  <si>
    <t>8472107422</t>
  </si>
  <si>
    <t>8472107442</t>
  </si>
  <si>
    <t>8472107447</t>
  </si>
  <si>
    <t>8472107367</t>
  </si>
  <si>
    <t>8472106995</t>
  </si>
  <si>
    <t>8472106990</t>
  </si>
  <si>
    <t>8472106968</t>
  </si>
  <si>
    <t>8472107022</t>
  </si>
  <si>
    <t>8472106862</t>
  </si>
  <si>
    <t>8432201888</t>
  </si>
  <si>
    <t>8432201889</t>
  </si>
  <si>
    <t>8472106722</t>
  </si>
  <si>
    <t>8472106726</t>
  </si>
  <si>
    <t>8472106551</t>
  </si>
  <si>
    <t>8432201838</t>
  </si>
  <si>
    <t>8472106530</t>
  </si>
  <si>
    <t>8432201849</t>
  </si>
  <si>
    <t>8472107661</t>
  </si>
  <si>
    <t>8472107152</t>
  </si>
  <si>
    <t>8472107563</t>
  </si>
  <si>
    <t>8472107063</t>
  </si>
  <si>
    <t>8435200081</t>
  </si>
  <si>
    <t>8435200079</t>
  </si>
  <si>
    <t>8472107615</t>
  </si>
  <si>
    <t>8472107616</t>
  </si>
  <si>
    <t>8472107227</t>
  </si>
  <si>
    <t>8472106795</t>
  </si>
  <si>
    <t>8472106536</t>
  </si>
  <si>
    <t>8472107231</t>
  </si>
  <si>
    <t>8472106683</t>
  </si>
  <si>
    <t>8472107099</t>
  </si>
  <si>
    <t>8472107100</t>
  </si>
  <si>
    <t>8472106638</t>
  </si>
  <si>
    <t>8472106548</t>
  </si>
  <si>
    <t>8472107080</t>
  </si>
  <si>
    <t>8472106829</t>
  </si>
  <si>
    <t>8472106803</t>
  </si>
  <si>
    <t>8472106740</t>
  </si>
  <si>
    <t>8472107514</t>
  </si>
  <si>
    <t>8472107466</t>
  </si>
  <si>
    <t>8432201935</t>
  </si>
  <si>
    <t>8472107236</t>
  </si>
  <si>
    <t>8472107434</t>
  </si>
  <si>
    <t>8472106635</t>
  </si>
  <si>
    <t>8472107109</t>
  </si>
  <si>
    <t>8472106569</t>
  </si>
  <si>
    <t>8432201955</t>
  </si>
  <si>
    <t>8472107058</t>
  </si>
  <si>
    <t>8472106984</t>
  </si>
  <si>
    <t>8472106872</t>
  </si>
  <si>
    <t>8472106836</t>
  </si>
  <si>
    <t>8472106686</t>
  </si>
  <si>
    <t>8472107732</t>
  </si>
  <si>
    <t>8472107727</t>
  </si>
  <si>
    <t>8472107722</t>
  </si>
  <si>
    <t>8432202005</t>
  </si>
  <si>
    <t>8472107576</t>
  </si>
  <si>
    <t>8472107556</t>
  </si>
  <si>
    <t>8472107308</t>
  </si>
  <si>
    <t>8472107360</t>
  </si>
  <si>
    <t>8472107449</t>
  </si>
  <si>
    <t>8472107435</t>
  </si>
  <si>
    <t>8472107392</t>
  </si>
  <si>
    <t>8472107306</t>
  </si>
  <si>
    <t>8472107457</t>
  </si>
  <si>
    <t>8472107330</t>
  </si>
  <si>
    <t>8472107218</t>
  </si>
  <si>
    <t>8472107444</t>
  </si>
  <si>
    <t>8472107193</t>
  </si>
  <si>
    <t>8472107079</t>
  </si>
  <si>
    <t>8472107186</t>
  </si>
  <si>
    <t>8472107226</t>
  </si>
  <si>
    <t>8472106942</t>
  </si>
  <si>
    <t>8472106951</t>
  </si>
  <si>
    <t>8472106947</t>
  </si>
  <si>
    <t>8472106973</t>
  </si>
  <si>
    <t>8472106950</t>
  </si>
  <si>
    <t>8472107016</t>
  </si>
  <si>
    <t>8472106866</t>
  </si>
  <si>
    <t>8472106906</t>
  </si>
  <si>
    <t>8472106870</t>
  </si>
  <si>
    <t>8472106834</t>
  </si>
  <si>
    <t>8432201903</t>
  </si>
  <si>
    <t>8472106842</t>
  </si>
  <si>
    <t>8472106794</t>
  </si>
  <si>
    <t>8472106675</t>
  </si>
  <si>
    <t>8472106687</t>
  </si>
  <si>
    <t>8472106614</t>
  </si>
  <si>
    <t>8432201870</t>
  </si>
  <si>
    <t>8432201872</t>
  </si>
  <si>
    <t>8432201854</t>
  </si>
  <si>
    <t>8432201869</t>
  </si>
  <si>
    <t>8432201860</t>
  </si>
  <si>
    <t>8432201840</t>
  </si>
  <si>
    <t>8432201820</t>
  </si>
  <si>
    <t>8432201828</t>
  </si>
  <si>
    <t>8472107540</t>
  </si>
  <si>
    <t>8472107332</t>
  </si>
  <si>
    <t>8472107130</t>
  </si>
  <si>
    <t>8474200191</t>
  </si>
  <si>
    <t>8472107043</t>
  </si>
  <si>
    <t>8472107029</t>
  </si>
  <si>
    <t>8472106703</t>
  </si>
  <si>
    <t>8474200180</t>
  </si>
  <si>
    <t>8474200142</t>
  </si>
  <si>
    <t>8432202013</t>
  </si>
  <si>
    <t>8472107587</t>
  </si>
  <si>
    <t>8432201956</t>
  </si>
  <si>
    <t>8472107539</t>
  </si>
  <si>
    <t>8472107500</t>
  </si>
  <si>
    <t>8472107311</t>
  </si>
  <si>
    <t>8432201950</t>
  </si>
  <si>
    <t>8472107190</t>
  </si>
  <si>
    <t>8472107224</t>
  </si>
  <si>
    <t>8432201936</t>
  </si>
  <si>
    <t>8472106681</t>
  </si>
  <si>
    <t>8472106573</t>
  </si>
  <si>
    <t>8472106591</t>
  </si>
  <si>
    <t>8472106544</t>
  </si>
  <si>
    <t>8432201924</t>
  </si>
  <si>
    <t>8472107002</t>
  </si>
  <si>
    <t>8432201910</t>
  </si>
  <si>
    <t>8472106190</t>
  </si>
  <si>
    <t>8472107477</t>
  </si>
  <si>
    <t>8472107215</t>
  </si>
  <si>
    <t>8472107404</t>
  </si>
  <si>
    <t>8472107399</t>
  </si>
  <si>
    <t>8472107206</t>
  </si>
  <si>
    <t>8472107084</t>
  </si>
  <si>
    <t>8472107085</t>
  </si>
  <si>
    <t>8472107086</t>
  </si>
  <si>
    <t>8472107203</t>
  </si>
  <si>
    <t>8472107157</t>
  </si>
  <si>
    <t>8472107201</t>
  </si>
  <si>
    <t>8472106997</t>
  </si>
  <si>
    <t>8472107033</t>
  </si>
  <si>
    <t>8472106959</t>
  </si>
  <si>
    <t>8472106911</t>
  </si>
  <si>
    <t>8472106707</t>
  </si>
  <si>
    <t>8472106663</t>
  </si>
  <si>
    <t>8472106664</t>
  </si>
  <si>
    <t>8472106729</t>
  </si>
  <si>
    <t>8472106731</t>
  </si>
  <si>
    <t>8472106631</t>
  </si>
  <si>
    <t>8472106564</t>
  </si>
  <si>
    <t>8472106583</t>
  </si>
  <si>
    <t>8472106595</t>
  </si>
  <si>
    <t>8472106623</t>
  </si>
  <si>
    <t>8472106625</t>
  </si>
  <si>
    <t>8472106634</t>
  </si>
  <si>
    <t>8472106578</t>
  </si>
  <si>
    <t>8472107659</t>
  </si>
  <si>
    <t>8472107269</t>
  </si>
  <si>
    <t>8472106864</t>
  </si>
  <si>
    <t>8472106845</t>
  </si>
  <si>
    <t>8472107628</t>
  </si>
  <si>
    <t>8472106716</t>
  </si>
  <si>
    <t>8472106755</t>
  </si>
  <si>
    <t>8476200195</t>
  </si>
  <si>
    <t>8476200193</t>
  </si>
  <si>
    <t>8476200194</t>
  </si>
  <si>
    <t>8472107351</t>
  </si>
  <si>
    <t>8472107671</t>
  </si>
  <si>
    <t>8472106753</t>
  </si>
  <si>
    <t>8472107495</t>
  </si>
  <si>
    <t>8472106956</t>
  </si>
  <si>
    <t>8472106659</t>
  </si>
  <si>
    <t>8472106655</t>
  </si>
  <si>
    <t>8472107476</t>
  </si>
  <si>
    <t>8472107194</t>
  </si>
  <si>
    <t>8472107037</t>
  </si>
  <si>
    <t>8472106717</t>
  </si>
  <si>
    <t>8472106715</t>
  </si>
  <si>
    <t>8472107748</t>
  </si>
  <si>
    <t>8472107730</t>
  </si>
  <si>
    <t>8472107710</t>
  </si>
  <si>
    <t>8472107602</t>
  </si>
  <si>
    <t>8472107627</t>
  </si>
  <si>
    <t>8472107420</t>
  </si>
  <si>
    <t>8472107297</t>
  </si>
  <si>
    <t>8472107424</t>
  </si>
  <si>
    <t>8472107408</t>
  </si>
  <si>
    <t>8472107266</t>
  </si>
  <si>
    <t>8472107073</t>
  </si>
  <si>
    <t>8472107164</t>
  </si>
  <si>
    <t>8472106985</t>
  </si>
  <si>
    <t>8472106999</t>
  </si>
  <si>
    <t>8472107005</t>
  </si>
  <si>
    <t>8472106975</t>
  </si>
  <si>
    <t>8472106976</t>
  </si>
  <si>
    <t>8472107020</t>
  </si>
  <si>
    <t>8472106955</t>
  </si>
  <si>
    <t>8472107053</t>
  </si>
  <si>
    <t>8472106852</t>
  </si>
  <si>
    <t>8472106913</t>
  </si>
  <si>
    <t>8472106806</t>
  </si>
  <si>
    <t>8472106814</t>
  </si>
  <si>
    <t>8472106745</t>
  </si>
  <si>
    <t>8432201898</t>
  </si>
  <si>
    <t>8472106714</t>
  </si>
  <si>
    <t>8472106754</t>
  </si>
  <si>
    <t>8472106758</t>
  </si>
  <si>
    <t>8472106588</t>
  </si>
  <si>
    <t>8472106567</t>
  </si>
  <si>
    <t>8472106568</t>
  </si>
  <si>
    <t>8472106584</t>
  </si>
  <si>
    <t>8472106619</t>
  </si>
  <si>
    <t>8472106622</t>
  </si>
  <si>
    <t>8472106627</t>
  </si>
  <si>
    <t>8472106628</t>
  </si>
  <si>
    <t>8472106545</t>
  </si>
  <si>
    <t>8472106552</t>
  </si>
  <si>
    <t>8472106534</t>
  </si>
  <si>
    <t>8472106535</t>
  </si>
  <si>
    <t>8472107440</t>
  </si>
  <si>
    <t>8472106684</t>
  </si>
  <si>
    <t>8472106543</t>
  </si>
  <si>
    <t>8472107729</t>
  </si>
  <si>
    <t>8472107095</t>
  </si>
  <si>
    <t>8472106816</t>
  </si>
  <si>
    <t>8472107349</t>
  </si>
  <si>
    <t>8432201954</t>
  </si>
  <si>
    <t>8432201934</t>
  </si>
  <si>
    <t>8472106712</t>
  </si>
  <si>
    <t>8472107304</t>
  </si>
  <si>
    <t>8472106905</t>
  </si>
  <si>
    <t>8472107454</t>
  </si>
  <si>
    <t>8472107181</t>
  </si>
  <si>
    <t>8472106996</t>
  </si>
  <si>
    <t>8472106693</t>
  </si>
  <si>
    <t>8472106525</t>
  </si>
  <si>
    <t>8432201835</t>
  </si>
  <si>
    <t>8432201826</t>
  </si>
  <si>
    <t>8432202021</t>
  </si>
  <si>
    <t>8472107240</t>
  </si>
  <si>
    <t>8472106898</t>
  </si>
  <si>
    <t>8432200694</t>
  </si>
  <si>
    <t>8472107013</t>
  </si>
  <si>
    <t>8472107642</t>
  </si>
  <si>
    <t>8472106624</t>
  </si>
  <si>
    <t>8472107531</t>
  </si>
  <si>
    <t>8472107487</t>
  </si>
  <si>
    <t>8472107298</t>
  </si>
  <si>
    <t>8472107196</t>
  </si>
  <si>
    <t>8472106770</t>
  </si>
  <si>
    <t>8472106763</t>
  </si>
  <si>
    <t>8472106728</t>
  </si>
  <si>
    <t>8432201885</t>
  </si>
  <si>
    <t>8472106523</t>
  </si>
  <si>
    <t>8432201827</t>
  </si>
  <si>
    <t>8432201945</t>
  </si>
  <si>
    <t>8472106903</t>
  </si>
  <si>
    <t>8472107469</t>
  </si>
  <si>
    <t>8472106837</t>
  </si>
  <si>
    <t>8432201848</t>
  </si>
  <si>
    <t>8432201853</t>
  </si>
  <si>
    <t>8474200202</t>
  </si>
  <si>
    <t>8472107197</t>
  </si>
  <si>
    <t>8472107093</t>
  </si>
  <si>
    <t>8472107124</t>
  </si>
  <si>
    <t>8472106965</t>
  </si>
  <si>
    <t>8432202034</t>
  </si>
  <si>
    <t>8432201964</t>
  </si>
  <si>
    <t>8472107355</t>
  </si>
  <si>
    <t>8472107009</t>
  </si>
  <si>
    <t>8472106798</t>
  </si>
  <si>
    <t>8474200183</t>
  </si>
  <si>
    <t>8474200200</t>
  </si>
  <si>
    <t>8432201894</t>
  </si>
  <si>
    <t>8472107643</t>
  </si>
  <si>
    <t>8472107516</t>
  </si>
  <si>
    <t>8474200193</t>
  </si>
  <si>
    <t>8472107138</t>
  </si>
  <si>
    <t>8472107071</t>
  </si>
  <si>
    <t>8472106838</t>
  </si>
  <si>
    <t>8472106925</t>
  </si>
  <si>
    <t>8472106736</t>
  </si>
  <si>
    <t>8472106555</t>
  </si>
  <si>
    <t>8474200159</t>
  </si>
  <si>
    <t>8472107520</t>
  </si>
  <si>
    <t>8472107211</t>
  </si>
  <si>
    <t>8472107679</t>
  </si>
  <si>
    <t>8474200195</t>
  </si>
  <si>
    <t>8474200194</t>
  </si>
  <si>
    <t>8474200196</t>
  </si>
  <si>
    <t>8472106767</t>
  </si>
  <si>
    <t>8472107700</t>
  </si>
  <si>
    <t>8472107411</t>
  </si>
  <si>
    <t>8432201993</t>
  </si>
  <si>
    <t>8472107467</t>
  </si>
  <si>
    <t>8472107369</t>
  </si>
  <si>
    <t>8472105914</t>
  </si>
  <si>
    <t>8474200197</t>
  </si>
  <si>
    <t>8432201901</t>
  </si>
  <si>
    <t>8432201890</t>
  </si>
  <si>
    <t>8432201876</t>
  </si>
  <si>
    <t>8474200138</t>
  </si>
  <si>
    <t>8472107744</t>
  </si>
  <si>
    <t>8472106694</t>
  </si>
  <si>
    <t>8472107755</t>
  </si>
  <si>
    <t>8472107598</t>
  </si>
  <si>
    <t>8472107064</t>
  </si>
  <si>
    <t>8472106967</t>
  </si>
  <si>
    <t>8472106917</t>
  </si>
  <si>
    <t>8474200162</t>
  </si>
  <si>
    <t>8472106612</t>
  </si>
  <si>
    <t>8432201868</t>
  </si>
  <si>
    <t>8472107325</t>
  </si>
  <si>
    <t>8472107162</t>
  </si>
  <si>
    <t>8472107068</t>
  </si>
  <si>
    <t>8472107031</t>
  </si>
  <si>
    <t>8472107513</t>
  </si>
  <si>
    <t>8472107246</t>
  </si>
  <si>
    <t>8472107261</t>
  </si>
  <si>
    <t>8472106949</t>
  </si>
  <si>
    <t>8472106810</t>
  </si>
  <si>
    <t>8472107327</t>
  </si>
  <si>
    <t>8472107356</t>
  </si>
  <si>
    <t>8472107341</t>
  </si>
  <si>
    <t>8472106599</t>
  </si>
  <si>
    <t>8472107544</t>
  </si>
  <si>
    <t>8432201907</t>
  </si>
  <si>
    <t>8432202008</t>
  </si>
  <si>
    <t>8472107713</t>
  </si>
  <si>
    <t>8432201996</t>
  </si>
  <si>
    <t>8472107505</t>
  </si>
  <si>
    <t>8472107506</t>
  </si>
  <si>
    <t>8472107379</t>
  </si>
  <si>
    <t>8472107180</t>
  </si>
  <si>
    <t>8472107245</t>
  </si>
  <si>
    <t>8472107059</t>
  </si>
  <si>
    <t>8472106919</t>
  </si>
  <si>
    <t>8432201897</t>
  </si>
  <si>
    <t>8472106727</t>
  </si>
  <si>
    <t>8432201834</t>
  </si>
  <si>
    <t>8472107299</t>
  </si>
  <si>
    <t>8472106656</t>
  </si>
  <si>
    <t>8472107630</t>
  </si>
  <si>
    <t>8472107295</t>
  </si>
  <si>
    <t>8472106858</t>
  </si>
  <si>
    <t>8472106613</t>
  </si>
  <si>
    <t>8472107078</t>
  </si>
  <si>
    <t>8472107128</t>
  </si>
  <si>
    <t>8472106637</t>
  </si>
  <si>
    <t>8472107707</t>
  </si>
  <si>
    <t>8472107499</t>
  </si>
  <si>
    <t>8472106733</t>
  </si>
  <si>
    <t>8472106877</t>
  </si>
  <si>
    <t>8472106603</t>
  </si>
  <si>
    <t>8472107346</t>
  </si>
  <si>
    <t>8472106820</t>
  </si>
  <si>
    <t>8432202029</t>
  </si>
  <si>
    <t>8432202010</t>
  </si>
  <si>
    <t>8472107507</t>
  </si>
  <si>
    <t>8472107348</t>
  </si>
  <si>
    <t>8432201948</t>
  </si>
  <si>
    <t>8432201940</t>
  </si>
  <si>
    <t>8432201925</t>
  </si>
  <si>
    <t>8432201899</t>
  </si>
  <si>
    <t>8472106718</t>
  </si>
  <si>
    <t>8472106629</t>
  </si>
  <si>
    <t>8472107143</t>
  </si>
  <si>
    <t>8472106661</t>
  </si>
  <si>
    <t>8472107574</t>
  </si>
  <si>
    <t>8435200080</t>
  </si>
  <si>
    <t>8472106773</t>
  </si>
  <si>
    <t>8432201877</t>
  </si>
  <si>
    <t>8472106559</t>
  </si>
  <si>
    <t>8472107701</t>
  </si>
  <si>
    <t>8472107489</t>
  </si>
  <si>
    <t>8472107654</t>
  </si>
  <si>
    <t>8472107543</t>
  </si>
  <si>
    <t>8472107385</t>
  </si>
  <si>
    <t>8472107329</t>
  </si>
  <si>
    <t>8472107001</t>
  </si>
  <si>
    <t>8474200144</t>
  </si>
  <si>
    <t>8433200108</t>
  </si>
  <si>
    <t>8472106617</t>
  </si>
  <si>
    <t>8472107241</t>
  </si>
  <si>
    <t>8472107172</t>
  </si>
  <si>
    <t>8472107625</t>
  </si>
  <si>
    <t>8472107054</t>
  </si>
  <si>
    <t>8472107280</t>
  </si>
  <si>
    <t>8472107222</t>
  </si>
  <si>
    <t>8472107670</t>
  </si>
  <si>
    <t>8472107254</t>
  </si>
  <si>
    <t>8472107136</t>
  </si>
  <si>
    <t>8472106739</t>
  </si>
  <si>
    <t>8472106682</t>
  </si>
  <si>
    <t>8472107685</t>
  </si>
  <si>
    <t>8472107688</t>
  </si>
  <si>
    <t>8433200110</t>
  </si>
  <si>
    <t>8472106926</t>
  </si>
  <si>
    <t>8432201985</t>
  </si>
  <si>
    <t>8472107594</t>
  </si>
  <si>
    <t>8432201988</t>
  </si>
  <si>
    <t>8472107410</t>
  </si>
  <si>
    <t>8472107293</t>
  </si>
  <si>
    <t>8432201919</t>
  </si>
  <si>
    <t>8432201914</t>
  </si>
  <si>
    <t>8432201875</t>
  </si>
  <si>
    <t>8432201866</t>
  </si>
  <si>
    <t>8472106702</t>
  </si>
  <si>
    <t>8432201880</t>
  </si>
  <si>
    <t>8472107314</t>
  </si>
  <si>
    <t>8432201983</t>
  </si>
  <si>
    <t>8432201975</t>
  </si>
  <si>
    <t>8472106954</t>
  </si>
  <si>
    <t>8432201887</t>
  </si>
  <si>
    <t>8472107583</t>
  </si>
  <si>
    <t>8472106812</t>
  </si>
  <si>
    <t>8472107074</t>
  </si>
  <si>
    <t>8472106804</t>
  </si>
  <si>
    <t>8472106788</t>
  </si>
  <si>
    <t>8472107638</t>
  </si>
  <si>
    <t>8472106778</t>
  </si>
  <si>
    <t>8472107717</t>
  </si>
  <si>
    <t>8432201977</t>
  </si>
  <si>
    <t>8432201976</t>
  </si>
  <si>
    <t>8472107317</t>
  </si>
  <si>
    <t>8472107387</t>
  </si>
  <si>
    <t>8472107300</t>
  </si>
  <si>
    <t>8432201933</t>
  </si>
  <si>
    <t>8472107149</t>
  </si>
  <si>
    <t>8472106895</t>
  </si>
  <si>
    <t>8432201922</t>
  </si>
  <si>
    <t>8472106750</t>
  </si>
  <si>
    <t>8472106685</t>
  </si>
  <si>
    <t>8472106749</t>
  </si>
  <si>
    <t>8472106608</t>
  </si>
  <si>
    <t>8472107455</t>
  </si>
  <si>
    <t>8472107251</t>
  </si>
  <si>
    <t>8472106825</t>
  </si>
  <si>
    <t>8472106710</t>
  </si>
  <si>
    <t>8472107518</t>
  </si>
  <si>
    <t>8472106856</t>
  </si>
  <si>
    <t>8472106708</t>
  </si>
  <si>
    <t>8472107412</t>
  </si>
  <si>
    <t>8472107386</t>
  </si>
  <si>
    <t>8472107263</t>
  </si>
  <si>
    <t>8472107173</t>
  </si>
  <si>
    <t>8472106792</t>
  </si>
  <si>
    <t>8472106826</t>
  </si>
  <si>
    <t>8472106706</t>
  </si>
  <si>
    <t>8472106630</t>
  </si>
  <si>
    <t>8472106580</t>
  </si>
  <si>
    <t>8472107622</t>
  </si>
  <si>
    <t>8472107221</t>
  </si>
  <si>
    <t>8472107026</t>
  </si>
  <si>
    <t>8472106581</t>
  </si>
  <si>
    <t>8472107756</t>
  </si>
  <si>
    <t>8472107758</t>
  </si>
  <si>
    <t>8472107120</t>
  </si>
  <si>
    <t>8472106904</t>
  </si>
  <si>
    <t>8474200155</t>
  </si>
  <si>
    <t>8472107421</t>
  </si>
  <si>
    <t>8472107460</t>
  </si>
  <si>
    <t>8472107589</t>
  </si>
  <si>
    <t>8472107204</t>
  </si>
  <si>
    <t>8432201969</t>
  </si>
  <si>
    <t>8432201958</t>
  </si>
  <si>
    <t>8472107417</t>
  </si>
  <si>
    <t>8472107383</t>
  </si>
  <si>
    <t>8472107358</t>
  </si>
  <si>
    <t>8472107264</t>
  </si>
  <si>
    <t>8472106908</t>
  </si>
  <si>
    <t>8472106909</t>
  </si>
  <si>
    <t>8472106848</t>
  </si>
  <si>
    <t>8472106857</t>
  </si>
  <si>
    <t>8472106747</t>
  </si>
  <si>
    <t>8472106711</t>
  </si>
  <si>
    <t>8472106554</t>
  </si>
  <si>
    <t>8474200185</t>
  </si>
  <si>
    <t>8435200078</t>
  </si>
  <si>
    <t>8432201995</t>
  </si>
  <si>
    <t>8472107715</t>
  </si>
  <si>
    <t>8472107660</t>
  </si>
  <si>
    <t>8472107585</t>
  </si>
  <si>
    <t>8472106989</t>
  </si>
  <si>
    <t>8472106738</t>
  </si>
  <si>
    <t>8472106744</t>
  </si>
  <si>
    <t>8472106752</t>
  </si>
  <si>
    <t>8472106593</t>
  </si>
  <si>
    <t>8472107504</t>
  </si>
  <si>
    <t>8472107335</t>
  </si>
  <si>
    <t>8472107394</t>
  </si>
  <si>
    <t>8472107168</t>
  </si>
  <si>
    <t>8472107075</t>
  </si>
  <si>
    <t>8472106594</t>
  </si>
  <si>
    <t>8472107481</t>
  </si>
  <si>
    <t>8472107479</t>
  </si>
  <si>
    <t>8434200092</t>
  </si>
  <si>
    <t>8434200093</t>
  </si>
  <si>
    <t>8472107536</t>
  </si>
  <si>
    <t>8472107021</t>
  </si>
  <si>
    <t>8472107651</t>
  </si>
  <si>
    <t>8472107496</t>
  </si>
  <si>
    <t>8472107450</t>
  </si>
  <si>
    <t>8472106732</t>
  </si>
  <si>
    <t>8472107244</t>
  </si>
  <si>
    <t>8432201847</t>
  </si>
  <si>
    <t>8472107677</t>
  </si>
  <si>
    <t>8472107689</t>
  </si>
  <si>
    <t>8472106639</t>
  </si>
  <si>
    <t>ABU DHABI NATIONAL HOTELS COMPANY - COMPASS MIDDLE EAST L.L.C.</t>
  </si>
  <si>
    <t>ABU HUSSAIN CONTRACTING CO. L.L.C.</t>
  </si>
  <si>
    <t>ADVANCED TECHNOLOGY CONSULTANCY LLC</t>
  </si>
  <si>
    <t>AESTHETIX COMMUNICATION TECHNOLOGES LLC</t>
  </si>
  <si>
    <t>AG FACILITIES SOLUTIONS FOR CONTRACTING AND GENERAL MAINTENANCE L.L.C.</t>
  </si>
  <si>
    <t>AGENCIA ESTATAL CONSEJO SUPERIOR DE INVESTIGACIONES CIENTIFICAS</t>
  </si>
  <si>
    <t>AIR LIQUIDE EMIRATES FOR INDUSTRIAL GASES L.L.C</t>
  </si>
  <si>
    <t>AIR PRODUCTS GULF GAS L.L.C.</t>
  </si>
  <si>
    <t>AJA INTERNATIONAL INC</t>
  </si>
  <si>
    <t>AJEON HEATING INDUSTRIAL CO., LTD</t>
  </si>
  <si>
    <t>AL AIN FOOD &amp; BEVERAGES P.J.S.C.</t>
  </si>
  <si>
    <t>AL AYAAN TECHNICAL SERVICES</t>
  </si>
  <si>
    <t>AL DAHRA AGRICULTURE SOLE PROPRIETORSHIP LLC</t>
  </si>
  <si>
    <t>AL GHAZAL AIR CONDITIONER REPAIRS</t>
  </si>
  <si>
    <t>AL GHAZAL TRANSPORTATION COMPANY - AL GHAZAL EXPRESS</t>
  </si>
  <si>
    <t>AL MASAOOD OIL INDUSTRY SUPPLIES &amp; SERVICES CO. W.L.L.</t>
  </si>
  <si>
    <t>AL MAZROUI MEDICAL &amp; CHEMICAL SUPPLIES</t>
  </si>
  <si>
    <t>AL MUHAIRI SCIENTIFIC &amp; TECHNICAL SUPPLIES L.L.C.</t>
  </si>
  <si>
    <t>AL MUTHATHAWERAH MEDICAL &amp; LAB. EQUIP. TR. CO. L.L.C- BRANCH OF ABU DHABI 1</t>
  </si>
  <si>
    <t>AL NAWRAS MEDI-LAB SUPPLIES L.L.C.</t>
  </si>
  <si>
    <t>AL NAWRAS MEDICAL &amp; LABORATORY SUPPLIES - L.L.C</t>
  </si>
  <si>
    <t>AL PHAMED ABU DHABI COMPANY LIMITED L.L.C.</t>
  </si>
  <si>
    <t>AL QUDRA SPORTS MANAGEMENT L.L.C.</t>
  </si>
  <si>
    <t>AL SHUMOOKH NATIONAL FOODSTUFF TRADING-SOLE PROPRIETORSHIP L.L.C.</t>
  </si>
  <si>
    <t>AL ZAHRAWI MEDICAL SERVICES CO. WLL</t>
  </si>
  <si>
    <t>AL ZUBAIR TRADING ESTABLISHMENT</t>
  </si>
  <si>
    <t>ALL TEL SMART SAFETY &amp; SECURITY SYSTEMS</t>
  </si>
  <si>
    <t>ALLIANCE GLOBAL FZ - LLC</t>
  </si>
  <si>
    <t>ALMASA SAFETY EQUIPMENT TRADING</t>
  </si>
  <si>
    <t>ALPHA DATA LLC</t>
  </si>
  <si>
    <t>AMAZON.COM</t>
  </si>
  <si>
    <t>AMERICAN CHEMICAL SOCIETY</t>
  </si>
  <si>
    <t>AMERICAN PHYSICAL SOCIETY</t>
  </si>
  <si>
    <t>ARABIAN ADVANCED SYSTEMS COMPANY - ABU DHABI</t>
  </si>
  <si>
    <t>ARABIAN COMPANY L.L.C</t>
  </si>
  <si>
    <t>ARABIAN INDUSTRIAL GAS COMPANY L.L.C. - ABU DHABI BRANCH</t>
  </si>
  <si>
    <t>ATLAB TRADING L.L.C.</t>
  </si>
  <si>
    <t>AVALON DATA SYSTEMS L.L.C.</t>
  </si>
  <si>
    <t>BDH MIDDLE EAST L.L.C.</t>
  </si>
  <si>
    <t>BESOMI ELECTRONIC L.L.C.</t>
  </si>
  <si>
    <t>BIN ALI MEDICAL SUPPLIES L.L.C.</t>
  </si>
  <si>
    <t>BIO MEDICAL SCIENTIFIC SERVICES LLC</t>
  </si>
  <si>
    <t>BONOLATA GENERAL CONTRACTING L.L.C.</t>
  </si>
  <si>
    <t>BRICKMENT FACILITIES SERVICES - SOLE PROPRIETORSHIP L.L.C.</t>
  </si>
  <si>
    <t>BSI MANAGEMENT SYSTEMS LIMITED - ABU DHABI</t>
  </si>
  <si>
    <t>BUDGET RENT A CAR</t>
  </si>
  <si>
    <t>BUSINESS COMMUNICATIONS CO. L.L.C. - ABU DHABI BRANCH</t>
  </si>
  <si>
    <t>BUSINESS COMMUNICATIONS LLC</t>
  </si>
  <si>
    <t>CALIBRATION INSTRUMENTATION &amp; CONTROL EQUIPMENTS L.L.C.</t>
  </si>
  <si>
    <t>CANOPUS GENERAL CONTRACTING L.L.C.</t>
  </si>
  <si>
    <t>CELLINK AB</t>
  </si>
  <si>
    <t>CENTRAL BUREAU RECRUITMENT SERVICES</t>
  </si>
  <si>
    <t>CITY COMPUTER COMPANY L.L.C.</t>
  </si>
  <si>
    <t>CLEAN SYSTEMS TECHNOLOGY (S) PTE LTD</t>
  </si>
  <si>
    <t>COMPUTER DIRECT ACCESS L.L.C.</t>
  </si>
  <si>
    <t>COMPUTER NETWORK SYSTEMS EST.</t>
  </si>
  <si>
    <t>COMPUTER PACKAGES, INC.</t>
  </si>
  <si>
    <t>CONCORDE TRADING CO. L.L.C.</t>
  </si>
  <si>
    <t>CONVERGENCE A DEFINITE SOLUTION</t>
  </si>
  <si>
    <t>DELIGHT INTERNATIONAL MOVERS L.L.C.</t>
  </si>
  <si>
    <t>DIDACTIC SYSTEMS &amp; TECHNOLOGY FOR LABORATORY SCIENTIFIC EQUIPMENTS</t>
  </si>
  <si>
    <t>DIGI-KEY CORPORATION</t>
  </si>
  <si>
    <t>EBSCO INFORMATION SERVICES SAS</t>
  </si>
  <si>
    <t>EDNEX EDUCATIONAL AIDS TRADING LLC</t>
  </si>
  <si>
    <t>EDSOLAB TRADING L.L.C.</t>
  </si>
  <si>
    <t>ELEMTEX LIMITED</t>
  </si>
  <si>
    <t>ELITSER TECHNOLOGIES L.L.C.</t>
  </si>
  <si>
    <t>EMIRATES LINK GROUP L.L.C.</t>
  </si>
  <si>
    <t>EMIRATES SCIENTIFIC &amp; TECHNICAL SUPPLIES (LLC)- ABU DHABI BRANCH</t>
  </si>
  <si>
    <t>EMITAC HEALTHCARE SOLUTIONS L.L.C - BRANCH OF ABU DHABI 1</t>
  </si>
  <si>
    <t>EMPHOR TRADING L.L.C.</t>
  </si>
  <si>
    <t>EMPS CO.,LTD</t>
  </si>
  <si>
    <t>EOS GMBH ELECTRO OPTICAL SYSTEMS</t>
  </si>
  <si>
    <t>EXCELLENCE CODE ADVERTISING L.L.C</t>
  </si>
  <si>
    <t>FAJER AL MADINA GENERAL MAINTENANCE</t>
  </si>
  <si>
    <t>FANDA SCIENTIFIC FZ-LLC</t>
  </si>
  <si>
    <t>FONOON CERIMONIAL SERVICES</t>
  </si>
  <si>
    <t>FOURTH DIMENSION S.A</t>
  </si>
  <si>
    <t>GAMS SOFTWARE GMBH</t>
  </si>
  <si>
    <t>GELON ENERGY CO., LIMITED</t>
  </si>
  <si>
    <t>GEMACO INTERIORS</t>
  </si>
  <si>
    <t>GRAPHICS HUB LLC</t>
  </si>
  <si>
    <t>GULF &amp; WORLD TRADERS</t>
  </si>
  <si>
    <t>GULF ADONIS (FZC)</t>
  </si>
  <si>
    <t>GULF ADVERTISING IN BUSINESS FZ L.L.C.</t>
  </si>
  <si>
    <t>GULF BUSINESS MACHINES (GBM) L.L.C.</t>
  </si>
  <si>
    <t>GULF DRUG L.L.C. - ABU DHABI BRANCH 4</t>
  </si>
  <si>
    <t>GULF INDUSTRIAL GASES CO. L.L.C.</t>
  </si>
  <si>
    <t>GULF INDUSTRIAL SERVICES CO. (GISCO)</t>
  </si>
  <si>
    <t>GULF SCIENTIFIC CORPORATION</t>
  </si>
  <si>
    <t>GULF SUPPORT CENTRE CO. L.L.C.</t>
  </si>
  <si>
    <t>HATTA TRADING &amp; SERVICES ESTABLISHMENT</t>
  </si>
  <si>
    <t>HIDEN ISOCHEMA LIMITED</t>
  </si>
  <si>
    <t>HONEYWELL MIDDLE EAST COMPANY LIMITED ABU DHABI</t>
  </si>
  <si>
    <t>HORIZON HEALTHCARE SERVICES</t>
  </si>
  <si>
    <t>ICEMOS TECHNOLOGY LIMITED</t>
  </si>
  <si>
    <t>IMDAAD L.L.C. - ABU DHABI BRANCH</t>
  </si>
  <si>
    <t>INK DROP PUBLICITY &amp; ADVERTISING L.L.C.</t>
  </si>
  <si>
    <t>INTEGRATED GULF BIOSYSTEMS</t>
  </si>
  <si>
    <t>INTEGRATED GULF BIOSYSTEMS L.L.C. - ABU DHABI BRANCH</t>
  </si>
  <si>
    <t>INTERNATIONAL HSE COUNCIL FZ L.L.C.</t>
  </si>
  <si>
    <t>ITQAN GLOBAL FOR CLOUD AND DIGITAL COMPUTING SYSTEMS L.L.C.</t>
  </si>
  <si>
    <t>J A KEMP</t>
  </si>
  <si>
    <t>JACKSON TRADING CO. L.L.C. - ABU DHABI BRANCH</t>
  </si>
  <si>
    <t>JOHN WILEY &amp; SONS, INC</t>
  </si>
  <si>
    <t>JUMBO ELECTRONICS CO. LTD. (L.L.C.)</t>
  </si>
  <si>
    <t>KEY INFORMATION TECHNOLOGY L.L.C</t>
  </si>
  <si>
    <t>KNOWLEDGE E DMCC</t>
  </si>
  <si>
    <t>KOCUREK INDUSTRIES, INC.</t>
  </si>
  <si>
    <t>KPMG LOWER GULF LIMITED</t>
  </si>
  <si>
    <t>KURT J. LESKAR COMPANY</t>
  </si>
  <si>
    <t>KURT J. LESKER COMPANY</t>
  </si>
  <si>
    <t>LAB GULF SCIENTIFIC INSTRUMENTS L.L.C.</t>
  </si>
  <si>
    <t>LABCO L.L.C.</t>
  </si>
  <si>
    <t>LABINS LABORATORY SUPPLIES</t>
  </si>
  <si>
    <t>LABORATORY SCIENTIFIC SUPPLY F.Z.C.</t>
  </si>
  <si>
    <t>LABTECH MIDDLE EAST SCIENTIFIC EQUIPMENT L.L.C - BRANCH OF ABU DHABI 1</t>
  </si>
  <si>
    <t>LAMBDA LABS, INC.</t>
  </si>
  <si>
    <t>LEADER MEDICAL SUPPLIES TRADING L.L.C.</t>
  </si>
  <si>
    <t>LECTURIO GMBH</t>
  </si>
  <si>
    <t>LINKEDIN IRELAND UNLIMITED COMPANY</t>
  </si>
  <si>
    <t>LONESTAR TECHNICAL &amp; INDUSTRIAL SERVICES L.L.C.</t>
  </si>
  <si>
    <t>LUMINESCENCE TECHNOLOGY CORP.</t>
  </si>
  <si>
    <t>LUXURY LOGISTICS CARGO SERVICES</t>
  </si>
  <si>
    <t>M D S COMPUTERS TECHNICAL SYSTEMS L.L.C.</t>
  </si>
  <si>
    <t>MAGRUDY ENTERPRISES L.L.C. - ABU DHABI BRANCH</t>
  </si>
  <si>
    <t>MAPLEMED MEDICAL EQUIPMENTS</t>
  </si>
  <si>
    <t>MASAFI CO. L.L.C.</t>
  </si>
  <si>
    <t>MASAFI CO. L.L.C. - DUBAI BRANCH</t>
  </si>
  <si>
    <t>MCGRAW-HILL EDUCATION (UK) LIMITED</t>
  </si>
  <si>
    <t>MCI MIDDLE EAST L.L.C. - ABU DHABI BRANCH</t>
  </si>
  <si>
    <t>MCMASTER-CARR SUPPLY COMPANY</t>
  </si>
  <si>
    <t>MEDICOM SCIENTIFIC EQUIPMENT TRADING L.L.C.</t>
  </si>
  <si>
    <t>METROHM MIDDLE EAST FZC</t>
  </si>
  <si>
    <t>MICRO RESIST TECHNOLOGY GmbH</t>
  </si>
  <si>
    <t>MIDEAST DATA SYSTEMS</t>
  </si>
  <si>
    <t>MILAB SCIENTIFIC &amp; LABORATORY EQUIPMENT TRADING L.L.C. - BRANCH OF ABU DHABI 1</t>
  </si>
  <si>
    <t>MOTABAQAH TRADING COMPANY L.L.C.</t>
  </si>
  <si>
    <t>MOTIVATE MEDIA GROUP</t>
  </si>
  <si>
    <t>MSE SUPPLIES LLC</t>
  </si>
  <si>
    <t>NAHLA MEDICAL SUPPLIES - SOLE PROPRIETORSHIP L.L.C</t>
  </si>
  <si>
    <t>NAIZAK ELECTRICAL POWER GENERATION EQUIPMENT TRADE\ OWNER AHMED MOUSA ALI SAIF ALNAQBI - SOLE PROPRIETORSHIP L.L.C.</t>
  </si>
  <si>
    <t>NATIONAL INSTRUMENTS CORPORATION</t>
  </si>
  <si>
    <t>NATIONAL SCIENTIFIC EQUIPMENT COMPANY LLC</t>
  </si>
  <si>
    <t>NEW ENGLAND RESEARCH, INC.</t>
  </si>
  <si>
    <t>OASIS ENVIRONMENTAL SOLUTIONS</t>
  </si>
  <si>
    <t>OME HOLDING COMPANY</t>
  </si>
  <si>
    <t>ORIGINLAB CORPORATION</t>
  </si>
  <si>
    <t>OXFORD INSTRUMENTS ASYLUM RESERCH, INC</t>
  </si>
  <si>
    <t>PASTEUR COMMERCIAL LIMITED - L.L.C</t>
  </si>
  <si>
    <t>PENTAGRAM SCIENTIFIC EQUIPMENT TRADING L.L.C</t>
  </si>
  <si>
    <t>PETRO MIDDLE EAST</t>
  </si>
  <si>
    <t>PHARMATRADE</t>
  </si>
  <si>
    <t>POTENZA ELECTROMECHANICAL WORKS L.L.C.</t>
  </si>
  <si>
    <t>PROQUEST LLC</t>
  </si>
  <si>
    <t>PROTOCOL SCHOOL OF WASHINGTON FZ L.L.C.</t>
  </si>
  <si>
    <t>PUBLIC LIBRARY OF SCIENCE</t>
  </si>
  <si>
    <t>PURE HEALTH MEDICAL SUPPLIES L.L.C</t>
  </si>
  <si>
    <t>PURE HEALTH MEDICAL SUPPLIES LLC - BRANCH OF ABU DHABI 1</t>
  </si>
  <si>
    <t>RASCOTEC - BRANCH OF ABU DHABI 1</t>
  </si>
  <si>
    <t>REDA MATERIALS &amp; EQUIPMENT L.L.C.</t>
  </si>
  <si>
    <t>REGIONTEC ENGINEERING (ASIA) PTE. LTD.</t>
  </si>
  <si>
    <t>RIGHT PLUS ADVERTISING &amp; PUBLISHING L.L.C.</t>
  </si>
  <si>
    <t>RIOGLASS SOLAR SA</t>
  </si>
  <si>
    <t>SAMCO INC.</t>
  </si>
  <si>
    <t>SANCO MIDDLE EAST LLC</t>
  </si>
  <si>
    <t>SCIENTECHNIC L.L.C. - BRANCH OF ABU DHABI 1</t>
  </si>
  <si>
    <t>SECURETECH L.L.C.</t>
  </si>
  <si>
    <t>SEMICONDUCTOR WAFER, INC.</t>
  </si>
  <si>
    <t>SHARAF DG L.L.C. - ABU DHABI BRANCH</t>
  </si>
  <si>
    <t>SHENZHEN FORTUNE CORE TECHNOLOGY INDUSTRY &amp; TRADE CO.,LTD</t>
  </si>
  <si>
    <t>SIGMA ENTERPRISES LLC</t>
  </si>
  <si>
    <t>SIGMA ENTERPRISES TRADING LLC</t>
  </si>
  <si>
    <t>SITE TECHNOLOGY LTD. CO.</t>
  </si>
  <si>
    <t>SLASH DESIGN COMPANY L.L.C.</t>
  </si>
  <si>
    <t>SOURA PHOTOGRAPHY SERVICES</t>
  </si>
  <si>
    <t>SOUTHWEST RESEARCH INSTITUTE</t>
  </si>
  <si>
    <t>SPARK SECURITY SERVICES - SOLE PROPRIETORSHIP L.L.C</t>
  </si>
  <si>
    <t>SPRINGER NATURE</t>
  </si>
  <si>
    <t>SPRINGSHARE LLC</t>
  </si>
  <si>
    <t>STAR SECURITY SERVICES L.L.C.</t>
  </si>
  <si>
    <t>STERLITECH CORPORATION</t>
  </si>
  <si>
    <t>SYNOPSYS INTERNATIONAL LTD.</t>
  </si>
  <si>
    <t>TA INSTRUMENTS - WATERS L.L.C.</t>
  </si>
  <si>
    <t>TALENT EQUIPMENT OIL AND NATURAL GAS</t>
  </si>
  <si>
    <t>TECHINSTRO</t>
  </si>
  <si>
    <t>TECHKNOWLEDGE GENERAL TRADING L.L.C</t>
  </si>
  <si>
    <t>TECHNICAL SCIENTIFIC ENTERPRISES COMPANY (TECHNI) L.L.C.</t>
  </si>
  <si>
    <t>TED PELLA INC.</t>
  </si>
  <si>
    <t>THANI MURSHID EST.</t>
  </si>
  <si>
    <t>THREE DIMENSIONS ME GENERAL TRADING LLC</t>
  </si>
  <si>
    <t>TIMBERLAKE CONSULTANTS MIDDLE EAST FZ LLC</t>
  </si>
  <si>
    <t>TUQNIA LLC</t>
  </si>
  <si>
    <t>UMM AL QURA STATIONERY L.L.C.</t>
  </si>
  <si>
    <t>UTS CARRIER L.L.C.</t>
  </si>
  <si>
    <t>VENKTRON ELECTRONICS CO LTD - DUBAI BRANCH</t>
  </si>
  <si>
    <t>VIGIL TECHNOLOGIES L.L.C.</t>
  </si>
  <si>
    <t>WATER ENGINEERING TECHNOLOGIES (FZC)</t>
  </si>
  <si>
    <t>WAVES COMPUTER SUPPLIES</t>
  </si>
  <si>
    <t>WEST COAST CLEANING &amp; ENVIRONMENTAL SERVICES CO. L.L.C.</t>
  </si>
  <si>
    <t>WHITE CRESCENT DECOR WORKS</t>
  </si>
  <si>
    <t>WOLFRAM RESEARCH EUROPE LTD</t>
  </si>
  <si>
    <t>WOLLSCHLAEGER TECHNICAL SYSTEMS L.L.C.</t>
  </si>
  <si>
    <t>WORLD OF FURNITURE L.L.C.</t>
  </si>
  <si>
    <t>X Z GIFTS</t>
  </si>
  <si>
    <t>Y-CARBON LTD.</t>
  </si>
  <si>
    <t>ZAINI MEDIA PUBLICITY &amp; ADVERTISING L.L.C.</t>
  </si>
  <si>
    <t>2021-06</t>
  </si>
  <si>
    <t>2021-10</t>
  </si>
  <si>
    <t>2021-09</t>
  </si>
  <si>
    <t>2021-12</t>
  </si>
  <si>
    <t>2021-05</t>
  </si>
  <si>
    <t>2021-11</t>
  </si>
  <si>
    <t>2021-08</t>
  </si>
  <si>
    <t>2021-07</t>
  </si>
  <si>
    <t>2022-02</t>
  </si>
  <si>
    <t>2022-01</t>
  </si>
  <si>
    <t>2021-04</t>
  </si>
  <si>
    <t>2021-03</t>
  </si>
  <si>
    <t>2021-01</t>
  </si>
  <si>
    <t>2021-02</t>
  </si>
  <si>
    <t>USD</t>
  </si>
  <si>
    <t>AED</t>
  </si>
  <si>
    <t>EUR</t>
  </si>
  <si>
    <t>GBP</t>
  </si>
  <si>
    <t>JPY</t>
  </si>
  <si>
    <t>Grand Total</t>
  </si>
  <si>
    <t>SITE TECHNOLOGY LTD. CO. Total</t>
  </si>
  <si>
    <t>ADVANCED TECHNOLOGY CONSULTANCY LLC Total</t>
  </si>
  <si>
    <t>STAR SECURITY SERVICES L.L.C. Total</t>
  </si>
  <si>
    <t>PASTEUR COMMERCIAL LIMITED - L.L.C Total</t>
  </si>
  <si>
    <t>AIR PRODUCTS GULF GAS L.L.C. Total</t>
  </si>
  <si>
    <t>BUSINESS COMMUNICATIONS CO. L.L.C. - ABU DHABI BRANCH Total</t>
  </si>
  <si>
    <t>LABINS LABORATORY SUPPLIES Total</t>
  </si>
  <si>
    <t>SIGMA ENTERPRISES TRADING LLC Total</t>
  </si>
  <si>
    <t>BUSINESS COMMUNICATIONS LLC Total</t>
  </si>
  <si>
    <t>EMIRATES SCIENTIFIC &amp; TECHNICAL SUPPLIES (LLC)- ABU DHABI BRANCH Total</t>
  </si>
  <si>
    <t>VENKTRON ELECTRONICS CO LTD - DUBAI BRANCH Total</t>
  </si>
  <si>
    <t>NATIONAL SCIENTIFIC EQUIPMENT COMPANY LLC Total</t>
  </si>
  <si>
    <t>GULF INDUSTRIAL SERVICES CO. (GISCO) Total</t>
  </si>
  <si>
    <t>PETRO MIDDLE EAST Total</t>
  </si>
  <si>
    <t>DIDACTIC SYSTEMS &amp; TECHNOLOGY FOR LABORATORY SCIENTIFIC EQUIPMENTS Total</t>
  </si>
  <si>
    <t>GULF SUPPORT CENTRE CO. L.L.C. Total</t>
  </si>
  <si>
    <t>EMPHOR TRADING L.L.C. Total</t>
  </si>
  <si>
    <t>NAIZAK ELECTRICAL POWER GENERATION EQUIPMENT TRADE\ OWNER AHMED MOUSA ALI SAIF ALNAQBI - SOLE PROPRIETORSHIP L.L.C. Total</t>
  </si>
  <si>
    <t>AL MUHAIRI SCIENTIFIC &amp; TECHNICAL SUPPLIES L.L.C. Total</t>
  </si>
  <si>
    <t>WAVES COMPUTER SUPPLIES Total</t>
  </si>
  <si>
    <t>FANDA SCIENTIFIC FZ-LLC Total</t>
  </si>
  <si>
    <t>OASIS ENVIRONMENTAL SOLUTIONS Total</t>
  </si>
  <si>
    <t>NATIONAL INSTRUMENTS CORPORATION Total</t>
  </si>
  <si>
    <t>NAHLA MEDICAL SUPPLIES - SOLE PROPRIETORSHIP L.L.C Total</t>
  </si>
  <si>
    <t>BDH MIDDLE EAST L.L.C. Total</t>
  </si>
  <si>
    <t>COMPUTER DIRECT ACCESS L.L.C. Total</t>
  </si>
  <si>
    <t>J A KEMP Total</t>
  </si>
  <si>
    <t>SHARAF DG L.L.C. - ABU DHABI BRANCH Total</t>
  </si>
  <si>
    <t>LONESTAR TECHNICAL &amp; INDUSTRIAL SERVICES L.L.C. Total</t>
  </si>
  <si>
    <t>WOLLSCHLAEGER TECHNICAL SYSTEMS L.L.C. Total</t>
  </si>
  <si>
    <t>EOS GMBH ELECTRO OPTICAL SYSTEMS Total</t>
  </si>
  <si>
    <t>BESOMI ELECTRONIC L.L.C. Total</t>
  </si>
  <si>
    <t>AVALON DATA SYSTEMS L.L.C. Total</t>
  </si>
  <si>
    <t>AL PHAMED ABU DHABI COMPANY LIMITED L.L.C. Total</t>
  </si>
  <si>
    <t>DIGI-KEY CORPORATION Total</t>
  </si>
  <si>
    <t>HORIZON HEALTHCARE SERVICES Total</t>
  </si>
  <si>
    <t>ABU DHABI NATIONAL HOTELS COMPANY - COMPASS MIDDLE EAST L.L.C. Total</t>
  </si>
  <si>
    <t>OXFORD INSTRUMENTS ASYLUM RESERCH, INC Total</t>
  </si>
  <si>
    <t>LEADER MEDICAL SUPPLIES TRADING L.L.C. Total</t>
  </si>
  <si>
    <t>MILAB SCIENTIFIC &amp; LABORATORY EQUIPMENT TRADING L.L.C. - BRANCH OF ABU DHABI 1 Total</t>
  </si>
  <si>
    <t>MEDICOM SCIENTIFIC EQUIPMENT TRADING L.L.C. Total</t>
  </si>
  <si>
    <t>AL NAWRAS MEDI-LAB SUPPLIES L.L.C. Total</t>
  </si>
  <si>
    <t>AL MAZROUI MEDICAL &amp; CHEMICAL SUPPLIES Total</t>
  </si>
  <si>
    <t>INK DROP PUBLICITY &amp; ADVERTISING L.L.C. Total</t>
  </si>
  <si>
    <t>INTEGRATED GULF BIOSYSTEMS L.L.C. - ABU DHABI BRANCH Total</t>
  </si>
  <si>
    <t>MAPLEMED MEDICAL EQUIPMENTS Total</t>
  </si>
  <si>
    <t>JACKSON TRADING CO. L.L.C. - ABU DHABI BRANCH Total</t>
  </si>
  <si>
    <t>AL AIN FOOD &amp; BEVERAGES P.J.S.C. Total</t>
  </si>
  <si>
    <t>MASAFI CO. L.L.C. Total</t>
  </si>
  <si>
    <t>LABTECH MIDDLE EAST SCIENTIFIC EQUIPMENT L.L.C - BRANCH OF ABU DHABI 1 Total</t>
  </si>
  <si>
    <t>EXCELLENCE CODE ADVERTISING L.L.C Total</t>
  </si>
  <si>
    <t>KEY INFORMATION TECHNOLOGY L.L.C Total</t>
  </si>
  <si>
    <t>GULF ADONIS (FZC) Total</t>
  </si>
  <si>
    <t>AL MASAOOD OIL INDUSTRY SUPPLIES &amp; SERVICES CO. W.L.L. Total</t>
  </si>
  <si>
    <t>AL NAWRAS MEDICAL &amp; LABORATORY SUPPLIES - L.L.C Total</t>
  </si>
  <si>
    <t>EBSCO INFORMATION SERVICES SAS Total</t>
  </si>
  <si>
    <t>AIR LIQUIDE EMIRATES FOR INDUSTRIAL GASES L.L.C Total</t>
  </si>
  <si>
    <t>KURT J. LESKER COMPANY Total</t>
  </si>
  <si>
    <t>CITY COMPUTER COMPANY L.L.C. Total</t>
  </si>
  <si>
    <t>AL ZUBAIR TRADING ESTABLISHMENT Total</t>
  </si>
  <si>
    <t>AL AYAAN TECHNICAL SERVICES Total</t>
  </si>
  <si>
    <t>GULF &amp; WORLD TRADERS Total</t>
  </si>
  <si>
    <t>GULF SCIENTIFIC CORPORATION Total</t>
  </si>
  <si>
    <t>TUQNIA LLC Total</t>
  </si>
  <si>
    <t>UMM AL QURA STATIONERY L.L.C. Total</t>
  </si>
  <si>
    <t>WEST COAST CLEANING &amp; ENVIRONMENTAL SERVICES CO. L.L.C. Total</t>
  </si>
  <si>
    <t>WHITE CRESCENT DECOR WORKS Total</t>
  </si>
  <si>
    <t>ARABIAN COMPANY L.L.C Total</t>
  </si>
  <si>
    <t>PUBLIC LIBRARY OF SCIENCE Total</t>
  </si>
  <si>
    <t>SAMCO INC. Total</t>
  </si>
  <si>
    <t>CONCORDE TRADING CO. L.L.C. Total</t>
  </si>
  <si>
    <t>TED PELLA INC. Total</t>
  </si>
  <si>
    <t>ALLIANCE GLOBAL FZ - LLC Total</t>
  </si>
  <si>
    <t>PHARMATRADE Total</t>
  </si>
  <si>
    <t>REDA MATERIALS &amp; EQUIPMENT L.L.C. Total</t>
  </si>
  <si>
    <t>LABCO L.L.C. Total</t>
  </si>
  <si>
    <t>MIDEAST DATA SYSTEMS Total</t>
  </si>
  <si>
    <t>SECURETECH L.L.C. Total</t>
  </si>
  <si>
    <t>KPMG LOWER GULF LIMITED Total</t>
  </si>
  <si>
    <t>REGIONTEC ENGINEERING (ASIA) PTE. LTD. Total</t>
  </si>
  <si>
    <t>ZAINI MEDIA PUBLICITY &amp; ADVERTISING L.L.C. Total</t>
  </si>
  <si>
    <t>CALIBRATION INSTRUMENTATION &amp; CONTROL EQUIPMENTS L.L.C. Total</t>
  </si>
  <si>
    <t>ELITSER TECHNOLOGIES L.L.C. Total</t>
  </si>
  <si>
    <t>BIO MEDICAL SCIENTIFIC SERVICES LLC Total</t>
  </si>
  <si>
    <t>M D S COMPUTERS TECHNICAL SYSTEMS L.L.C. Total</t>
  </si>
  <si>
    <t>RASCOTEC - BRANCH OF ABU DHABI 1 Total</t>
  </si>
  <si>
    <t>ALMASA SAFETY EQUIPMENT TRADING Total</t>
  </si>
  <si>
    <t>SEMICONDUCTOR WAFER, INC. Total</t>
  </si>
  <si>
    <t>AESTHETIX COMMUNICATION TECHNOLOGES LLC Total</t>
  </si>
  <si>
    <t>ELEMTEX LIMITED Total</t>
  </si>
  <si>
    <t>CELLINK AB Total</t>
  </si>
  <si>
    <t>LABORATORY SCIENTIFIC SUPPLY F.Z.C. Total</t>
  </si>
  <si>
    <t>SPRINGSHARE LLC Total</t>
  </si>
  <si>
    <t>JOHN WILEY &amp; SONS, INC Total</t>
  </si>
  <si>
    <t>LAB GULF SCIENTIFIC INSTRUMENTS L.L.C. Total</t>
  </si>
  <si>
    <t>ARABIAN INDUSTRIAL GAS COMPANY L.L.C. - ABU DHABI BRANCH Total</t>
  </si>
  <si>
    <t>ARABIAN ADVANCED SYSTEMS COMPANY - ABU DHABI Total</t>
  </si>
  <si>
    <t>PENTAGRAM SCIENTIFIC EQUIPMENT TRADING L.L.C Total</t>
  </si>
  <si>
    <t>ALPHA DATA LLC Total</t>
  </si>
  <si>
    <t>FOURTH DIMENSION S.A Total</t>
  </si>
  <si>
    <t>SYNOPSYS INTERNATIONAL LTD. Total</t>
  </si>
  <si>
    <t>ATLAB TRADING L.L.C. Total</t>
  </si>
  <si>
    <t>TIMBERLAKE CONSULTANTS MIDDLE EAST FZ LLC Total</t>
  </si>
  <si>
    <t>GULF BUSINESS MACHINES (GBM) L.L.C. Total</t>
  </si>
  <si>
    <t>THANI MURSHID EST. Total</t>
  </si>
  <si>
    <t>MCI MIDDLE EAST L.L.C. - ABU DHABI BRANCH Total</t>
  </si>
  <si>
    <t>LINKEDIN IRELAND UNLIMITED COMPANY Total</t>
  </si>
  <si>
    <t>GULF DRUG L.L.C. - ABU DHABI BRANCH 4 Total</t>
  </si>
  <si>
    <t>PURE HEALTH MEDICAL SUPPLIES LLC - BRANCH OF ABU DHABI 1 Total</t>
  </si>
  <si>
    <t>X Z GIFTS Total</t>
  </si>
  <si>
    <t>RIOGLASS SOLAR SA Total</t>
  </si>
  <si>
    <t>SPRINGER NATURE Total</t>
  </si>
  <si>
    <t>KNOWLEDGE E DMCC Total</t>
  </si>
  <si>
    <t>LUXURY LOGISTICS CARGO SERVICES Total</t>
  </si>
  <si>
    <t>AMAZON.COM Total</t>
  </si>
  <si>
    <t>BIN ALI MEDICAL SUPPLIES L.L.C. Total</t>
  </si>
  <si>
    <t>TECHNICAL SCIENTIFIC ENTERPRISES COMPANY (TECHNI) L.L.C. Total</t>
  </si>
  <si>
    <t>ALL TEL SMART SAFETY &amp; SECURITY SYSTEMS Total</t>
  </si>
  <si>
    <t>TECHKNOWLEDGE GENERAL TRADING L.L.C Total</t>
  </si>
  <si>
    <t>AL ZAHRAWI MEDICAL SERVICES CO. WLL Total</t>
  </si>
  <si>
    <t>GRAPHICS HUB LLC Total</t>
  </si>
  <si>
    <t>PROQUEST LLC Total</t>
  </si>
  <si>
    <t>TECHINSTRO Total</t>
  </si>
  <si>
    <t>MCGRAW-HILL EDUCATION (UK) LIMITED Total</t>
  </si>
  <si>
    <t>COMPUTER NETWORK SYSTEMS EST. Total</t>
  </si>
  <si>
    <t>SANCO MIDDLE EAST LLC Total</t>
  </si>
  <si>
    <t>BRICKMENT FACILITIES SERVICES - SOLE PROPRIETORSHIP L.L.C. Total</t>
  </si>
  <si>
    <t>MSE SUPPLIES LLC Total</t>
  </si>
  <si>
    <t>LECTURIO GMBH Total</t>
  </si>
  <si>
    <t>EMITAC HEALTHCARE SOLUTIONS L.L.C - BRANCH OF ABU DHABI 1 Total</t>
  </si>
  <si>
    <t>AL QUDRA SPORTS MANAGEMENT L.L.C. Total</t>
  </si>
  <si>
    <t>CONVERGENCE A DEFINITE SOLUTION Total</t>
  </si>
  <si>
    <t>EDNEX EDUCATIONAL AIDS TRADING LLC Total</t>
  </si>
  <si>
    <t>GELON ENERGY CO., LIMITED Total</t>
  </si>
  <si>
    <t>METROHM MIDDLE EAST FZC Total</t>
  </si>
  <si>
    <t>MOTABAQAH TRADING COMPANY L.L.C. Total</t>
  </si>
  <si>
    <t>MCMASTER-CARR SUPPLY COMPANY Total</t>
  </si>
  <si>
    <t>BSI MANAGEMENT SYSTEMS LIMITED - ABU DHABI Total</t>
  </si>
  <si>
    <t>GAMS SOFTWARE GMBH Total</t>
  </si>
  <si>
    <t>GULF INDUSTRIAL GASES CO. L.L.C. Total</t>
  </si>
  <si>
    <t>TALENT EQUIPMENT OIL AND NATURAL GAS Total</t>
  </si>
  <si>
    <t>FONOON CERIMONIAL SERVICES Total</t>
  </si>
  <si>
    <t>CLEAN SYSTEMS TECHNOLOGY (S) PTE LTD Total</t>
  </si>
  <si>
    <t>AL MUTHATHAWERAH MEDICAL &amp; LAB. EQUIP. TR. CO. L.L.C- BRANCH OF ABU DHABI 1 Total</t>
  </si>
  <si>
    <t>LAMBDA LABS, INC. Total</t>
  </si>
  <si>
    <t>EDSOLAB TRADING L.L.C. Total</t>
  </si>
  <si>
    <t>INTEGRATED GULF BIOSYSTEMS Total</t>
  </si>
  <si>
    <t>MICRO RESIST TECHNOLOGY GmbH Total</t>
  </si>
  <si>
    <t>WORLD OF FURNITURE L.L.C. Total</t>
  </si>
  <si>
    <t>POTENZA ELECTROMECHANICAL WORKS L.L.C. Total</t>
  </si>
  <si>
    <t>DELIGHT INTERNATIONAL MOVERS L.L.C. Total</t>
  </si>
  <si>
    <t>SOURA PHOTOGRAPHY SERVICES Total</t>
  </si>
  <si>
    <t>GULF ADVERTISING IN BUSINESS FZ L.L.C. Total</t>
  </si>
  <si>
    <t>ITQAN GLOBAL FOR CLOUD AND DIGITAL COMPUTING SYSTEMS L.L.C. Total</t>
  </si>
  <si>
    <t>AL SHUMOOKH NATIONAL FOODSTUFF TRADING-SOLE PROPRIETORSHIP L.L.C. Total</t>
  </si>
  <si>
    <t>MASAFI CO. L.L.C. - DUBAI BRANCH Total</t>
  </si>
  <si>
    <t>JUMBO ELECTRONICS CO. LTD. (L.L.C.) Total</t>
  </si>
  <si>
    <t>KURT J. LESKAR COMPANY Total</t>
  </si>
  <si>
    <t>BONOLATA GENERAL CONTRACTING L.L.C. Total</t>
  </si>
  <si>
    <t>AMERICAN PHYSICAL SOCIETY Total</t>
  </si>
  <si>
    <t>UTS CARRIER L.L.C. Total</t>
  </si>
  <si>
    <t>AG FACILITIES SOLUTIONS FOR CONTRACTING AND GENERAL MAINTENANCE L.L.C. Total</t>
  </si>
  <si>
    <t>SPARK SECURITY SERVICES - SOLE PROPRIETORSHIP L.L.C Total</t>
  </si>
  <si>
    <t>ICEMOS TECHNOLOGY LIMITED Total</t>
  </si>
  <si>
    <t>INTERNATIONAL HSE COUNCIL FZ L.L.C. Total</t>
  </si>
  <si>
    <t>COMPUTER PACKAGES, INC. Total</t>
  </si>
  <si>
    <t>FAJER AL MADINA GENERAL MAINTENANCE Total</t>
  </si>
  <si>
    <t>SLASH DESIGN COMPANY L.L.C. Total</t>
  </si>
  <si>
    <t>CENTRAL BUREAU RECRUITMENT SERVICES Total</t>
  </si>
  <si>
    <t>CANOPUS GENERAL CONTRACTING L.L.C. Total</t>
  </si>
  <si>
    <t>WATER ENGINEERING TECHNOLOGIES (FZC) Total</t>
  </si>
  <si>
    <t>NEW ENGLAND RESEARCH, INC. Total</t>
  </si>
  <si>
    <t>SOUTHWEST RESEARCH INSTITUTE Total</t>
  </si>
  <si>
    <t>AMERICAN CHEMICAL SOCIETY Total</t>
  </si>
  <si>
    <t>KOCUREK INDUSTRIES, INC. Total</t>
  </si>
  <si>
    <t>Y-CARBON LTD. Total</t>
  </si>
  <si>
    <t>GEMACO INTERIORS Total</t>
  </si>
  <si>
    <t>EMIRATES LINK GROUP L.L.C. Total</t>
  </si>
  <si>
    <t>AJA INTERNATIONAL INC Total</t>
  </si>
  <si>
    <t>STERLITECH CORPORATION Total</t>
  </si>
  <si>
    <t>TA INSTRUMENTS - WATERS L.L.C. Total</t>
  </si>
  <si>
    <t>AL GHAZAL AIR CONDITIONER REPAIRS Total</t>
  </si>
  <si>
    <t>PROTOCOL SCHOOL OF WASHINGTON FZ L.L.C. Total</t>
  </si>
  <si>
    <t>ABU HUSSAIN CONTRACTING CO. L.L.C. Total</t>
  </si>
  <si>
    <t>SCIENTECHNIC L.L.C. - BRANCH OF ABU DHABI 1 Total</t>
  </si>
  <si>
    <t>LUMINESCENCE TECHNOLOGY CORP. Total</t>
  </si>
  <si>
    <t>HATTA TRADING &amp; SERVICES ESTABLISHMENT Total</t>
  </si>
  <si>
    <t>AGENCIA ESTATAL CONSEJO SUPERIOR DE INVESTIGACIONES CIENTIFICAS Total</t>
  </si>
  <si>
    <t>HIDEN ISOCHEMA LIMITED Total</t>
  </si>
  <si>
    <t>OME HOLDING COMPANY Total</t>
  </si>
  <si>
    <t>VIGIL TECHNOLOGIES L.L.C. Total</t>
  </si>
  <si>
    <t>ORIGINLAB CORPORATION Total</t>
  </si>
  <si>
    <t>MOTIVATE MEDIA GROUP Total</t>
  </si>
  <si>
    <t>WOLFRAM RESEARCH EUROPE LTD Total</t>
  </si>
  <si>
    <t>SHENZHEN FORTUNE CORE TECHNOLOGY INDUSTRY &amp; TRADE CO.,LTD Total</t>
  </si>
  <si>
    <t>RIGHT PLUS ADVERTISING &amp; PUBLISHING L.L.C. Total</t>
  </si>
  <si>
    <t>THREE DIMENSIONS ME GENERAL TRADING LLC Total</t>
  </si>
  <si>
    <t>SIGMA ENTERPRISES LLC Total</t>
  </si>
  <si>
    <t>PURE HEALTH MEDICAL SUPPLIES L.L.C Total</t>
  </si>
  <si>
    <t>HONEYWELL MIDDLE EAST COMPANY LIMITED ABU DHABI Total</t>
  </si>
  <si>
    <t>EMPS CO.,LTD Total</t>
  </si>
  <si>
    <t>BUDGET RENT A CAR Total</t>
  </si>
  <si>
    <t>AJEON HEATING INDUSTRIAL CO., LTD Total</t>
  </si>
  <si>
    <t>AL DAHRA AGRICULTURE SOLE PROPRIETORSHIP LLC Total</t>
  </si>
  <si>
    <t>Sum of AMOUNT_ORDERED</t>
  </si>
  <si>
    <t>Date</t>
  </si>
  <si>
    <t>Quarter</t>
  </si>
  <si>
    <t>Q2-2021</t>
  </si>
  <si>
    <t>Q4-2021</t>
  </si>
  <si>
    <t>Q3-2021</t>
  </si>
  <si>
    <t>Q1-2022</t>
  </si>
  <si>
    <t>Q1-2021</t>
  </si>
  <si>
    <t>Count of AMOUNT_ORDERED2</t>
  </si>
  <si>
    <t>Supplier</t>
  </si>
  <si>
    <t>Ledger</t>
  </si>
  <si>
    <t>PO</t>
  </si>
  <si>
    <t>PO  Value</t>
  </si>
  <si>
    <t>No</t>
  </si>
  <si>
    <t>#</t>
  </si>
  <si>
    <t>Total 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</si>
</sst>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8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14" fontId="1" fillId="0" borderId="2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43" fontId="0" fillId="0" borderId="0" xfId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12" xfId="1" applyFont="1" applyBorder="1"/>
    <xf numFmtId="0" fontId="0" fillId="0" borderId="13" xfId="0" applyBorder="1"/>
    <xf numFmtId="43" fontId="0" fillId="0" borderId="14" xfId="1" applyFont="1" applyBorder="1"/>
    <xf numFmtId="0" fontId="0" fillId="0" borderId="15" xfId="0" applyBorder="1"/>
    <xf numFmtId="0" fontId="0" fillId="0" borderId="16" xfId="0" applyBorder="1"/>
    <xf numFmtId="43" fontId="0" fillId="0" borderId="17" xfId="1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3" xfId="2" applyFont="1" applyBorder="1" applyAlignment="1">
      <alignment horizontal="center"/>
    </xf>
    <xf numFmtId="43" fontId="4" fillId="2" borderId="3" xfId="2" applyNumberFormat="1" applyFont="1" applyBorder="1" applyAlignment="1">
      <alignment horizontal="center"/>
    </xf>
    <xf numFmtId="0" fontId="4" fillId="2" borderId="3" xfId="2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43" fontId="0" fillId="0" borderId="4" xfId="0" applyNumberFormat="1" applyFont="1" applyBorder="1" applyAlignment="1">
      <alignment vertical="center"/>
    </xf>
    <xf numFmtId="43" fontId="0" fillId="0" borderId="6" xfId="0" applyNumberFormat="1" applyFont="1" applyBorder="1" applyAlignment="1">
      <alignment vertical="center"/>
    </xf>
    <xf numFmtId="43" fontId="0" fillId="0" borderId="8" xfId="0" applyNumberFormat="1" applyFont="1" applyBorder="1" applyAlignment="1">
      <alignment vertical="center"/>
    </xf>
    <xf numFmtId="43" fontId="0" fillId="0" borderId="4" xfId="0" applyNumberFormat="1" applyFont="1" applyBorder="1" applyAlignment="1">
      <alignment horizontal="center" vertical="center"/>
    </xf>
    <xf numFmtId="43" fontId="0" fillId="0" borderId="6" xfId="0" applyNumberFormat="1" applyFont="1" applyBorder="1" applyAlignment="1">
      <alignment horizontal="center" vertical="center"/>
    </xf>
    <xf numFmtId="43" fontId="0" fillId="0" borderId="8" xfId="0" applyNumberFormat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3" fontId="2" fillId="0" borderId="0" xfId="1" applyFont="1" applyAlignment="1">
      <alignment vertical="center"/>
    </xf>
    <xf numFmtId="43" fontId="0" fillId="0" borderId="0" xfId="0" applyNumberFormat="1" applyFont="1" applyAlignment="1">
      <alignment vertical="center"/>
    </xf>
  </cellXfs>
  <cellStyles count="3">
    <cellStyle name="Accent1" xfId="2" builtinId="29"/>
    <cellStyle name="Comma" xfId="1" builtinId="3"/>
    <cellStyle name="Normal" xfId="0" builtinId="0"/>
  </cellStyles>
  <dxfs count="10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tem Samir Haddad" refreshedDate="44771.870903356481" createdVersion="6" refreshedVersion="6" minRefreshableVersion="3" recordCount="1118" xr:uid="{449E55FC-69FF-44ED-977C-708193FC9811}">
  <cacheSource type="worksheet">
    <worksheetSource name="Table1"/>
  </cacheSource>
  <cacheFields count="9">
    <cacheField name="LEDGER_NAME" numFmtId="0">
      <sharedItems count="7">
        <s v="KUX - Ledger"/>
        <s v="KUST Ledger"/>
        <s v="KUA - Ledger"/>
        <s v="KUADRIC Ledger"/>
        <s v="KUJ - Ledger"/>
        <s v="KUGRC Ledger"/>
        <s v="KUE - Ledger"/>
      </sharedItems>
    </cacheField>
    <cacheField name="PO_NUMBER" numFmtId="0">
      <sharedItems count="1118">
        <s v="8432201957"/>
        <s v="8472105862"/>
        <s v="8472106847"/>
        <s v="8472107511"/>
        <s v="8472107702"/>
        <s v="8472107559"/>
        <s v="8472107560"/>
        <s v="8433200109"/>
        <s v="8472107555"/>
        <s v="8472107550"/>
        <s v="8472107256"/>
        <s v="8472106983"/>
        <s v="8472106662"/>
        <s v="8472107590"/>
        <s v="8472107588"/>
        <s v="8472107572"/>
        <s v="8472107127"/>
        <s v="8472107650"/>
        <s v="8472107605"/>
        <s v="8472107363"/>
        <s v="8472107731"/>
        <s v="8472107760"/>
        <s v="8472107738"/>
        <s v="8472107735"/>
        <s v="8472107736"/>
        <s v="8472107721"/>
        <s v="8472107720"/>
        <s v="8472107529"/>
        <s v="8472106979"/>
        <s v="8472106939"/>
        <s v="8432201891"/>
        <s v="8472106563"/>
        <s v="8472107202"/>
        <s v="8472106945"/>
        <s v="8472106044"/>
        <s v="8472105229"/>
        <s v="8472106184"/>
        <s v="8432201871"/>
        <s v="8474200139"/>
        <s v="8472107567"/>
        <s v="8472107286"/>
        <s v="8432201967"/>
        <s v="8432201941"/>
        <s v="8472107439"/>
        <s v="8472107096"/>
        <s v="8472107144"/>
        <s v="8472106782"/>
        <s v="8472106746"/>
        <s v="8472106546"/>
        <s v="8472106542"/>
        <s v="8472106972"/>
        <s v="8472106574"/>
        <s v="8432202023"/>
        <s v="8432201973"/>
        <s v="8472107320"/>
        <s v="8472107436"/>
        <s v="8472107433"/>
        <s v="8472107076"/>
        <s v="8472107725"/>
        <s v="8472106701"/>
        <s v="8472106556"/>
        <s v="8472107626"/>
        <s v="8472107530"/>
        <s v="8472107178"/>
        <s v="8472107066"/>
        <s v="8472107121"/>
        <s v="8472107092"/>
        <s v="8472106992"/>
        <s v="8472106861"/>
        <s v="8472106855"/>
        <s v="8472106854"/>
        <s v="8472106928"/>
        <s v="8432201883"/>
        <s v="8472106596"/>
        <s v="8472106620"/>
        <s v="8472106621"/>
        <s v="8472106626"/>
        <s v="8472106615"/>
        <s v="8472106616"/>
        <s v="8472106579"/>
        <s v="8472106527"/>
        <s v="8472106964"/>
        <s v="8472106897"/>
        <s v="8474200184"/>
        <s v="8472107612"/>
        <s v="8472107275"/>
        <s v="8472107129"/>
        <s v="8472106988"/>
        <s v="8432202030"/>
        <s v="8472107414"/>
        <s v="8472107146"/>
        <s v="8472106946"/>
        <s v="8472106900"/>
        <s v="8472106697"/>
        <s v="8472106632"/>
        <s v="8472106526"/>
        <s v="8432201833"/>
        <s v="8472106531"/>
        <s v="8472106528"/>
        <s v="8432202032"/>
        <s v="8432202016"/>
        <s v="8432201984"/>
        <s v="8432201991"/>
        <s v="8432201959"/>
        <s v="8472107107"/>
        <s v="8472107094"/>
        <s v="8472107209"/>
        <s v="8472107141"/>
        <s v="8472106994"/>
        <s v="8472107060"/>
        <s v="8472107023"/>
        <s v="8472106934"/>
        <s v="8472106671"/>
        <s v="8472106658"/>
        <s v="8472106640"/>
        <s v="8472106560"/>
        <s v="8472106605"/>
        <s v="8472100534"/>
        <s v="8472107565"/>
        <s v="8472106860"/>
        <s v="8472107400"/>
        <s v="8472107401"/>
        <s v="8472107402"/>
        <s v="8472107122"/>
        <s v="8472107106"/>
        <s v="8472107087"/>
        <s v="8472107089"/>
        <s v="8472107090"/>
        <s v="8472107091"/>
        <s v="8472107077"/>
        <s v="8472107353"/>
        <s v="8432201908"/>
        <s v="8472106808"/>
        <s v="8432201878"/>
        <s v="8432201836"/>
        <s v="8432201961"/>
        <s v="8472106918"/>
        <s v="8472106720"/>
        <s v="8472106572"/>
        <s v="8472107669"/>
        <s v="8472106783"/>
        <s v="8432202027"/>
        <s v="8472107532"/>
        <s v="8472107509"/>
        <s v="8472107443"/>
        <s v="8472107081"/>
        <s v="8472107216"/>
        <s v="8472106859"/>
        <s v="8472106721"/>
        <s v="8472106609"/>
        <s v="8432201856"/>
        <s v="8472107104"/>
        <s v="8472107006"/>
        <s v="8472106660"/>
        <s v="8472106978"/>
        <s v="8472107666"/>
        <s v="8472107534"/>
        <s v="8472106938"/>
        <s v="8472107163"/>
        <s v="8472106963"/>
        <s v="8472107034"/>
        <s v="8472106695"/>
        <s v="8472107568"/>
        <s v="8472106759"/>
        <s v="8472107315"/>
        <s v="8472107230"/>
        <s v="8472107112"/>
        <s v="8472107232"/>
        <s v="8472106692"/>
        <s v="8472106993"/>
        <s v="8472106719"/>
        <s v="8472106725"/>
        <s v="8472106597"/>
        <s v="8472107083"/>
        <s v="8472106691"/>
        <s v="8472107491"/>
        <s v="8472107523"/>
        <s v="8472106931"/>
        <s v="8472106886"/>
        <s v="8472106705"/>
        <s v="8434200100"/>
        <s v="8434200098"/>
        <s v="8434200097"/>
        <s v="8474200203"/>
        <s v="8472107290"/>
        <s v="8472107277"/>
        <s v="8472107017"/>
        <s v="8472106887"/>
        <s v="8472106799"/>
        <s v="8476200192"/>
        <s v="8432201817"/>
        <s v="8432202003"/>
        <s v="8432201992"/>
        <s v="8472107600"/>
        <s v="8432201937"/>
        <s v="8472107125"/>
        <s v="8472107212"/>
        <s v="8472106789"/>
        <s v="8472106598"/>
        <s v="8434200095"/>
        <s v="8472106647"/>
        <s v="8472106610"/>
        <s v="8472106884"/>
        <s v="8472106774"/>
        <s v="8432202015"/>
        <s v="8472107573"/>
        <s v="8472107508"/>
        <s v="8472107515"/>
        <s v="8472107378"/>
        <s v="8472107437"/>
        <s v="8472107446"/>
        <s v="8472107292"/>
        <s v="8472107198"/>
        <s v="8472107208"/>
        <s v="8472107250"/>
        <s v="8472107057"/>
        <s v="8472107038"/>
        <s v="8472106894"/>
        <s v="8472106807"/>
        <s v="8472106673"/>
        <s v="8472106700"/>
        <s v="8472106735"/>
        <s v="8472106650"/>
        <s v="8432201884"/>
        <s v="8432201879"/>
        <s v="8432201882"/>
        <s v="8432201832"/>
        <s v="8432201843"/>
        <s v="8432201842"/>
        <s v="8432202006"/>
        <s v="8472107490"/>
        <s v="8472107461"/>
        <s v="8472107111"/>
        <s v="8472107609"/>
        <s v="8472106831"/>
        <s v="8472107709"/>
        <s v="8472107336"/>
        <s v="8472107108"/>
        <s v="8472106910"/>
        <s v="8432201981"/>
        <s v="8432201927"/>
        <s v="8472107686"/>
        <s v="8472107562"/>
        <s v="8472107580"/>
        <s v="8472107561"/>
        <s v="8472107621"/>
        <s v="8472107510"/>
        <s v="8472107448"/>
        <s v="8472107451"/>
        <s v="8472107303"/>
        <s v="8472107155"/>
        <s v="8472107179"/>
        <s v="8472107207"/>
        <s v="8472107000"/>
        <s v="8472107065"/>
        <s v="8472107035"/>
        <s v="8472107015"/>
        <s v="8472106899"/>
        <s v="8472106927"/>
        <s v="8472106901"/>
        <s v="8432201904"/>
        <s v="8472106765"/>
        <s v="8472106654"/>
        <s v="8472106587"/>
        <s v="8474200187"/>
        <s v="8432201858"/>
        <s v="8474200166"/>
        <s v="8474200141"/>
        <s v="8474200151"/>
        <s v="8474200148"/>
        <s v="8474200150"/>
        <s v="8474200147"/>
        <s v="8474200146"/>
        <s v="8472106643"/>
        <s v="8472107533"/>
        <s v="8472107553"/>
        <s v="8472107177"/>
        <s v="8472106771"/>
        <s v="8472106669"/>
        <s v="8472107740"/>
        <s v="8432201990"/>
        <s v="8472107582"/>
        <s v="8472107174"/>
        <s v="8432201989"/>
        <s v="8472107480"/>
        <s v="8472107475"/>
        <s v="8472107041"/>
        <s v="8472106570"/>
        <s v="8472107528"/>
        <s v="8472106987"/>
        <s v="8432202025"/>
        <s v="8435200082"/>
        <s v="8474200204"/>
        <s v="8432201994"/>
        <s v="8472107569"/>
        <s v="8432201987"/>
        <s v="8432201928"/>
        <s v="8472107267"/>
        <s v="8432201920"/>
        <s v="8472106915"/>
        <s v="8472106832"/>
        <s v="8472106876"/>
        <s v="8432201900"/>
        <s v="8472106813"/>
        <s v="8472106742"/>
        <s v="8472106713"/>
        <s v="8472107606"/>
        <s v="8472107398"/>
        <s v="8472107441"/>
        <s v="8472106822"/>
        <s v="8472106817"/>
        <s v="8472107526"/>
        <s v="8472107156"/>
        <s v="8432202033"/>
        <s v="8432202014"/>
        <s v="8432201970"/>
        <s v="8472107471"/>
        <s v="8472107322"/>
        <s v="8472107103"/>
        <s v="8472107101"/>
        <s v="8472107070"/>
        <s v="8472106953"/>
        <s v="8472106948"/>
        <s v="8472107024"/>
        <s v="8472106871"/>
        <s v="8472106604"/>
        <s v="8472106642"/>
        <s v="8472107326"/>
        <s v="8472107274"/>
        <s v="8472107214"/>
        <s v="8472107167"/>
        <s v="8472106888"/>
        <s v="8472106868"/>
        <s v="8472107579"/>
        <s v="8472107384"/>
        <s v="8472107389"/>
        <s v="8472107052"/>
        <s v="8472107313"/>
        <s v="8472107268"/>
        <s v="8472106796"/>
        <s v="8474200174"/>
        <s v="8474200164"/>
        <s v="8472107377"/>
        <s v="8472106937"/>
        <s v="8472105742"/>
        <s v="8432201864"/>
        <s v="8472107082"/>
        <s v="8472106562"/>
        <s v="8472106873"/>
        <s v="8472107620"/>
        <s v="8472107003"/>
        <s v="8472107027"/>
        <s v="8472106777"/>
        <s v="8472106667"/>
        <s v="8472107337"/>
        <s v="8472107150"/>
        <s v="8472107175"/>
        <s v="8472107165"/>
        <s v="8472107132"/>
        <s v="8472106648"/>
        <s v="8472107541"/>
        <s v="8472107279"/>
        <s v="8472100155"/>
        <s v="8472107749"/>
        <s v="8472107737"/>
        <s v="8432201999"/>
        <s v="8432202002"/>
        <s v="8432202000"/>
        <s v="8472107683"/>
        <s v="8472107283"/>
        <s v="8472107554"/>
        <s v="8432201965"/>
        <s v="8472107498"/>
        <s v="8472107287"/>
        <s v="8472107289"/>
        <s v="8472107452"/>
        <s v="8472107359"/>
        <s v="8472107046"/>
        <s v="8472107357"/>
        <s v="8472107334"/>
        <s v="8472107352"/>
        <s v="8472107271"/>
        <s v="8472107220"/>
        <s v="8472107354"/>
        <s v="8472107319"/>
        <s v="8432201943"/>
        <s v="8472107282"/>
        <s v="8472107294"/>
        <s v="8472107462"/>
        <s v="8472107328"/>
        <s v="8472107382"/>
        <s v="8472107142"/>
        <s v="8472107205"/>
        <s v="8472107195"/>
        <s v="8476200196"/>
        <s v="8472107260"/>
        <s v="8472107223"/>
        <s v="8472107225"/>
        <s v="8432201931"/>
        <s v="8472107184"/>
        <s v="8472107249"/>
        <s v="8472107044"/>
        <s v="8472107019"/>
        <s v="8472107036"/>
        <s v="8432201921"/>
        <s v="8472107018"/>
        <s v="8472107030"/>
        <s v="8472106981"/>
        <s v="8472107008"/>
        <s v="8472107025"/>
        <s v="8472106787"/>
        <s v="8432201915"/>
        <s v="8472106830"/>
        <s v="8472106835"/>
        <s v="8472106843"/>
        <s v="8472106874"/>
        <s v="8472106772"/>
        <s v="8432201913"/>
        <s v="8472106611"/>
        <s v="8472106052"/>
        <s v="8474200178"/>
        <s v="8432201831"/>
        <s v="8432201839"/>
        <s v="8432201845"/>
        <s v="8432201846"/>
        <s v="8476200191"/>
        <s v="8474200149"/>
        <s v="8474200158"/>
        <s v="8432201821"/>
        <s v="8472106966"/>
        <s v="8472106846"/>
        <s v="8472107728"/>
        <s v="8432201949"/>
        <s v="8472107459"/>
        <s v="8472107255"/>
        <s v="8432201906"/>
        <s v="8472106891"/>
        <s v="8472106768"/>
        <s v="8432201896"/>
        <s v="8472106645"/>
        <s v="8474200188"/>
        <s v="8474200179"/>
        <s v="8472107639"/>
        <s v="8432201960"/>
        <s v="8432201918"/>
        <s v="8432201905"/>
        <s v="8432201865"/>
        <s v="8434200094"/>
        <s v="8472106649"/>
        <s v="8472107739"/>
        <s v="8472107726"/>
        <s v="8472107653"/>
        <s v="8472107699"/>
        <s v="8472107596"/>
        <s v="8472107629"/>
        <s v="8472107586"/>
        <s v="8472107634"/>
        <s v="8472107484"/>
        <s v="8472107547"/>
        <s v="8472107548"/>
        <s v="8472107154"/>
        <s v="8432201892"/>
        <s v="8472106547"/>
        <s v="8472107578"/>
        <s v="8472107160"/>
        <s v="8432201893"/>
        <s v="8472107697"/>
        <s v="8472107691"/>
        <s v="8472107494"/>
        <s v="8474200192"/>
        <s v="8472107682"/>
        <s v="8472107601"/>
        <s v="8472106958"/>
        <s v="8472107340"/>
        <s v="8472106980"/>
        <s v="8472106696"/>
        <s v="8472107416"/>
        <s v="8472107365"/>
        <s v="8472106921"/>
        <s v="8432201978"/>
        <s v="8472107423"/>
        <s v="8472106880"/>
        <s v="8432201850"/>
        <s v="8432201874"/>
        <s v="8472107617"/>
        <s v="8472107607"/>
        <s v="8472107248"/>
        <s v="8472107741"/>
        <s v="8472107724"/>
        <s v="8472107652"/>
        <s v="8472107633"/>
        <s v="8472107591"/>
        <s v="8472107551"/>
        <s v="8472106809"/>
        <s v="8472107098"/>
        <s v="8472106575"/>
        <s v="8472107524"/>
        <s v="8472107492"/>
        <s v="8472106961"/>
        <s v="8472106785"/>
        <s v="8472106762"/>
        <s v="8472106674"/>
        <s v="8472106688"/>
        <s v="8472106549"/>
        <s v="8472107595"/>
        <s v="8472107316"/>
        <s v="8472107067"/>
        <s v="8472107056"/>
        <s v="8472107503"/>
        <s v="8472107169"/>
        <s v="8472106805"/>
        <s v="8472106709"/>
        <s v="8472107637"/>
        <s v="8472107426"/>
        <s v="8472107324"/>
        <s v="8472106970"/>
        <s v="8472106962"/>
        <s v="8472106723"/>
        <s v="8472107695"/>
        <s v="8472106943"/>
        <s v="8474200205"/>
        <s v="8474200201"/>
        <s v="8474200198"/>
        <s v="8474200190"/>
        <s v="8474200161"/>
        <s v="8432202028"/>
        <s v="8432202017"/>
        <s v="8472107552"/>
        <s v="8472107465"/>
        <s v="8472107153"/>
        <s v="8472106998"/>
        <s v="8472106952"/>
        <s v="8472106941"/>
        <s v="8472106974"/>
        <s v="8472106977"/>
        <s v="8472106916"/>
        <s v="8472106833"/>
        <s v="8472106933"/>
        <s v="8472106764"/>
        <s v="8472106652"/>
        <s v="8472106633"/>
        <s v="8472106600"/>
        <s v="8472106592"/>
        <s v="8472106577"/>
        <s v="8432201855"/>
        <s v="8432201857"/>
        <s v="8472107537"/>
        <s v="8472107375"/>
        <s v="8474200199"/>
        <s v="8472107331"/>
        <s v="8472107425"/>
        <s v="8472107123"/>
        <s v="8472106784"/>
        <s v="8472106932"/>
        <s v="8472106748"/>
        <s v="8472106751"/>
        <s v="8474200176"/>
        <s v="8474200165"/>
        <s v="8472107361"/>
        <s v="8432201895"/>
        <s v="8472107396"/>
        <s v="8472107407"/>
        <s v="8472107757"/>
        <s v="8472107571"/>
        <s v="8472107641"/>
        <s v="8432201986"/>
        <s v="8472107624"/>
        <s v="8472106775"/>
        <s v="8472106849"/>
        <s v="8472105792"/>
        <s v="8472106166"/>
        <s v="8432201818"/>
        <s v="8472107262"/>
        <s v="8472107148"/>
        <s v="8472107751"/>
        <s v="8472107746"/>
        <s v="8472107747"/>
        <s v="8472107742"/>
        <s v="8472107743"/>
        <s v="8472107678"/>
        <s v="8472107690"/>
        <s v="8472107535"/>
        <s v="8472107493"/>
        <s v="8472107512"/>
        <s v="8472107259"/>
        <s v="8472107312"/>
        <s v="8472107345"/>
        <s v="8472107431"/>
        <s v="8472107102"/>
        <s v="8472107140"/>
        <s v="8472107069"/>
        <s v="8472107119"/>
        <s v="8472107158"/>
        <s v="8472106971"/>
        <s v="8472107042"/>
        <s v="8472106991"/>
        <s v="8472106896"/>
        <s v="8472106800"/>
        <s v="8472106780"/>
        <s v="8472106841"/>
        <s v="8472106761"/>
        <s v="8472106689"/>
        <s v="8472106743"/>
        <s v="8432202026"/>
        <s v="8432202019"/>
        <s v="8472106529"/>
        <s v="8472107640"/>
        <s v="8472107113"/>
        <s v="8472107007"/>
        <s v="8432201867"/>
        <s v="8472107575"/>
        <s v="8472107488"/>
        <s v="8472107376"/>
        <s v="8472107429"/>
        <s v="8472107422"/>
        <s v="8472107442"/>
        <s v="8472107447"/>
        <s v="8472107367"/>
        <s v="8472106995"/>
        <s v="8472106990"/>
        <s v="8472106968"/>
        <s v="8472107022"/>
        <s v="8472106862"/>
        <s v="8432201888"/>
        <s v="8432201889"/>
        <s v="8472106722"/>
        <s v="8472106726"/>
        <s v="8472106551"/>
        <s v="8432201838"/>
        <s v="8472106530"/>
        <s v="8432201849"/>
        <s v="8472107661"/>
        <s v="8472107152"/>
        <s v="8472107563"/>
        <s v="8472107063"/>
        <s v="8435200081"/>
        <s v="8435200079"/>
        <s v="8472107615"/>
        <s v="8472107616"/>
        <s v="8472107227"/>
        <s v="8472106795"/>
        <s v="8472106536"/>
        <s v="8472107231"/>
        <s v="8472106683"/>
        <s v="8472107099"/>
        <s v="8472107100"/>
        <s v="8472106638"/>
        <s v="8472106548"/>
        <s v="8472107080"/>
        <s v="8472106829"/>
        <s v="8472106803"/>
        <s v="8472106740"/>
        <s v="8472107514"/>
        <s v="8472107466"/>
        <s v="8432201935"/>
        <s v="8472107236"/>
        <s v="8472107434"/>
        <s v="8472106635"/>
        <s v="8472107109"/>
        <s v="8472106569"/>
        <s v="8432201955"/>
        <s v="8472107058"/>
        <s v="8472106984"/>
        <s v="8472106872"/>
        <s v="8472106836"/>
        <s v="8472106686"/>
        <s v="8472107732"/>
        <s v="8472107727"/>
        <s v="8472107722"/>
        <s v="8432202005"/>
        <s v="8472107576"/>
        <s v="8472107556"/>
        <s v="8472107308"/>
        <s v="8472107360"/>
        <s v="8472107449"/>
        <s v="8472107435"/>
        <s v="8472107392"/>
        <s v="8472107306"/>
        <s v="8472107457"/>
        <s v="8472107330"/>
        <s v="8472107218"/>
        <s v="8472107444"/>
        <s v="8472107193"/>
        <s v="8472107079"/>
        <s v="8472107186"/>
        <s v="8472107226"/>
        <s v="8472106942"/>
        <s v="8472106951"/>
        <s v="8472106947"/>
        <s v="8472106973"/>
        <s v="8472106950"/>
        <s v="8472107016"/>
        <s v="8472106866"/>
        <s v="8472106906"/>
        <s v="8472106870"/>
        <s v="8472106834"/>
        <s v="8432201903"/>
        <s v="8472106842"/>
        <s v="8472106794"/>
        <s v="8472106675"/>
        <s v="8472106687"/>
        <s v="8472106614"/>
        <s v="8432201870"/>
        <s v="8432201872"/>
        <s v="8432201854"/>
        <s v="8432201869"/>
        <s v="8432201860"/>
        <s v="8432201840"/>
        <s v="8432201820"/>
        <s v="8432201828"/>
        <s v="8472107540"/>
        <s v="8472107332"/>
        <s v="8472107130"/>
        <s v="8474200191"/>
        <s v="8472107043"/>
        <s v="8472107029"/>
        <s v="8472106703"/>
        <s v="8474200180"/>
        <s v="8474200142"/>
        <s v="8432202013"/>
        <s v="8472107587"/>
        <s v="8432201956"/>
        <s v="8472107539"/>
        <s v="8472107500"/>
        <s v="8472107311"/>
        <s v="8432201950"/>
        <s v="8472107190"/>
        <s v="8472107224"/>
        <s v="8432201936"/>
        <s v="8472106681"/>
        <s v="8472106573"/>
        <s v="8472106591"/>
        <s v="8472106544"/>
        <s v="8432201924"/>
        <s v="8472107002"/>
        <s v="8432201910"/>
        <s v="8472106190"/>
        <s v="8472107477"/>
        <s v="8472107215"/>
        <s v="8472107404"/>
        <s v="8472107399"/>
        <s v="8472107206"/>
        <s v="8472107084"/>
        <s v="8472107085"/>
        <s v="8472107086"/>
        <s v="8472107203"/>
        <s v="8472107157"/>
        <s v="8472107201"/>
        <s v="8472106997"/>
        <s v="8472107033"/>
        <s v="8472106959"/>
        <s v="8472106911"/>
        <s v="8472106707"/>
        <s v="8472106663"/>
        <s v="8472106664"/>
        <s v="8472106729"/>
        <s v="8472106731"/>
        <s v="8472106631"/>
        <s v="8472106564"/>
        <s v="8472106583"/>
        <s v="8472106595"/>
        <s v="8472106623"/>
        <s v="8472106625"/>
        <s v="8472106634"/>
        <s v="8472106578"/>
        <s v="8472107659"/>
        <s v="8472107269"/>
        <s v="8472106864"/>
        <s v="8472106845"/>
        <s v="8472107628"/>
        <s v="8472106716"/>
        <s v="8472106755"/>
        <s v="8476200195"/>
        <s v="8476200193"/>
        <s v="8476200194"/>
        <s v="8472107351"/>
        <s v="8472107671"/>
        <s v="8472106753"/>
        <s v="8472107495"/>
        <s v="8472106956"/>
        <s v="8472106659"/>
        <s v="8472106655"/>
        <s v="8472107476"/>
        <s v="8472107194"/>
        <s v="8472107037"/>
        <s v="8472106717"/>
        <s v="8472106715"/>
        <s v="8472107748"/>
        <s v="8472107730"/>
        <s v="8472107710"/>
        <s v="8472107602"/>
        <s v="8472107627"/>
        <s v="8472107420"/>
        <s v="8472107297"/>
        <s v="8472107424"/>
        <s v="8472107408"/>
        <s v="8472107266"/>
        <s v="8472107073"/>
        <s v="8472107164"/>
        <s v="8472106985"/>
        <s v="8472106999"/>
        <s v="8472107005"/>
        <s v="8472106975"/>
        <s v="8472106976"/>
        <s v="8472107020"/>
        <s v="8472106955"/>
        <s v="8472107053"/>
        <s v="8472106852"/>
        <s v="8472106913"/>
        <s v="8472106806"/>
        <s v="8472106814"/>
        <s v="8472106745"/>
        <s v="8432201898"/>
        <s v="8472106714"/>
        <s v="8472106754"/>
        <s v="8472106758"/>
        <s v="8472106588"/>
        <s v="8472106567"/>
        <s v="8472106568"/>
        <s v="8472106584"/>
        <s v="8472106619"/>
        <s v="8472106622"/>
        <s v="8472106627"/>
        <s v="8472106628"/>
        <s v="8472106545"/>
        <s v="8472106552"/>
        <s v="8472106534"/>
        <s v="8472106535"/>
        <s v="8472107440"/>
        <s v="8472106684"/>
        <s v="8472106543"/>
        <s v="8472107729"/>
        <s v="8472107095"/>
        <s v="8472106816"/>
        <s v="8472107349"/>
        <s v="8432201954"/>
        <s v="8432201934"/>
        <s v="8472106712"/>
        <s v="8472107304"/>
        <s v="8472106905"/>
        <s v="8472107454"/>
        <s v="8472107181"/>
        <s v="8472106996"/>
        <s v="8472106693"/>
        <s v="8472106525"/>
        <s v="8432201835"/>
        <s v="8432201826"/>
        <s v="8432202021"/>
        <s v="8472107240"/>
        <s v="8472106898"/>
        <s v="8432200694"/>
        <s v="8472107013"/>
        <s v="8472107642"/>
        <s v="8472106624"/>
        <s v="8472107531"/>
        <s v="8472107487"/>
        <s v="8472107298"/>
        <s v="8472107196"/>
        <s v="8472106770"/>
        <s v="8472106763"/>
        <s v="8472106728"/>
        <s v="8432201885"/>
        <s v="8472106523"/>
        <s v="8432201827"/>
        <s v="8432201945"/>
        <s v="8472106903"/>
        <s v="8472107469"/>
        <s v="8472106837"/>
        <s v="8432201848"/>
        <s v="8432201853"/>
        <s v="8474200202"/>
        <s v="8472107197"/>
        <s v="8472107093"/>
        <s v="8472107124"/>
        <s v="8472106965"/>
        <s v="8432202034"/>
        <s v="8432201964"/>
        <s v="8472107355"/>
        <s v="8472107009"/>
        <s v="8472106798"/>
        <s v="8474200183"/>
        <s v="8474200200"/>
        <s v="8432201894"/>
        <s v="8472107643"/>
        <s v="8472107516"/>
        <s v="8474200193"/>
        <s v="8472107138"/>
        <s v="8472107071"/>
        <s v="8472106838"/>
        <s v="8472106925"/>
        <s v="8472106736"/>
        <s v="8472106555"/>
        <s v="8474200159"/>
        <s v="8472107520"/>
        <s v="8472107211"/>
        <s v="8472107679"/>
        <s v="8474200195"/>
        <s v="8474200194"/>
        <s v="8474200196"/>
        <s v="8472106767"/>
        <s v="8472107700"/>
        <s v="8472107411"/>
        <s v="8432201993"/>
        <s v="8472107467"/>
        <s v="8472107369"/>
        <s v="8472105914"/>
        <s v="8474200197"/>
        <s v="8432201901"/>
        <s v="8432201890"/>
        <s v="8432201876"/>
        <s v="8474200138"/>
        <s v="8472107744"/>
        <s v="8472106694"/>
        <s v="8472107755"/>
        <s v="8472107598"/>
        <s v="8472107064"/>
        <s v="8472106967"/>
        <s v="8472106917"/>
        <s v="8474200162"/>
        <s v="8472106612"/>
        <s v="8432201868"/>
        <s v="8472107325"/>
        <s v="8472107162"/>
        <s v="8472107068"/>
        <s v="8472107031"/>
        <s v="8472107513"/>
        <s v="8472107246"/>
        <s v="8472107261"/>
        <s v="8472106949"/>
        <s v="8472106810"/>
        <s v="8472107327"/>
        <s v="8472107356"/>
        <s v="8472107341"/>
        <s v="8472106599"/>
        <s v="8472107544"/>
        <s v="8432201907"/>
        <s v="8432202008"/>
        <s v="8472107713"/>
        <s v="8432201996"/>
        <s v="8472107505"/>
        <s v="8472107506"/>
        <s v="8472107379"/>
        <s v="8472107180"/>
        <s v="8472107245"/>
        <s v="8472107059"/>
        <s v="8472106919"/>
        <s v="8432201897"/>
        <s v="8472106727"/>
        <s v="8432201834"/>
        <s v="8472107299"/>
        <s v="8472106656"/>
        <s v="8472107630"/>
        <s v="8472107295"/>
        <s v="8472106858"/>
        <s v="8472106613"/>
        <s v="8472107078"/>
        <s v="8472107128"/>
        <s v="8472106637"/>
        <s v="8472107707"/>
        <s v="8472107499"/>
        <s v="8472106733"/>
        <s v="8472106877"/>
        <s v="8472106603"/>
        <s v="8472107346"/>
        <s v="8472106820"/>
        <s v="8432202029"/>
        <s v="8432202010"/>
        <s v="8472107507"/>
        <s v="8472107348"/>
        <s v="8432201948"/>
        <s v="8432201940"/>
        <s v="8432201925"/>
        <s v="8432201899"/>
        <s v="8472106718"/>
        <s v="8472106629"/>
        <s v="8472107143"/>
        <s v="8472106661"/>
        <s v="8472107574"/>
        <s v="8435200080"/>
        <s v="8472106773"/>
        <s v="8432201877"/>
        <s v="8472106559"/>
        <s v="8472107701"/>
        <s v="8472107489"/>
        <s v="8472107654"/>
        <s v="8472107543"/>
        <s v="8472107385"/>
        <s v="8472107329"/>
        <s v="8472107001"/>
        <s v="8474200144"/>
        <s v="8433200108"/>
        <s v="8472106617"/>
        <s v="8472107241"/>
        <s v="8472107172"/>
        <s v="8472107625"/>
        <s v="8472107054"/>
        <s v="8472107280"/>
        <s v="8472107222"/>
        <s v="8472107670"/>
        <s v="8472107254"/>
        <s v="8472107136"/>
        <s v="8472106739"/>
        <s v="8472106682"/>
        <s v="8472107685"/>
        <s v="8472107688"/>
        <s v="8433200110"/>
        <s v="8472106926"/>
        <s v="8432201985"/>
        <s v="8472107594"/>
        <s v="8432201988"/>
        <s v="8472107410"/>
        <s v="8472107293"/>
        <s v="8432201919"/>
        <s v="8432201914"/>
        <s v="8432201875"/>
        <s v="8432201866"/>
        <s v="8472106702"/>
        <s v="8432201880"/>
        <s v="8472107314"/>
        <s v="8432201983"/>
        <s v="8432201975"/>
        <s v="8472106954"/>
        <s v="8432201887"/>
        <s v="8472107583"/>
        <s v="8472106812"/>
        <s v="8472107074"/>
        <s v="8472106804"/>
        <s v="8472106788"/>
        <s v="8472107638"/>
        <s v="8472106778"/>
        <s v="8472107717"/>
        <s v="8432201977"/>
        <s v="8432201976"/>
        <s v="8472107317"/>
        <s v="8472107387"/>
        <s v="8472107300"/>
        <s v="8432201933"/>
        <s v="8472107149"/>
        <s v="8472106895"/>
        <s v="8432201922"/>
        <s v="8472106750"/>
        <s v="8472106685"/>
        <s v="8472106749"/>
        <s v="8472106608"/>
        <s v="8472107455"/>
        <s v="8472107251"/>
        <s v="8472106825"/>
        <s v="8472106710"/>
        <s v="8472107518"/>
        <s v="8472106856"/>
        <s v="8472106708"/>
        <s v="8472107412"/>
        <s v="8472107386"/>
        <s v="8472107263"/>
        <s v="8472107173"/>
        <s v="8472106792"/>
        <s v="8472106826"/>
        <s v="8472106706"/>
        <s v="8472106630"/>
        <s v="8472106580"/>
        <s v="8472107622"/>
        <s v="8472107221"/>
        <s v="8472107026"/>
        <s v="8472106581"/>
        <s v="8472107756"/>
        <s v="8472107758"/>
        <s v="8472107120"/>
        <s v="8472106904"/>
        <s v="8474200155"/>
        <s v="8472107421"/>
        <s v="8472107460"/>
        <s v="8472107589"/>
        <s v="8472107204"/>
        <s v="8432201969"/>
        <s v="8432201958"/>
        <s v="8472107417"/>
        <s v="8472107383"/>
        <s v="8472107358"/>
        <s v="8472107264"/>
        <s v="8472106908"/>
        <s v="8472106909"/>
        <s v="8472106848"/>
        <s v="8472106857"/>
        <s v="8472106747"/>
        <s v="8472106711"/>
        <s v="8472106554"/>
        <s v="8474200185"/>
        <s v="8435200078"/>
        <s v="8432201995"/>
        <s v="8472107715"/>
        <s v="8472107660"/>
        <s v="8472107585"/>
        <s v="8472106989"/>
        <s v="8472106738"/>
        <s v="8472106744"/>
        <s v="8472106752"/>
        <s v="8472106593"/>
        <s v="8472107504"/>
        <s v="8472107335"/>
        <s v="8472107394"/>
        <s v="8472107168"/>
        <s v="8472107075"/>
        <s v="8472106594"/>
        <s v="8472107481"/>
        <s v="8472107479"/>
        <s v="8434200092"/>
        <s v="8434200093"/>
        <s v="8472107536"/>
        <s v="8472107021"/>
        <s v="8472107651"/>
        <s v="8472107496"/>
        <s v="8472107450"/>
        <s v="8472106732"/>
        <s v="8472107244"/>
        <s v="8432201847"/>
        <s v="8472107677"/>
        <s v="8472107689"/>
        <s v="8472106639"/>
      </sharedItems>
    </cacheField>
    <cacheField name="VENDOR_NAME" numFmtId="0">
      <sharedItems count="207">
        <s v="ABU DHABI NATIONAL HOTELS COMPANY - COMPASS MIDDLE EAST L.L.C."/>
        <s v="ABU HUSSAIN CONTRACTING CO. L.L.C."/>
        <s v="ADVANCED TECHNOLOGY CONSULTANCY LLC"/>
        <s v="AESTHETIX COMMUNICATION TECHNOLOGES LLC"/>
        <s v="AG FACILITIES SOLUTIONS FOR CONTRACTING AND GENERAL MAINTENANCE L.L.C."/>
        <s v="AGENCIA ESTATAL CONSEJO SUPERIOR DE INVESTIGACIONES CIENTIFICAS"/>
        <s v="AIR LIQUIDE EMIRATES FOR INDUSTRIAL GASES L.L.C"/>
        <s v="AIR PRODUCTS GULF GAS L.L.C."/>
        <s v="AJA INTERNATIONAL INC"/>
        <s v="AJEON HEATING INDUSTRIAL CO., LTD"/>
        <s v="AL AIN FOOD &amp; BEVERAGES P.J.S.C."/>
        <s v="AL AYAAN TECHNICAL SERVICES"/>
        <s v="AL DAHRA AGRICULTURE SOLE PROPRIETORSHIP LLC"/>
        <s v="AL GHAZAL AIR CONDITIONER REPAIRS"/>
        <s v="AL GHAZAL TRANSPORTATION COMPANY - AL GHAZAL EXPRESS"/>
        <s v="AL MASAOOD OIL INDUSTRY SUPPLIES &amp; SERVICES CO. W.L.L."/>
        <s v="AL MAZROUI MEDICAL &amp; CHEMICAL SUPPLIES"/>
        <s v="AL MUHAIRI SCIENTIFIC &amp; TECHNICAL SUPPLIES L.L.C."/>
        <s v="AL MUTHATHAWERAH MEDICAL &amp; LAB. EQUIP. TR. CO. L.L.C- BRANCH OF ABU DHABI 1"/>
        <s v="AL NAWRAS MEDI-LAB SUPPLIES L.L.C."/>
        <s v="AL NAWRAS MEDICAL &amp; LABORATORY SUPPLIES - L.L.C"/>
        <s v="AL PHAMED ABU DHABI COMPANY LIMITED L.L.C."/>
        <s v="AL QUDRA SPORTS MANAGEMENT L.L.C."/>
        <s v="AL SHUMOOKH NATIONAL FOODSTUFF TRADING-SOLE PROPRIETORSHIP L.L.C."/>
        <s v="AL ZAHRAWI MEDICAL SERVICES CO. WLL"/>
        <s v="AL ZUBAIR TRADING ESTABLISHMENT"/>
        <s v="ALL TEL SMART SAFETY &amp; SECURITY SYSTEMS"/>
        <s v="ALLIANCE GLOBAL FZ - LLC"/>
        <s v="ALMASA SAFETY EQUIPMENT TRADING"/>
        <s v="ALPHA DATA LLC"/>
        <s v="AMAZON.COM"/>
        <s v="AMERICAN CHEMICAL SOCIETY"/>
        <s v="AMERICAN PHYSICAL SOCIETY"/>
        <s v="ARABIAN ADVANCED SYSTEMS COMPANY - ABU DHABI"/>
        <s v="ARABIAN COMPANY L.L.C"/>
        <s v="ARABIAN INDUSTRIAL GAS COMPANY L.L.C. - ABU DHABI BRANCH"/>
        <s v="ATLAB TRADING L.L.C."/>
        <s v="AVALON DATA SYSTEMS L.L.C."/>
        <s v="BDH MIDDLE EAST L.L.C."/>
        <s v="BESOMI ELECTRONIC L.L.C."/>
        <s v="BIN ALI MEDICAL SUPPLIES L.L.C."/>
        <s v="BIO MEDICAL SCIENTIFIC SERVICES LLC"/>
        <s v="BONOLATA GENERAL CONTRACTING L.L.C."/>
        <s v="BRICKMENT FACILITIES SERVICES - SOLE PROPRIETORSHIP L.L.C."/>
        <s v="BSI MANAGEMENT SYSTEMS LIMITED - ABU DHABI"/>
        <s v="BUDGET RENT A CAR"/>
        <s v="BUSINESS COMMUNICATIONS CO. L.L.C. - ABU DHABI BRANCH"/>
        <s v="BUSINESS COMMUNICATIONS LLC"/>
        <s v="CALIBRATION INSTRUMENTATION &amp; CONTROL EQUIPMENTS L.L.C."/>
        <s v="CANOPUS GENERAL CONTRACTING L.L.C."/>
        <s v="CELLINK AB"/>
        <s v="CENTRAL BUREAU RECRUITMENT SERVICES"/>
        <s v="CITY COMPUTER COMPANY L.L.C."/>
        <s v="CLEAN SYSTEMS TECHNOLOGY (S) PTE LTD"/>
        <s v="COMPUTER DIRECT ACCESS L.L.C."/>
        <s v="COMPUTER NETWORK SYSTEMS EST."/>
        <s v="COMPUTER PACKAGES, INC."/>
        <s v="CONCORDE TRADING CO. L.L.C."/>
        <s v="CONVERGENCE A DEFINITE SOLUTION"/>
        <s v="DELIGHT INTERNATIONAL MOVERS L.L.C."/>
        <s v="DIDACTIC SYSTEMS &amp; TECHNOLOGY FOR LABORATORY SCIENTIFIC EQUIPMENTS"/>
        <s v="DIGI-KEY CORPORATION"/>
        <s v="EBSCO INFORMATION SERVICES SAS"/>
        <s v="EDNEX EDUCATIONAL AIDS TRADING LLC"/>
        <s v="EDSOLAB TRADING L.L.C."/>
        <s v="ELEMTEX LIMITED"/>
        <s v="ELITSER TECHNOLOGIES L.L.C."/>
        <s v="EMIRATES LINK GROUP L.L.C."/>
        <s v="EMIRATES SCIENTIFIC &amp; TECHNICAL SUPPLIES (LLC)- ABU DHABI BRANCH"/>
        <s v="EMITAC HEALTHCARE SOLUTIONS L.L.C - BRANCH OF ABU DHABI 1"/>
        <s v="EMPHOR TRADING L.L.C."/>
        <s v="EMPS CO.,LTD"/>
        <s v="EOS GMBH ELECTRO OPTICAL SYSTEMS"/>
        <s v="EXCELLENCE CODE ADVERTISING L.L.C"/>
        <s v="FAJER AL MADINA GENERAL MAINTENANCE"/>
        <s v="FANDA SCIENTIFIC FZ-LLC"/>
        <s v="FONOON CERIMONIAL SERVICES"/>
        <s v="FOURTH DIMENSION S.A"/>
        <s v="GAMS SOFTWARE GMBH"/>
        <s v="GELON ENERGY CO., LIMITED"/>
        <s v="GEMACO INTERIORS"/>
        <s v="GRAPHICS HUB LLC"/>
        <s v="GULF &amp; WORLD TRADERS"/>
        <s v="GULF ADONIS (FZC)"/>
        <s v="GULF ADVERTISING IN BUSINESS FZ L.L.C."/>
        <s v="GULF BUSINESS MACHINES (GBM) L.L.C."/>
        <s v="GULF DRUG L.L.C. - ABU DHABI BRANCH 4"/>
        <s v="GULF INDUSTRIAL GASES CO. L.L.C."/>
        <s v="GULF INDUSTRIAL SERVICES CO. (GISCO)"/>
        <s v="GULF SCIENTIFIC CORPORATION"/>
        <s v="GULF SUPPORT CENTRE CO. L.L.C."/>
        <s v="HATTA TRADING &amp; SERVICES ESTABLISHMENT"/>
        <s v="HIDEN ISOCHEMA LIMITED"/>
        <s v="HONEYWELL MIDDLE EAST COMPANY LIMITED ABU DHABI"/>
        <s v="HORIZON HEALTHCARE SERVICES"/>
        <s v="ICEMOS TECHNOLOGY LIMITED"/>
        <s v="IMDAAD L.L.C. - ABU DHABI BRANCH"/>
        <s v="INK DROP PUBLICITY &amp; ADVERTISING L.L.C."/>
        <s v="INTEGRATED GULF BIOSYSTEMS"/>
        <s v="INTEGRATED GULF BIOSYSTEMS L.L.C. - ABU DHABI BRANCH"/>
        <s v="INTERNATIONAL HSE COUNCIL FZ L.L.C."/>
        <s v="ITQAN GLOBAL FOR CLOUD AND DIGITAL COMPUTING SYSTEMS L.L.C."/>
        <s v="J A KEMP"/>
        <s v="JACKSON TRADING CO. L.L.C. - ABU DHABI BRANCH"/>
        <s v="JOHN WILEY &amp; SONS, INC"/>
        <s v="JUMBO ELECTRONICS CO. LTD. (L.L.C.)"/>
        <s v="KEY INFORMATION TECHNOLOGY L.L.C"/>
        <s v="KNOWLEDGE E DMCC"/>
        <s v="KOCUREK INDUSTRIES, INC."/>
        <s v="KPMG LOWER GULF LIMITED"/>
        <s v="KURT J. LESKAR COMPANY"/>
        <s v="KURT J. LESKER COMPANY"/>
        <s v="LAB GULF SCIENTIFIC INSTRUMENTS L.L.C."/>
        <s v="LABCO L.L.C."/>
        <s v="LABINS LABORATORY SUPPLIES"/>
        <s v="LABORATORY SCIENTIFIC SUPPLY F.Z.C."/>
        <s v="LABTECH MIDDLE EAST SCIENTIFIC EQUIPMENT L.L.C - BRANCH OF ABU DHABI 1"/>
        <s v="LAMBDA LABS, INC."/>
        <s v="LEADER MEDICAL SUPPLIES TRADING L.L.C."/>
        <s v="LECTURIO GMBH"/>
        <s v="LINKEDIN IRELAND UNLIMITED COMPANY"/>
        <s v="LONESTAR TECHNICAL &amp; INDUSTRIAL SERVICES L.L.C."/>
        <s v="LUMINESCENCE TECHNOLOGY CORP."/>
        <s v="LUXURY LOGISTICS CARGO SERVICES"/>
        <s v="M D S COMPUTERS TECHNICAL SYSTEMS L.L.C."/>
        <s v="MAGRUDY ENTERPRISES L.L.C. - ABU DHABI BRANCH"/>
        <s v="MAPLEMED MEDICAL EQUIPMENTS"/>
        <s v="MASAFI CO. L.L.C."/>
        <s v="MASAFI CO. L.L.C. - DUBAI BRANCH"/>
        <s v="MCGRAW-HILL EDUCATION (UK) LIMITED"/>
        <s v="MCI MIDDLE EAST L.L.C. - ABU DHABI BRANCH"/>
        <s v="MCMASTER-CARR SUPPLY COMPANY"/>
        <s v="MEDICOM SCIENTIFIC EQUIPMENT TRADING L.L.C."/>
        <s v="METROHM MIDDLE EAST FZC"/>
        <s v="MICRO RESIST TECHNOLOGY GmbH"/>
        <s v="MIDEAST DATA SYSTEMS"/>
        <s v="MILAB SCIENTIFIC &amp; LABORATORY EQUIPMENT TRADING L.L.C. - BRANCH OF ABU DHABI 1"/>
        <s v="MOTABAQAH TRADING COMPANY L.L.C."/>
        <s v="MOTIVATE MEDIA GROUP"/>
        <s v="MSE SUPPLIES LLC"/>
        <s v="NAHLA MEDICAL SUPPLIES - SOLE PROPRIETORSHIP L.L.C"/>
        <s v="NAIZAK ELECTRICAL POWER GENERATION EQUIPMENT TRADE\ OWNER AHMED MOUSA ALI SAIF ALNAQBI - SOLE PROPRIETORSHIP L.L.C."/>
        <s v="NATIONAL INSTRUMENTS CORPORATION"/>
        <s v="NATIONAL SCIENTIFIC EQUIPMENT COMPANY LLC"/>
        <s v="NEW ENGLAND RESEARCH, INC."/>
        <s v="OASIS ENVIRONMENTAL SOLUTIONS"/>
        <s v="OME HOLDING COMPANY"/>
        <s v="ORIGINLAB CORPORATION"/>
        <s v="OXFORD INSTRUMENTS ASYLUM RESERCH, INC"/>
        <s v="PASTEUR COMMERCIAL LIMITED - L.L.C"/>
        <s v="PENTAGRAM SCIENTIFIC EQUIPMENT TRADING L.L.C"/>
        <s v="PETRO MIDDLE EAST"/>
        <s v="PHARMATRADE"/>
        <s v="POTENZA ELECTROMECHANICAL WORKS L.L.C."/>
        <s v="PROQUEST LLC"/>
        <s v="PROTOCOL SCHOOL OF WASHINGTON FZ L.L.C."/>
        <s v="PUBLIC LIBRARY OF SCIENCE"/>
        <s v="PURE HEALTH MEDICAL SUPPLIES L.L.C"/>
        <s v="PURE HEALTH MEDICAL SUPPLIES LLC - BRANCH OF ABU DHABI 1"/>
        <s v="RASCOTEC - BRANCH OF ABU DHABI 1"/>
        <s v="REDA MATERIALS &amp; EQUIPMENT L.L.C."/>
        <s v="REGIONTEC ENGINEERING (ASIA) PTE. LTD."/>
        <s v="RIGHT PLUS ADVERTISING &amp; PUBLISHING L.L.C."/>
        <s v="RIOGLASS SOLAR SA"/>
        <s v="SAMCO INC."/>
        <s v="SANCO MIDDLE EAST LLC"/>
        <s v="SCIENTECHNIC L.L.C. - BRANCH OF ABU DHABI 1"/>
        <s v="SECURETECH L.L.C."/>
        <s v="SEMICONDUCTOR WAFER, INC."/>
        <s v="SHARAF DG L.L.C. - ABU DHABI BRANCH"/>
        <s v="SHENZHEN FORTUNE CORE TECHNOLOGY INDUSTRY &amp; TRADE CO.,LTD"/>
        <s v="SIGMA ENTERPRISES LLC"/>
        <s v="SIGMA ENTERPRISES TRADING LLC"/>
        <s v="SITE TECHNOLOGY LTD. CO."/>
        <s v="SLASH DESIGN COMPANY L.L.C."/>
        <s v="SOURA PHOTOGRAPHY SERVICES"/>
        <s v="SOUTHWEST RESEARCH INSTITUTE"/>
        <s v="SPARK SECURITY SERVICES - SOLE PROPRIETORSHIP L.L.C"/>
        <s v="SPRINGER NATURE"/>
        <s v="SPRINGSHARE LLC"/>
        <s v="STAR SECURITY SERVICES L.L.C."/>
        <s v="STERLITECH CORPORATION"/>
        <s v="SYNOPSYS INTERNATIONAL LTD."/>
        <s v="TA INSTRUMENTS - WATERS L.L.C."/>
        <s v="TALENT EQUIPMENT OIL AND NATURAL GAS"/>
        <s v="TECHINSTRO"/>
        <s v="TECHKNOWLEDGE GENERAL TRADING L.L.C"/>
        <s v="TECHNICAL SCIENTIFIC ENTERPRISES COMPANY (TECHNI) L.L.C."/>
        <s v="TED PELLA INC."/>
        <s v="THANI MURSHID EST."/>
        <s v="THREE DIMENSIONS ME GENERAL TRADING LLC"/>
        <s v="TIMBERLAKE CONSULTANTS MIDDLE EAST FZ LLC"/>
        <s v="TUQNIA LLC"/>
        <s v="UMM AL QURA STATIONERY L.L.C."/>
        <s v="UTS CARRIER L.L.C."/>
        <s v="VENKTRON ELECTRONICS CO LTD - DUBAI BRANCH"/>
        <s v="VIGIL TECHNOLOGIES L.L.C."/>
        <s v="WATER ENGINEERING TECHNOLOGIES (FZC)"/>
        <s v="WAVES COMPUTER SUPPLIES"/>
        <s v="WEST COAST CLEANING &amp; ENVIRONMENTAL SERVICES CO. L.L.C."/>
        <s v="WHITE CRESCENT DECOR WORKS"/>
        <s v="WOLFRAM RESEARCH EUROPE LTD"/>
        <s v="WOLLSCHLAEGER TECHNICAL SYSTEMS L.L.C."/>
        <s v="WORLD OF FURNITURE L.L.C."/>
        <s v="X Z GIFTS"/>
        <s v="Y-CARBON LTD."/>
        <s v="ZAINI MEDIA PUBLICITY &amp; ADVERTISING L.L.C."/>
      </sharedItems>
    </cacheField>
    <cacheField name="CREATION_DATE" numFmtId="0">
      <sharedItems/>
    </cacheField>
    <cacheField name="CURRENCY_CODE" numFmtId="0">
      <sharedItems count="5">
        <s v="AED"/>
        <s v="EUR"/>
        <s v="USD"/>
        <s v="GBP"/>
        <s v="JPY"/>
      </sharedItems>
    </cacheField>
    <cacheField name="AMOUNT_ORDERED" numFmtId="0">
      <sharedItems containsSemiMixedTypes="0" containsString="0" containsNumber="1" minValue="4" maxValue="5700000"/>
    </cacheField>
    <cacheField name="AMOUNT_BILLED" numFmtId="0">
      <sharedItems containsString="0" containsBlank="1" containsNumber="1" minValue="0" maxValue="4901645.78"/>
    </cacheField>
    <cacheField name="Date" numFmtId="0">
      <sharedItems/>
    </cacheField>
    <cacheField name="Quarter" numFmtId="0">
      <sharedItems count="5">
        <s v="Q4-2021"/>
        <s v="Q2-2021"/>
        <s v="Q3-2021"/>
        <s v="Q1-2022"/>
        <s v="Q1-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8">
  <r>
    <x v="0"/>
    <x v="0"/>
    <x v="0"/>
    <s v="2021-10"/>
    <x v="0"/>
    <n v="63600"/>
    <n v="63600"/>
    <s v="2021-10-1"/>
    <x v="0"/>
  </r>
  <r>
    <x v="1"/>
    <x v="1"/>
    <x v="0"/>
    <s v="2021-06"/>
    <x v="0"/>
    <n v="65518"/>
    <n v="63775.5"/>
    <s v="2021-06-1"/>
    <x v="1"/>
  </r>
  <r>
    <x v="1"/>
    <x v="2"/>
    <x v="0"/>
    <s v="2021-06"/>
    <x v="0"/>
    <n v="20831.400000000001"/>
    <n v="20831.400000000001"/>
    <s v="2021-06-1"/>
    <x v="1"/>
  </r>
  <r>
    <x v="1"/>
    <x v="3"/>
    <x v="1"/>
    <s v="2021-10"/>
    <x v="0"/>
    <n v="2609781"/>
    <n v="0"/>
    <s v="2021-10-1"/>
    <x v="0"/>
  </r>
  <r>
    <x v="1"/>
    <x v="4"/>
    <x v="2"/>
    <s v="2021-12"/>
    <x v="0"/>
    <n v="93000"/>
    <n v="93000"/>
    <s v="2021-12-1"/>
    <x v="0"/>
  </r>
  <r>
    <x v="1"/>
    <x v="5"/>
    <x v="2"/>
    <s v="2021-11"/>
    <x v="0"/>
    <n v="328944"/>
    <n v="328944"/>
    <s v="2021-11-1"/>
    <x v="0"/>
  </r>
  <r>
    <x v="1"/>
    <x v="6"/>
    <x v="2"/>
    <s v="2021-11"/>
    <x v="0"/>
    <n v="516945"/>
    <n v="516945"/>
    <s v="2021-11-1"/>
    <x v="0"/>
  </r>
  <r>
    <x v="2"/>
    <x v="7"/>
    <x v="2"/>
    <s v="2021-11"/>
    <x v="0"/>
    <n v="98500"/>
    <n v="0"/>
    <s v="2021-11-1"/>
    <x v="0"/>
  </r>
  <r>
    <x v="1"/>
    <x v="8"/>
    <x v="2"/>
    <s v="2021-10"/>
    <x v="0"/>
    <n v="7164"/>
    <n v="7164"/>
    <s v="2021-10-1"/>
    <x v="0"/>
  </r>
  <r>
    <x v="1"/>
    <x v="9"/>
    <x v="3"/>
    <s v="2021-10"/>
    <x v="0"/>
    <n v="4200"/>
    <n v="4200"/>
    <s v="2021-10-1"/>
    <x v="0"/>
  </r>
  <r>
    <x v="1"/>
    <x v="10"/>
    <x v="3"/>
    <s v="2021-08"/>
    <x v="0"/>
    <n v="2191"/>
    <n v="2191"/>
    <s v="2021-08-1"/>
    <x v="2"/>
  </r>
  <r>
    <x v="1"/>
    <x v="11"/>
    <x v="3"/>
    <s v="2021-07"/>
    <x v="0"/>
    <n v="3700"/>
    <n v="3700"/>
    <s v="2021-07-1"/>
    <x v="2"/>
  </r>
  <r>
    <x v="1"/>
    <x v="12"/>
    <x v="3"/>
    <s v="2021-05"/>
    <x v="0"/>
    <n v="4500"/>
    <n v="4500"/>
    <s v="2021-05-1"/>
    <x v="1"/>
  </r>
  <r>
    <x v="1"/>
    <x v="13"/>
    <x v="4"/>
    <s v="2021-11"/>
    <x v="0"/>
    <n v="141109"/>
    <n v="141109"/>
    <s v="2021-11-1"/>
    <x v="0"/>
  </r>
  <r>
    <x v="1"/>
    <x v="14"/>
    <x v="4"/>
    <s v="2021-11"/>
    <x v="0"/>
    <n v="627365"/>
    <n v="627365"/>
    <s v="2021-11-1"/>
    <x v="0"/>
  </r>
  <r>
    <x v="1"/>
    <x v="15"/>
    <x v="4"/>
    <s v="2021-11"/>
    <x v="0"/>
    <n v="195175"/>
    <n v="195175"/>
    <s v="2021-11-1"/>
    <x v="0"/>
  </r>
  <r>
    <x v="1"/>
    <x v="16"/>
    <x v="4"/>
    <s v="2021-08"/>
    <x v="0"/>
    <n v="78538"/>
    <n v="78538"/>
    <s v="2021-08-1"/>
    <x v="2"/>
  </r>
  <r>
    <x v="1"/>
    <x v="17"/>
    <x v="5"/>
    <s v="2021-12"/>
    <x v="1"/>
    <n v="21354.42"/>
    <n v="0"/>
    <s v="2021-12-1"/>
    <x v="0"/>
  </r>
  <r>
    <x v="1"/>
    <x v="18"/>
    <x v="5"/>
    <s v="2021-11"/>
    <x v="1"/>
    <n v="21354.42"/>
    <n v="0"/>
    <s v="2021-11-1"/>
    <x v="0"/>
  </r>
  <r>
    <x v="1"/>
    <x v="19"/>
    <x v="5"/>
    <s v="2021-09"/>
    <x v="0"/>
    <n v="91897"/>
    <n v="0"/>
    <s v="2021-09-1"/>
    <x v="2"/>
  </r>
  <r>
    <x v="1"/>
    <x v="20"/>
    <x v="6"/>
    <s v="2022-02"/>
    <x v="0"/>
    <n v="250.48"/>
    <n v="0"/>
    <s v="2022-02-1"/>
    <x v="3"/>
  </r>
  <r>
    <x v="1"/>
    <x v="21"/>
    <x v="6"/>
    <s v="2022-02"/>
    <x v="0"/>
    <n v="500.96"/>
    <n v="0"/>
    <s v="2022-02-1"/>
    <x v="3"/>
  </r>
  <r>
    <x v="1"/>
    <x v="22"/>
    <x v="6"/>
    <s v="2022-02"/>
    <x v="0"/>
    <n v="250.48"/>
    <n v="0"/>
    <s v="2022-02-1"/>
    <x v="3"/>
  </r>
  <r>
    <x v="1"/>
    <x v="23"/>
    <x v="6"/>
    <s v="2022-02"/>
    <x v="0"/>
    <n v="5600"/>
    <n v="0"/>
    <s v="2022-02-1"/>
    <x v="3"/>
  </r>
  <r>
    <x v="1"/>
    <x v="24"/>
    <x v="6"/>
    <s v="2022-02"/>
    <x v="0"/>
    <n v="4800"/>
    <n v="0"/>
    <s v="2022-02-1"/>
    <x v="3"/>
  </r>
  <r>
    <x v="1"/>
    <x v="25"/>
    <x v="6"/>
    <s v="2022-01"/>
    <x v="0"/>
    <n v="64099.12"/>
    <n v="0"/>
    <s v="2022-01-1"/>
    <x v="3"/>
  </r>
  <r>
    <x v="1"/>
    <x v="26"/>
    <x v="6"/>
    <s v="2022-01"/>
    <x v="0"/>
    <n v="825.75"/>
    <n v="0"/>
    <s v="2022-01-1"/>
    <x v="3"/>
  </r>
  <r>
    <x v="1"/>
    <x v="27"/>
    <x v="6"/>
    <s v="2021-10"/>
    <x v="0"/>
    <n v="89927.28"/>
    <n v="0"/>
    <s v="2021-10-1"/>
    <x v="0"/>
  </r>
  <r>
    <x v="1"/>
    <x v="28"/>
    <x v="6"/>
    <s v="2021-07"/>
    <x v="0"/>
    <n v="73055.48"/>
    <n v="0"/>
    <s v="2021-07-1"/>
    <x v="2"/>
  </r>
  <r>
    <x v="1"/>
    <x v="29"/>
    <x v="6"/>
    <s v="2021-07"/>
    <x v="0"/>
    <n v="800"/>
    <n v="800"/>
    <s v="2021-07-1"/>
    <x v="2"/>
  </r>
  <r>
    <x v="0"/>
    <x v="30"/>
    <x v="6"/>
    <s v="2021-05"/>
    <x v="0"/>
    <n v="1080"/>
    <n v="1080"/>
    <s v="2021-05-1"/>
    <x v="1"/>
  </r>
  <r>
    <x v="1"/>
    <x v="31"/>
    <x v="6"/>
    <s v="2021-04"/>
    <x v="0"/>
    <n v="554.29"/>
    <n v="554.29"/>
    <s v="2021-04-1"/>
    <x v="1"/>
  </r>
  <r>
    <x v="1"/>
    <x v="32"/>
    <x v="7"/>
    <s v="2021-08"/>
    <x v="0"/>
    <n v="3240"/>
    <n v="0"/>
    <s v="2021-08-1"/>
    <x v="2"/>
  </r>
  <r>
    <x v="1"/>
    <x v="33"/>
    <x v="7"/>
    <s v="2021-07"/>
    <x v="0"/>
    <n v="5208"/>
    <n v="5208"/>
    <s v="2021-07-1"/>
    <x v="2"/>
  </r>
  <r>
    <x v="1"/>
    <x v="34"/>
    <x v="7"/>
    <s v="2021-03"/>
    <x v="0"/>
    <n v="1380"/>
    <n v="0"/>
    <s v="2021-03-1"/>
    <x v="4"/>
  </r>
  <r>
    <x v="1"/>
    <x v="35"/>
    <x v="7"/>
    <s v="2021-03"/>
    <x v="0"/>
    <n v="5400"/>
    <n v="1800"/>
    <s v="2021-03-1"/>
    <x v="4"/>
  </r>
  <r>
    <x v="1"/>
    <x v="36"/>
    <x v="7"/>
    <s v="2021-03"/>
    <x v="0"/>
    <n v="550"/>
    <n v="0"/>
    <s v="2021-03-1"/>
    <x v="4"/>
  </r>
  <r>
    <x v="0"/>
    <x v="37"/>
    <x v="7"/>
    <s v="2021-03"/>
    <x v="0"/>
    <n v="16720"/>
    <n v="16720"/>
    <s v="2021-03-1"/>
    <x v="4"/>
  </r>
  <r>
    <x v="3"/>
    <x v="38"/>
    <x v="7"/>
    <s v="2021-01"/>
    <x v="0"/>
    <n v="3840"/>
    <n v="0"/>
    <s v="2021-01-1"/>
    <x v="4"/>
  </r>
  <r>
    <x v="1"/>
    <x v="39"/>
    <x v="8"/>
    <s v="2021-11"/>
    <x v="2"/>
    <n v="450"/>
    <n v="0"/>
    <s v="2021-11-1"/>
    <x v="0"/>
  </r>
  <r>
    <x v="1"/>
    <x v="40"/>
    <x v="8"/>
    <s v="2021-09"/>
    <x v="0"/>
    <n v="25000"/>
    <n v="0"/>
    <s v="2021-09-1"/>
    <x v="2"/>
  </r>
  <r>
    <x v="0"/>
    <x v="41"/>
    <x v="9"/>
    <s v="2021-10"/>
    <x v="2"/>
    <n v="54450"/>
    <n v="0"/>
    <s v="2021-10-1"/>
    <x v="0"/>
  </r>
  <r>
    <x v="0"/>
    <x v="42"/>
    <x v="9"/>
    <s v="2021-08"/>
    <x v="2"/>
    <n v="23433"/>
    <n v="0"/>
    <s v="2021-08-1"/>
    <x v="2"/>
  </r>
  <r>
    <x v="1"/>
    <x v="43"/>
    <x v="10"/>
    <s v="2021-09"/>
    <x v="0"/>
    <n v="48750"/>
    <n v="40790.75"/>
    <s v="2021-09-1"/>
    <x v="2"/>
  </r>
  <r>
    <x v="1"/>
    <x v="44"/>
    <x v="10"/>
    <s v="2021-08"/>
    <x v="0"/>
    <n v="21125"/>
    <n v="21125"/>
    <s v="2021-08-1"/>
    <x v="2"/>
  </r>
  <r>
    <x v="1"/>
    <x v="45"/>
    <x v="10"/>
    <s v="2021-08"/>
    <x v="0"/>
    <n v="49932.239987499997"/>
    <n v="49929.75"/>
    <s v="2021-08-1"/>
    <x v="2"/>
  </r>
  <r>
    <x v="1"/>
    <x v="46"/>
    <x v="10"/>
    <s v="2021-06"/>
    <x v="0"/>
    <n v="7374.25"/>
    <n v="7374.25"/>
    <s v="2021-06-1"/>
    <x v="1"/>
  </r>
  <r>
    <x v="1"/>
    <x v="47"/>
    <x v="10"/>
    <s v="2021-05"/>
    <x v="0"/>
    <n v="10370.75"/>
    <n v="10370.75"/>
    <s v="2021-05-1"/>
    <x v="1"/>
  </r>
  <r>
    <x v="1"/>
    <x v="48"/>
    <x v="10"/>
    <s v="2021-03"/>
    <x v="0"/>
    <n v="16539.25"/>
    <n v="0"/>
    <s v="2021-03-1"/>
    <x v="4"/>
  </r>
  <r>
    <x v="1"/>
    <x v="49"/>
    <x v="10"/>
    <s v="2021-03"/>
    <x v="0"/>
    <n v="6500"/>
    <n v="6500"/>
    <s v="2021-03-1"/>
    <x v="4"/>
  </r>
  <r>
    <x v="1"/>
    <x v="50"/>
    <x v="11"/>
    <s v="2021-07"/>
    <x v="0"/>
    <n v="2300"/>
    <n v="2300"/>
    <s v="2021-07-1"/>
    <x v="2"/>
  </r>
  <r>
    <x v="1"/>
    <x v="51"/>
    <x v="11"/>
    <s v="2021-04"/>
    <x v="0"/>
    <n v="62000"/>
    <n v="62000"/>
    <s v="2021-04-1"/>
    <x v="1"/>
  </r>
  <r>
    <x v="0"/>
    <x v="52"/>
    <x v="12"/>
    <s v="2022-02"/>
    <x v="0"/>
    <n v="25730"/>
    <n v="0"/>
    <s v="2022-02-1"/>
    <x v="3"/>
  </r>
  <r>
    <x v="0"/>
    <x v="53"/>
    <x v="12"/>
    <s v="2021-12"/>
    <x v="0"/>
    <n v="477750"/>
    <n v="0"/>
    <s v="2021-12-1"/>
    <x v="0"/>
  </r>
  <r>
    <x v="1"/>
    <x v="54"/>
    <x v="13"/>
    <s v="2021-09"/>
    <x v="0"/>
    <n v="48600"/>
    <n v="48600"/>
    <s v="2021-09-1"/>
    <x v="2"/>
  </r>
  <r>
    <x v="1"/>
    <x v="55"/>
    <x v="13"/>
    <s v="2021-09"/>
    <x v="0"/>
    <n v="58600"/>
    <m/>
    <s v="2021-09-1"/>
    <x v="2"/>
  </r>
  <r>
    <x v="1"/>
    <x v="56"/>
    <x v="14"/>
    <s v="2021-09"/>
    <x v="0"/>
    <n v="3800000"/>
    <m/>
    <s v="2021-09-1"/>
    <x v="2"/>
  </r>
  <r>
    <x v="1"/>
    <x v="57"/>
    <x v="14"/>
    <s v="2021-08"/>
    <x v="0"/>
    <n v="5333333"/>
    <n v="4671034.49"/>
    <s v="2021-08-1"/>
    <x v="2"/>
  </r>
  <r>
    <x v="1"/>
    <x v="58"/>
    <x v="15"/>
    <s v="2022-02"/>
    <x v="0"/>
    <n v="7318"/>
    <n v="0"/>
    <s v="2022-02-1"/>
    <x v="3"/>
  </r>
  <r>
    <x v="1"/>
    <x v="59"/>
    <x v="15"/>
    <s v="2021-05"/>
    <x v="0"/>
    <n v="47000"/>
    <n v="47000"/>
    <s v="2021-05-1"/>
    <x v="1"/>
  </r>
  <r>
    <x v="1"/>
    <x v="60"/>
    <x v="15"/>
    <s v="2021-03"/>
    <x v="0"/>
    <n v="15593.5"/>
    <n v="15593.5"/>
    <s v="2021-03-1"/>
    <x v="4"/>
  </r>
  <r>
    <x v="1"/>
    <x v="61"/>
    <x v="16"/>
    <s v="2021-11"/>
    <x v="0"/>
    <n v="89000"/>
    <n v="89000"/>
    <s v="2021-11-1"/>
    <x v="0"/>
  </r>
  <r>
    <x v="1"/>
    <x v="62"/>
    <x v="16"/>
    <s v="2021-10"/>
    <x v="0"/>
    <n v="8680"/>
    <n v="8266.6670799999993"/>
    <s v="2021-10-1"/>
    <x v="0"/>
  </r>
  <r>
    <x v="1"/>
    <x v="63"/>
    <x v="16"/>
    <s v="2021-08"/>
    <x v="0"/>
    <n v="241462"/>
    <n v="0"/>
    <s v="2021-08-1"/>
    <x v="2"/>
  </r>
  <r>
    <x v="1"/>
    <x v="64"/>
    <x v="16"/>
    <s v="2021-08"/>
    <x v="0"/>
    <n v="780"/>
    <n v="780"/>
    <s v="2021-08-1"/>
    <x v="2"/>
  </r>
  <r>
    <x v="1"/>
    <x v="65"/>
    <x v="16"/>
    <s v="2021-08"/>
    <x v="0"/>
    <n v="17980"/>
    <n v="17980"/>
    <s v="2021-08-1"/>
    <x v="2"/>
  </r>
  <r>
    <x v="1"/>
    <x v="66"/>
    <x v="16"/>
    <s v="2021-08"/>
    <x v="0"/>
    <n v="49840"/>
    <n v="49840"/>
    <s v="2021-08-1"/>
    <x v="2"/>
  </r>
  <r>
    <x v="1"/>
    <x v="67"/>
    <x v="16"/>
    <s v="2021-07"/>
    <x v="0"/>
    <n v="39144"/>
    <n v="0"/>
    <s v="2021-07-1"/>
    <x v="2"/>
  </r>
  <r>
    <x v="1"/>
    <x v="68"/>
    <x v="16"/>
    <s v="2021-06"/>
    <x v="0"/>
    <n v="36610"/>
    <n v="36610"/>
    <s v="2021-06-1"/>
    <x v="1"/>
  </r>
  <r>
    <x v="1"/>
    <x v="69"/>
    <x v="16"/>
    <s v="2021-06"/>
    <x v="0"/>
    <n v="898"/>
    <n v="898"/>
    <s v="2021-06-1"/>
    <x v="1"/>
  </r>
  <r>
    <x v="1"/>
    <x v="70"/>
    <x v="16"/>
    <s v="2021-06"/>
    <x v="0"/>
    <n v="10401"/>
    <n v="10401"/>
    <s v="2021-06-1"/>
    <x v="1"/>
  </r>
  <r>
    <x v="1"/>
    <x v="71"/>
    <x v="16"/>
    <s v="2021-06"/>
    <x v="0"/>
    <n v="5265"/>
    <n v="5265"/>
    <s v="2021-06-1"/>
    <x v="1"/>
  </r>
  <r>
    <x v="0"/>
    <x v="72"/>
    <x v="16"/>
    <s v="2021-04"/>
    <x v="0"/>
    <n v="25664"/>
    <n v="25664"/>
    <s v="2021-04-1"/>
    <x v="1"/>
  </r>
  <r>
    <x v="1"/>
    <x v="73"/>
    <x v="16"/>
    <s v="2021-04"/>
    <x v="0"/>
    <n v="37812"/>
    <n v="37812"/>
    <s v="2021-04-1"/>
    <x v="1"/>
  </r>
  <r>
    <x v="1"/>
    <x v="74"/>
    <x v="16"/>
    <s v="2021-04"/>
    <x v="0"/>
    <n v="10932"/>
    <n v="10932"/>
    <s v="2021-04-1"/>
    <x v="1"/>
  </r>
  <r>
    <x v="1"/>
    <x v="75"/>
    <x v="16"/>
    <s v="2021-04"/>
    <x v="0"/>
    <n v="21232"/>
    <n v="21232"/>
    <s v="2021-04-1"/>
    <x v="1"/>
  </r>
  <r>
    <x v="1"/>
    <x v="76"/>
    <x v="16"/>
    <s v="2021-04"/>
    <x v="0"/>
    <n v="4022"/>
    <n v="4022"/>
    <s v="2021-04-1"/>
    <x v="1"/>
  </r>
  <r>
    <x v="1"/>
    <x v="77"/>
    <x v="16"/>
    <s v="2021-04"/>
    <x v="0"/>
    <n v="18270"/>
    <n v="18270"/>
    <s v="2021-04-1"/>
    <x v="1"/>
  </r>
  <r>
    <x v="1"/>
    <x v="78"/>
    <x v="16"/>
    <s v="2021-04"/>
    <x v="0"/>
    <n v="23564"/>
    <n v="23564"/>
    <s v="2021-04-1"/>
    <x v="1"/>
  </r>
  <r>
    <x v="1"/>
    <x v="79"/>
    <x v="16"/>
    <s v="2021-04"/>
    <x v="0"/>
    <n v="7468"/>
    <n v="7468"/>
    <s v="2021-04-1"/>
    <x v="1"/>
  </r>
  <r>
    <x v="1"/>
    <x v="80"/>
    <x v="16"/>
    <s v="2021-02"/>
    <x v="0"/>
    <n v="21420"/>
    <n v="21420"/>
    <s v="2021-02-1"/>
    <x v="4"/>
  </r>
  <r>
    <x v="1"/>
    <x v="81"/>
    <x v="17"/>
    <s v="2021-07"/>
    <x v="0"/>
    <n v="111500"/>
    <n v="111500"/>
    <s v="2021-07-1"/>
    <x v="2"/>
  </r>
  <r>
    <x v="1"/>
    <x v="82"/>
    <x v="17"/>
    <s v="2021-06"/>
    <x v="0"/>
    <n v="6000"/>
    <n v="6000"/>
    <s v="2021-06-1"/>
    <x v="1"/>
  </r>
  <r>
    <x v="3"/>
    <x v="83"/>
    <x v="17"/>
    <s v="2021-03"/>
    <x v="0"/>
    <n v="39500"/>
    <n v="19750"/>
    <s v="2021-03-1"/>
    <x v="4"/>
  </r>
  <r>
    <x v="1"/>
    <x v="84"/>
    <x v="18"/>
    <s v="2021-11"/>
    <x v="0"/>
    <n v="1400"/>
    <n v="0"/>
    <s v="2021-11-1"/>
    <x v="0"/>
  </r>
  <r>
    <x v="1"/>
    <x v="85"/>
    <x v="18"/>
    <s v="2021-09"/>
    <x v="0"/>
    <n v="4166.5"/>
    <n v="4166.5"/>
    <s v="2021-09-1"/>
    <x v="2"/>
  </r>
  <r>
    <x v="1"/>
    <x v="86"/>
    <x v="18"/>
    <s v="2021-08"/>
    <x v="0"/>
    <n v="21500"/>
    <n v="21500"/>
    <s v="2021-08-1"/>
    <x v="2"/>
  </r>
  <r>
    <x v="1"/>
    <x v="87"/>
    <x v="18"/>
    <s v="2021-07"/>
    <x v="0"/>
    <n v="6500"/>
    <n v="6500"/>
    <s v="2021-07-1"/>
    <x v="2"/>
  </r>
  <r>
    <x v="0"/>
    <x v="88"/>
    <x v="19"/>
    <s v="2022-02"/>
    <x v="0"/>
    <n v="450"/>
    <n v="0"/>
    <s v="2022-02-1"/>
    <x v="3"/>
  </r>
  <r>
    <x v="1"/>
    <x v="89"/>
    <x v="19"/>
    <s v="2021-09"/>
    <x v="0"/>
    <n v="6750"/>
    <n v="6750"/>
    <s v="2021-09-1"/>
    <x v="2"/>
  </r>
  <r>
    <x v="1"/>
    <x v="90"/>
    <x v="19"/>
    <s v="2021-08"/>
    <x v="0"/>
    <n v="18800"/>
    <n v="9400"/>
    <s v="2021-08-1"/>
    <x v="2"/>
  </r>
  <r>
    <x v="1"/>
    <x v="91"/>
    <x v="19"/>
    <s v="2021-07"/>
    <x v="0"/>
    <n v="7400"/>
    <n v="7400"/>
    <s v="2021-07-1"/>
    <x v="2"/>
  </r>
  <r>
    <x v="1"/>
    <x v="92"/>
    <x v="19"/>
    <s v="2021-06"/>
    <x v="0"/>
    <n v="25000"/>
    <n v="0"/>
    <s v="2021-06-1"/>
    <x v="1"/>
  </r>
  <r>
    <x v="1"/>
    <x v="93"/>
    <x v="19"/>
    <s v="2021-05"/>
    <x v="0"/>
    <n v="260"/>
    <n v="260"/>
    <s v="2021-05-1"/>
    <x v="1"/>
  </r>
  <r>
    <x v="1"/>
    <x v="94"/>
    <x v="19"/>
    <s v="2021-04"/>
    <x v="0"/>
    <n v="5600"/>
    <n v="5600"/>
    <s v="2021-04-1"/>
    <x v="1"/>
  </r>
  <r>
    <x v="1"/>
    <x v="95"/>
    <x v="19"/>
    <s v="2021-02"/>
    <x v="0"/>
    <n v="220000"/>
    <n v="220000"/>
    <s v="2021-02-1"/>
    <x v="4"/>
  </r>
  <r>
    <x v="0"/>
    <x v="96"/>
    <x v="19"/>
    <s v="2021-02"/>
    <x v="0"/>
    <n v="480"/>
    <n v="480"/>
    <s v="2021-02-1"/>
    <x v="4"/>
  </r>
  <r>
    <x v="1"/>
    <x v="97"/>
    <x v="19"/>
    <s v="2021-02"/>
    <x v="0"/>
    <n v="12000"/>
    <n v="12000"/>
    <s v="2021-02-1"/>
    <x v="4"/>
  </r>
  <r>
    <x v="1"/>
    <x v="98"/>
    <x v="19"/>
    <s v="2021-02"/>
    <x v="0"/>
    <n v="77500"/>
    <n v="77500"/>
    <s v="2021-02-1"/>
    <x v="4"/>
  </r>
  <r>
    <x v="0"/>
    <x v="99"/>
    <x v="20"/>
    <s v="2022-02"/>
    <x v="0"/>
    <n v="2700"/>
    <n v="0"/>
    <s v="2022-02-1"/>
    <x v="3"/>
  </r>
  <r>
    <x v="0"/>
    <x v="100"/>
    <x v="20"/>
    <s v="2022-01"/>
    <x v="0"/>
    <n v="48500"/>
    <n v="0"/>
    <s v="2022-01-1"/>
    <x v="3"/>
  </r>
  <r>
    <x v="0"/>
    <x v="101"/>
    <x v="20"/>
    <s v="2021-11"/>
    <x v="0"/>
    <n v="16480"/>
    <n v="16480"/>
    <s v="2021-11-1"/>
    <x v="0"/>
  </r>
  <r>
    <x v="0"/>
    <x v="102"/>
    <x v="20"/>
    <s v="2021-11"/>
    <x v="0"/>
    <n v="39750"/>
    <n v="0"/>
    <s v="2021-11-1"/>
    <x v="0"/>
  </r>
  <r>
    <x v="0"/>
    <x v="103"/>
    <x v="20"/>
    <s v="2021-10"/>
    <x v="0"/>
    <n v="65880"/>
    <n v="0"/>
    <s v="2021-10-1"/>
    <x v="0"/>
  </r>
  <r>
    <x v="1"/>
    <x v="104"/>
    <x v="20"/>
    <s v="2021-08"/>
    <x v="0"/>
    <n v="240000"/>
    <n v="240000"/>
    <s v="2021-08-1"/>
    <x v="2"/>
  </r>
  <r>
    <x v="1"/>
    <x v="105"/>
    <x v="20"/>
    <s v="2021-08"/>
    <x v="0"/>
    <n v="110"/>
    <n v="0"/>
    <s v="2021-08-1"/>
    <x v="2"/>
  </r>
  <r>
    <x v="1"/>
    <x v="106"/>
    <x v="20"/>
    <s v="2021-08"/>
    <x v="0"/>
    <n v="4500"/>
    <n v="0"/>
    <s v="2021-08-1"/>
    <x v="2"/>
  </r>
  <r>
    <x v="1"/>
    <x v="107"/>
    <x v="20"/>
    <s v="2021-08"/>
    <x v="0"/>
    <n v="75400"/>
    <n v="75400"/>
    <s v="2021-08-1"/>
    <x v="2"/>
  </r>
  <r>
    <x v="1"/>
    <x v="108"/>
    <x v="20"/>
    <s v="2021-07"/>
    <x v="0"/>
    <n v="11995"/>
    <n v="11995"/>
    <s v="2021-07-1"/>
    <x v="2"/>
  </r>
  <r>
    <x v="1"/>
    <x v="109"/>
    <x v="20"/>
    <s v="2021-07"/>
    <x v="0"/>
    <n v="408000"/>
    <n v="408000"/>
    <s v="2021-07-1"/>
    <x v="2"/>
  </r>
  <r>
    <x v="1"/>
    <x v="110"/>
    <x v="20"/>
    <s v="2021-07"/>
    <x v="0"/>
    <n v="2352"/>
    <n v="2352"/>
    <s v="2021-07-1"/>
    <x v="2"/>
  </r>
  <r>
    <x v="1"/>
    <x v="111"/>
    <x v="20"/>
    <s v="2021-06"/>
    <x v="0"/>
    <n v="46500"/>
    <n v="46500"/>
    <s v="2021-06-1"/>
    <x v="1"/>
  </r>
  <r>
    <x v="1"/>
    <x v="112"/>
    <x v="20"/>
    <s v="2021-05"/>
    <x v="0"/>
    <n v="10750"/>
    <n v="10750"/>
    <s v="2021-05-1"/>
    <x v="1"/>
  </r>
  <r>
    <x v="1"/>
    <x v="113"/>
    <x v="20"/>
    <s v="2021-05"/>
    <x v="0"/>
    <n v="600"/>
    <n v="600"/>
    <s v="2021-05-1"/>
    <x v="1"/>
  </r>
  <r>
    <x v="1"/>
    <x v="114"/>
    <x v="20"/>
    <s v="2021-04"/>
    <x v="0"/>
    <n v="11850"/>
    <n v="11850"/>
    <s v="2021-04-1"/>
    <x v="1"/>
  </r>
  <r>
    <x v="1"/>
    <x v="115"/>
    <x v="20"/>
    <s v="2021-04"/>
    <x v="0"/>
    <n v="13980"/>
    <n v="13980"/>
    <s v="2021-04-1"/>
    <x v="1"/>
  </r>
  <r>
    <x v="1"/>
    <x v="116"/>
    <x v="21"/>
    <s v="2021-04"/>
    <x v="0"/>
    <n v="15000"/>
    <n v="15000"/>
    <s v="2021-04-1"/>
    <x v="1"/>
  </r>
  <r>
    <x v="1"/>
    <x v="117"/>
    <x v="21"/>
    <s v="2021-03"/>
    <x v="0"/>
    <n v="5000"/>
    <n v="5000"/>
    <s v="2021-03-1"/>
    <x v="4"/>
  </r>
  <r>
    <x v="1"/>
    <x v="118"/>
    <x v="22"/>
    <s v="2021-11"/>
    <x v="0"/>
    <n v="210900"/>
    <n v="182725"/>
    <s v="2021-11-1"/>
    <x v="0"/>
  </r>
  <r>
    <x v="1"/>
    <x v="119"/>
    <x v="22"/>
    <s v="2021-06"/>
    <x v="0"/>
    <n v="34500"/>
    <n v="34500"/>
    <s v="2021-06-1"/>
    <x v="1"/>
  </r>
  <r>
    <x v="1"/>
    <x v="120"/>
    <x v="23"/>
    <s v="2021-09"/>
    <x v="0"/>
    <n v="1166"/>
    <n v="0"/>
    <s v="2021-09-1"/>
    <x v="2"/>
  </r>
  <r>
    <x v="1"/>
    <x v="121"/>
    <x v="23"/>
    <s v="2021-09"/>
    <x v="0"/>
    <n v="2280.0095999999999"/>
    <n v="0"/>
    <s v="2021-09-1"/>
    <x v="2"/>
  </r>
  <r>
    <x v="1"/>
    <x v="122"/>
    <x v="23"/>
    <s v="2021-09"/>
    <x v="0"/>
    <n v="72"/>
    <n v="0"/>
    <s v="2021-09-1"/>
    <x v="2"/>
  </r>
  <r>
    <x v="1"/>
    <x v="123"/>
    <x v="23"/>
    <s v="2021-08"/>
    <x v="0"/>
    <n v="603.5"/>
    <n v="603.5"/>
    <s v="2021-08-1"/>
    <x v="2"/>
  </r>
  <r>
    <x v="1"/>
    <x v="124"/>
    <x v="23"/>
    <s v="2021-08"/>
    <x v="0"/>
    <n v="22"/>
    <n v="22"/>
    <s v="2021-08-1"/>
    <x v="2"/>
  </r>
  <r>
    <x v="1"/>
    <x v="125"/>
    <x v="23"/>
    <s v="2021-08"/>
    <x v="0"/>
    <n v="78.75"/>
    <n v="78.75"/>
    <s v="2021-08-1"/>
    <x v="2"/>
  </r>
  <r>
    <x v="1"/>
    <x v="126"/>
    <x v="23"/>
    <s v="2021-08"/>
    <x v="0"/>
    <n v="88"/>
    <n v="88"/>
    <s v="2021-08-1"/>
    <x v="2"/>
  </r>
  <r>
    <x v="1"/>
    <x v="127"/>
    <x v="23"/>
    <s v="2021-08"/>
    <x v="0"/>
    <n v="36"/>
    <n v="36"/>
    <s v="2021-08-1"/>
    <x v="2"/>
  </r>
  <r>
    <x v="1"/>
    <x v="128"/>
    <x v="23"/>
    <s v="2021-08"/>
    <x v="0"/>
    <n v="138"/>
    <n v="138"/>
    <s v="2021-08-1"/>
    <x v="2"/>
  </r>
  <r>
    <x v="1"/>
    <x v="129"/>
    <x v="23"/>
    <s v="2021-08"/>
    <x v="0"/>
    <n v="1435"/>
    <n v="1435"/>
    <s v="2021-08-1"/>
    <x v="2"/>
  </r>
  <r>
    <x v="1"/>
    <x v="130"/>
    <x v="24"/>
    <s v="2021-09"/>
    <x v="0"/>
    <n v="24675"/>
    <n v="12337.5"/>
    <s v="2021-09-1"/>
    <x v="2"/>
  </r>
  <r>
    <x v="0"/>
    <x v="131"/>
    <x v="24"/>
    <s v="2021-06"/>
    <x v="0"/>
    <n v="20000"/>
    <n v="20000"/>
    <s v="2021-06-1"/>
    <x v="1"/>
  </r>
  <r>
    <x v="1"/>
    <x v="132"/>
    <x v="24"/>
    <s v="2021-06"/>
    <x v="0"/>
    <n v="3200"/>
    <n v="3200"/>
    <s v="2021-06-1"/>
    <x v="1"/>
  </r>
  <r>
    <x v="0"/>
    <x v="133"/>
    <x v="24"/>
    <s v="2021-04"/>
    <x v="0"/>
    <n v="4000"/>
    <n v="4000"/>
    <s v="2021-04-1"/>
    <x v="1"/>
  </r>
  <r>
    <x v="0"/>
    <x v="134"/>
    <x v="24"/>
    <s v="2021-02"/>
    <x v="0"/>
    <n v="4800"/>
    <n v="4800"/>
    <s v="2021-02-1"/>
    <x v="4"/>
  </r>
  <r>
    <x v="0"/>
    <x v="135"/>
    <x v="25"/>
    <s v="2021-10"/>
    <x v="0"/>
    <n v="29840"/>
    <n v="29840"/>
    <s v="2021-10-1"/>
    <x v="0"/>
  </r>
  <r>
    <x v="1"/>
    <x v="136"/>
    <x v="25"/>
    <s v="2021-06"/>
    <x v="0"/>
    <n v="375250"/>
    <n v="0"/>
    <s v="2021-06-1"/>
    <x v="1"/>
  </r>
  <r>
    <x v="1"/>
    <x v="137"/>
    <x v="25"/>
    <s v="2021-05"/>
    <x v="0"/>
    <n v="72809"/>
    <n v="72809"/>
    <s v="2021-05-1"/>
    <x v="1"/>
  </r>
  <r>
    <x v="1"/>
    <x v="138"/>
    <x v="25"/>
    <s v="2021-04"/>
    <x v="0"/>
    <n v="3751"/>
    <n v="3751"/>
    <s v="2021-04-1"/>
    <x v="1"/>
  </r>
  <r>
    <x v="1"/>
    <x v="139"/>
    <x v="26"/>
    <s v="2021-12"/>
    <x v="0"/>
    <n v="4000"/>
    <n v="4000"/>
    <s v="2021-12-1"/>
    <x v="0"/>
  </r>
  <r>
    <x v="1"/>
    <x v="140"/>
    <x v="26"/>
    <s v="2021-06"/>
    <x v="0"/>
    <n v="5175"/>
    <n v="5175"/>
    <s v="2021-06-1"/>
    <x v="1"/>
  </r>
  <r>
    <x v="0"/>
    <x v="141"/>
    <x v="27"/>
    <s v="2022-02"/>
    <x v="0"/>
    <n v="24736"/>
    <n v="0"/>
    <s v="2022-02-1"/>
    <x v="3"/>
  </r>
  <r>
    <x v="1"/>
    <x v="142"/>
    <x v="27"/>
    <s v="2021-10"/>
    <x v="0"/>
    <n v="45000"/>
    <n v="45000"/>
    <s v="2021-10-1"/>
    <x v="0"/>
  </r>
  <r>
    <x v="1"/>
    <x v="143"/>
    <x v="27"/>
    <s v="2021-10"/>
    <x v="0"/>
    <n v="16648.32"/>
    <n v="16648.32"/>
    <s v="2021-10-1"/>
    <x v="0"/>
  </r>
  <r>
    <x v="1"/>
    <x v="144"/>
    <x v="27"/>
    <s v="2021-09"/>
    <x v="0"/>
    <n v="33934.400000000001"/>
    <n v="33934.400000000001"/>
    <s v="2021-09-1"/>
    <x v="2"/>
  </r>
  <r>
    <x v="1"/>
    <x v="145"/>
    <x v="27"/>
    <s v="2021-08"/>
    <x v="0"/>
    <n v="38928.800000000003"/>
    <n v="38928.800000000003"/>
    <s v="2021-08-1"/>
    <x v="2"/>
  </r>
  <r>
    <x v="1"/>
    <x v="146"/>
    <x v="27"/>
    <s v="2021-08"/>
    <x v="0"/>
    <n v="5512.5"/>
    <n v="5512.5"/>
    <s v="2021-08-1"/>
    <x v="2"/>
  </r>
  <r>
    <x v="1"/>
    <x v="147"/>
    <x v="27"/>
    <s v="2021-06"/>
    <x v="0"/>
    <n v="30000"/>
    <n v="30000"/>
    <s v="2021-06-1"/>
    <x v="1"/>
  </r>
  <r>
    <x v="1"/>
    <x v="148"/>
    <x v="27"/>
    <s v="2021-05"/>
    <x v="0"/>
    <n v="84410"/>
    <n v="84410"/>
    <s v="2021-05-1"/>
    <x v="1"/>
  </r>
  <r>
    <x v="1"/>
    <x v="149"/>
    <x v="27"/>
    <s v="2021-04"/>
    <x v="0"/>
    <n v="31791.38"/>
    <n v="31791.38"/>
    <s v="2021-04-1"/>
    <x v="1"/>
  </r>
  <r>
    <x v="0"/>
    <x v="150"/>
    <x v="27"/>
    <s v="2021-03"/>
    <x v="0"/>
    <n v="67500"/>
    <n v="67500"/>
    <s v="2021-03-1"/>
    <x v="4"/>
  </r>
  <r>
    <x v="1"/>
    <x v="151"/>
    <x v="28"/>
    <s v="2021-08"/>
    <x v="0"/>
    <n v="44000"/>
    <n v="44000"/>
    <s v="2021-08-1"/>
    <x v="2"/>
  </r>
  <r>
    <x v="1"/>
    <x v="152"/>
    <x v="28"/>
    <s v="2021-07"/>
    <x v="0"/>
    <n v="7800"/>
    <n v="7800"/>
    <s v="2021-07-1"/>
    <x v="2"/>
  </r>
  <r>
    <x v="1"/>
    <x v="153"/>
    <x v="28"/>
    <s v="2021-05"/>
    <x v="0"/>
    <n v="1200"/>
    <n v="1200"/>
    <s v="2021-05-1"/>
    <x v="1"/>
  </r>
  <r>
    <x v="1"/>
    <x v="154"/>
    <x v="29"/>
    <s v="2022-01"/>
    <x v="0"/>
    <n v="46015.942000000003"/>
    <n v="0"/>
    <s v="2022-01-1"/>
    <x v="3"/>
  </r>
  <r>
    <x v="1"/>
    <x v="155"/>
    <x v="29"/>
    <s v="2021-12"/>
    <x v="0"/>
    <n v="298532"/>
    <n v="298532"/>
    <s v="2021-12-1"/>
    <x v="0"/>
  </r>
  <r>
    <x v="1"/>
    <x v="156"/>
    <x v="29"/>
    <s v="2021-10"/>
    <x v="0"/>
    <n v="53800"/>
    <n v="53800"/>
    <s v="2021-10-1"/>
    <x v="0"/>
  </r>
  <r>
    <x v="1"/>
    <x v="157"/>
    <x v="29"/>
    <s v="2021-08"/>
    <x v="0"/>
    <n v="28771"/>
    <n v="0"/>
    <s v="2021-08-1"/>
    <x v="2"/>
  </r>
  <r>
    <x v="1"/>
    <x v="158"/>
    <x v="29"/>
    <s v="2021-08"/>
    <x v="0"/>
    <n v="4510"/>
    <n v="4510"/>
    <s v="2021-08-1"/>
    <x v="2"/>
  </r>
  <r>
    <x v="1"/>
    <x v="159"/>
    <x v="29"/>
    <s v="2021-07"/>
    <x v="0"/>
    <n v="8811.24"/>
    <n v="0"/>
    <s v="2021-07-1"/>
    <x v="2"/>
  </r>
  <r>
    <x v="1"/>
    <x v="160"/>
    <x v="29"/>
    <s v="2021-07"/>
    <x v="0"/>
    <n v="19235"/>
    <n v="19235"/>
    <s v="2021-07-1"/>
    <x v="2"/>
  </r>
  <r>
    <x v="1"/>
    <x v="161"/>
    <x v="29"/>
    <s v="2021-05"/>
    <x v="0"/>
    <n v="25000.02"/>
    <n v="25000.02"/>
    <s v="2021-05-1"/>
    <x v="1"/>
  </r>
  <r>
    <x v="1"/>
    <x v="162"/>
    <x v="30"/>
    <s v="2021-11"/>
    <x v="0"/>
    <n v="4599"/>
    <n v="4599"/>
    <s v="2021-11-1"/>
    <x v="0"/>
  </r>
  <r>
    <x v="1"/>
    <x v="163"/>
    <x v="30"/>
    <s v="2021-05"/>
    <x v="0"/>
    <n v="4800"/>
    <n v="4800"/>
    <s v="2021-05-1"/>
    <x v="1"/>
  </r>
  <r>
    <x v="1"/>
    <x v="164"/>
    <x v="31"/>
    <s v="2021-09"/>
    <x v="2"/>
    <n v="13615"/>
    <n v="13615"/>
    <s v="2021-09-1"/>
    <x v="2"/>
  </r>
  <r>
    <x v="1"/>
    <x v="165"/>
    <x v="31"/>
    <s v="2021-08"/>
    <x v="2"/>
    <n v="30000"/>
    <n v="30000"/>
    <s v="2021-08-1"/>
    <x v="2"/>
  </r>
  <r>
    <x v="1"/>
    <x v="166"/>
    <x v="32"/>
    <s v="2021-08"/>
    <x v="2"/>
    <n v="13398"/>
    <n v="13398"/>
    <s v="2021-08-1"/>
    <x v="2"/>
  </r>
  <r>
    <x v="1"/>
    <x v="167"/>
    <x v="33"/>
    <s v="2021-08"/>
    <x v="0"/>
    <n v="169000"/>
    <n v="169000"/>
    <s v="2021-08-1"/>
    <x v="2"/>
  </r>
  <r>
    <x v="1"/>
    <x v="168"/>
    <x v="33"/>
    <s v="2021-05"/>
    <x v="0"/>
    <n v="1426743.36"/>
    <n v="1426743.36"/>
    <s v="2021-05-1"/>
    <x v="1"/>
  </r>
  <r>
    <x v="1"/>
    <x v="169"/>
    <x v="34"/>
    <s v="2021-07"/>
    <x v="0"/>
    <n v="532250"/>
    <m/>
    <s v="2021-07-1"/>
    <x v="2"/>
  </r>
  <r>
    <x v="1"/>
    <x v="170"/>
    <x v="34"/>
    <s v="2021-05"/>
    <x v="0"/>
    <n v="59749"/>
    <n v="59749"/>
    <s v="2021-05-1"/>
    <x v="1"/>
  </r>
  <r>
    <x v="1"/>
    <x v="171"/>
    <x v="34"/>
    <s v="2021-05"/>
    <x v="0"/>
    <n v="28296"/>
    <n v="28296"/>
    <s v="2021-05-1"/>
    <x v="1"/>
  </r>
  <r>
    <x v="1"/>
    <x v="172"/>
    <x v="34"/>
    <s v="2021-04"/>
    <x v="0"/>
    <n v="139000"/>
    <n v="139000"/>
    <s v="2021-04-1"/>
    <x v="1"/>
  </r>
  <r>
    <x v="1"/>
    <x v="173"/>
    <x v="35"/>
    <s v="2021-08"/>
    <x v="0"/>
    <n v="14305"/>
    <n v="14305"/>
    <s v="2021-08-1"/>
    <x v="2"/>
  </r>
  <r>
    <x v="1"/>
    <x v="174"/>
    <x v="35"/>
    <s v="2021-05"/>
    <x v="0"/>
    <n v="7500"/>
    <n v="0"/>
    <s v="2021-05-1"/>
    <x v="1"/>
  </r>
  <r>
    <x v="1"/>
    <x v="175"/>
    <x v="36"/>
    <s v="2021-10"/>
    <x v="0"/>
    <n v="260"/>
    <n v="260"/>
    <s v="2021-10-1"/>
    <x v="0"/>
  </r>
  <r>
    <x v="1"/>
    <x v="176"/>
    <x v="36"/>
    <s v="2021-10"/>
    <x v="0"/>
    <n v="5571"/>
    <n v="5571"/>
    <s v="2021-10-1"/>
    <x v="0"/>
  </r>
  <r>
    <x v="1"/>
    <x v="177"/>
    <x v="36"/>
    <s v="2021-06"/>
    <x v="0"/>
    <n v="3000"/>
    <n v="3000"/>
    <s v="2021-06-1"/>
    <x v="1"/>
  </r>
  <r>
    <x v="1"/>
    <x v="178"/>
    <x v="36"/>
    <s v="2021-06"/>
    <x v="0"/>
    <n v="1135"/>
    <n v="0"/>
    <s v="2021-06-1"/>
    <x v="1"/>
  </r>
  <r>
    <x v="1"/>
    <x v="179"/>
    <x v="36"/>
    <s v="2021-05"/>
    <x v="0"/>
    <n v="10296"/>
    <n v="10296"/>
    <s v="2021-05-1"/>
    <x v="1"/>
  </r>
  <r>
    <x v="4"/>
    <x v="180"/>
    <x v="37"/>
    <s v="2022-01"/>
    <x v="0"/>
    <n v="215"/>
    <n v="0"/>
    <s v="2022-01-1"/>
    <x v="3"/>
  </r>
  <r>
    <x v="4"/>
    <x v="181"/>
    <x v="37"/>
    <s v="2021-09"/>
    <x v="0"/>
    <n v="25956"/>
    <n v="25956"/>
    <s v="2021-09-1"/>
    <x v="2"/>
  </r>
  <r>
    <x v="4"/>
    <x v="182"/>
    <x v="37"/>
    <s v="2021-05"/>
    <x v="0"/>
    <n v="25800"/>
    <n v="25800"/>
    <s v="2021-05-1"/>
    <x v="1"/>
  </r>
  <r>
    <x v="3"/>
    <x v="183"/>
    <x v="38"/>
    <s v="2021-11"/>
    <x v="0"/>
    <n v="4922.8"/>
    <n v="0"/>
    <s v="2021-11-1"/>
    <x v="0"/>
  </r>
  <r>
    <x v="1"/>
    <x v="184"/>
    <x v="38"/>
    <s v="2021-09"/>
    <x v="0"/>
    <n v="75"/>
    <n v="0"/>
    <s v="2021-09-1"/>
    <x v="2"/>
  </r>
  <r>
    <x v="1"/>
    <x v="185"/>
    <x v="38"/>
    <s v="2021-09"/>
    <x v="0"/>
    <n v="819"/>
    <n v="0"/>
    <s v="2021-09-1"/>
    <x v="2"/>
  </r>
  <r>
    <x v="1"/>
    <x v="186"/>
    <x v="38"/>
    <s v="2021-07"/>
    <x v="0"/>
    <n v="1046"/>
    <n v="1046"/>
    <s v="2021-07-1"/>
    <x v="2"/>
  </r>
  <r>
    <x v="1"/>
    <x v="187"/>
    <x v="38"/>
    <s v="2021-06"/>
    <x v="0"/>
    <n v="400"/>
    <n v="0"/>
    <s v="2021-06-1"/>
    <x v="1"/>
  </r>
  <r>
    <x v="1"/>
    <x v="188"/>
    <x v="38"/>
    <s v="2021-06"/>
    <x v="0"/>
    <n v="12000"/>
    <n v="0"/>
    <s v="2021-06-1"/>
    <x v="1"/>
  </r>
  <r>
    <x v="5"/>
    <x v="189"/>
    <x v="38"/>
    <s v="2021-01"/>
    <x v="0"/>
    <n v="190"/>
    <n v="0"/>
    <s v="2021-01-1"/>
    <x v="4"/>
  </r>
  <r>
    <x v="0"/>
    <x v="190"/>
    <x v="38"/>
    <s v="2021-01"/>
    <x v="0"/>
    <n v="1250"/>
    <n v="1250"/>
    <s v="2021-01-1"/>
    <x v="4"/>
  </r>
  <r>
    <x v="0"/>
    <x v="191"/>
    <x v="39"/>
    <s v="2022-01"/>
    <x v="0"/>
    <n v="1100"/>
    <n v="0"/>
    <s v="2022-01-1"/>
    <x v="3"/>
  </r>
  <r>
    <x v="0"/>
    <x v="192"/>
    <x v="39"/>
    <s v="2021-12"/>
    <x v="0"/>
    <n v="31986"/>
    <n v="0"/>
    <s v="2021-12-1"/>
    <x v="0"/>
  </r>
  <r>
    <x v="1"/>
    <x v="193"/>
    <x v="39"/>
    <s v="2021-11"/>
    <x v="0"/>
    <n v="390600"/>
    <n v="0"/>
    <s v="2021-11-1"/>
    <x v="0"/>
  </r>
  <r>
    <x v="0"/>
    <x v="194"/>
    <x v="39"/>
    <s v="2021-08"/>
    <x v="0"/>
    <n v="75756.850000000006"/>
    <n v="75756.850000000006"/>
    <s v="2021-08-1"/>
    <x v="2"/>
  </r>
  <r>
    <x v="1"/>
    <x v="195"/>
    <x v="39"/>
    <s v="2021-08"/>
    <x v="0"/>
    <n v="32214"/>
    <n v="32214"/>
    <s v="2021-08-1"/>
    <x v="2"/>
  </r>
  <r>
    <x v="1"/>
    <x v="196"/>
    <x v="39"/>
    <s v="2021-08"/>
    <x v="0"/>
    <n v="18400"/>
    <n v="18400"/>
    <s v="2021-08-1"/>
    <x v="2"/>
  </r>
  <r>
    <x v="1"/>
    <x v="197"/>
    <x v="39"/>
    <s v="2021-06"/>
    <x v="0"/>
    <n v="805.13"/>
    <n v="805.13"/>
    <s v="2021-06-1"/>
    <x v="1"/>
  </r>
  <r>
    <x v="1"/>
    <x v="198"/>
    <x v="39"/>
    <s v="2021-04"/>
    <x v="0"/>
    <n v="10466.799999999999"/>
    <n v="10466.799999999999"/>
    <s v="2021-04-1"/>
    <x v="1"/>
  </r>
  <r>
    <x v="4"/>
    <x v="199"/>
    <x v="39"/>
    <s v="2021-04"/>
    <x v="0"/>
    <n v="22830"/>
    <n v="22830"/>
    <s v="2021-04-1"/>
    <x v="1"/>
  </r>
  <r>
    <x v="1"/>
    <x v="200"/>
    <x v="39"/>
    <s v="2021-04"/>
    <x v="0"/>
    <n v="16000"/>
    <n v="16000"/>
    <s v="2021-04-1"/>
    <x v="1"/>
  </r>
  <r>
    <x v="1"/>
    <x v="201"/>
    <x v="39"/>
    <s v="2021-04"/>
    <x v="0"/>
    <n v="12302.98"/>
    <n v="12302.98"/>
    <s v="2021-04-1"/>
    <x v="1"/>
  </r>
  <r>
    <x v="1"/>
    <x v="202"/>
    <x v="40"/>
    <s v="2021-06"/>
    <x v="0"/>
    <n v="16250"/>
    <n v="0"/>
    <s v="2021-06-1"/>
    <x v="1"/>
  </r>
  <r>
    <x v="1"/>
    <x v="203"/>
    <x v="40"/>
    <s v="2021-06"/>
    <x v="0"/>
    <n v="3700"/>
    <n v="3700"/>
    <s v="2021-06-1"/>
    <x v="1"/>
  </r>
  <r>
    <x v="0"/>
    <x v="204"/>
    <x v="41"/>
    <s v="2022-01"/>
    <x v="0"/>
    <n v="9528"/>
    <n v="0"/>
    <s v="2022-01-1"/>
    <x v="3"/>
  </r>
  <r>
    <x v="1"/>
    <x v="205"/>
    <x v="41"/>
    <s v="2021-11"/>
    <x v="0"/>
    <n v="325"/>
    <n v="0"/>
    <s v="2021-11-1"/>
    <x v="0"/>
  </r>
  <r>
    <x v="1"/>
    <x v="206"/>
    <x v="41"/>
    <s v="2021-10"/>
    <x v="0"/>
    <n v="36600"/>
    <n v="36600"/>
    <s v="2021-10-1"/>
    <x v="0"/>
  </r>
  <r>
    <x v="1"/>
    <x v="207"/>
    <x v="41"/>
    <s v="2021-10"/>
    <x v="0"/>
    <n v="11580"/>
    <n v="11580"/>
    <s v="2021-10-1"/>
    <x v="0"/>
  </r>
  <r>
    <x v="1"/>
    <x v="208"/>
    <x v="41"/>
    <s v="2021-09"/>
    <x v="0"/>
    <n v="716"/>
    <n v="716"/>
    <s v="2021-09-1"/>
    <x v="2"/>
  </r>
  <r>
    <x v="1"/>
    <x v="209"/>
    <x v="41"/>
    <s v="2021-09"/>
    <x v="0"/>
    <n v="1575"/>
    <n v="1575"/>
    <s v="2021-09-1"/>
    <x v="2"/>
  </r>
  <r>
    <x v="1"/>
    <x v="210"/>
    <x v="41"/>
    <s v="2021-09"/>
    <x v="0"/>
    <n v="2250"/>
    <n v="2250"/>
    <s v="2021-09-1"/>
    <x v="2"/>
  </r>
  <r>
    <x v="1"/>
    <x v="211"/>
    <x v="41"/>
    <s v="2021-09"/>
    <x v="0"/>
    <n v="660"/>
    <n v="660"/>
    <s v="2021-09-1"/>
    <x v="2"/>
  </r>
  <r>
    <x v="1"/>
    <x v="212"/>
    <x v="41"/>
    <s v="2021-08"/>
    <x v="0"/>
    <n v="1080"/>
    <n v="1080"/>
    <s v="2021-08-1"/>
    <x v="2"/>
  </r>
  <r>
    <x v="1"/>
    <x v="213"/>
    <x v="41"/>
    <s v="2021-08"/>
    <x v="0"/>
    <n v="5400"/>
    <n v="0"/>
    <s v="2021-08-1"/>
    <x v="2"/>
  </r>
  <r>
    <x v="1"/>
    <x v="214"/>
    <x v="41"/>
    <s v="2021-08"/>
    <x v="0"/>
    <n v="1450"/>
    <n v="1450"/>
    <s v="2021-08-1"/>
    <x v="2"/>
  </r>
  <r>
    <x v="1"/>
    <x v="215"/>
    <x v="41"/>
    <s v="2021-07"/>
    <x v="0"/>
    <n v="51150"/>
    <n v="51150"/>
    <s v="2021-07-1"/>
    <x v="2"/>
  </r>
  <r>
    <x v="1"/>
    <x v="216"/>
    <x v="41"/>
    <s v="2021-07"/>
    <x v="0"/>
    <n v="3390"/>
    <n v="3390"/>
    <s v="2021-07-1"/>
    <x v="2"/>
  </r>
  <r>
    <x v="1"/>
    <x v="217"/>
    <x v="41"/>
    <s v="2021-06"/>
    <x v="0"/>
    <n v="1075"/>
    <n v="1075"/>
    <s v="2021-06-1"/>
    <x v="1"/>
  </r>
  <r>
    <x v="1"/>
    <x v="218"/>
    <x v="41"/>
    <s v="2021-06"/>
    <x v="0"/>
    <n v="4125"/>
    <n v="4125"/>
    <s v="2021-06-1"/>
    <x v="1"/>
  </r>
  <r>
    <x v="1"/>
    <x v="219"/>
    <x v="41"/>
    <s v="2021-05"/>
    <x v="0"/>
    <n v="308"/>
    <n v="308"/>
    <s v="2021-05-1"/>
    <x v="1"/>
  </r>
  <r>
    <x v="1"/>
    <x v="220"/>
    <x v="41"/>
    <s v="2021-05"/>
    <x v="0"/>
    <n v="606.19000000000005"/>
    <n v="606.19000000000005"/>
    <s v="2021-05-1"/>
    <x v="1"/>
  </r>
  <r>
    <x v="1"/>
    <x v="221"/>
    <x v="41"/>
    <s v="2021-05"/>
    <x v="0"/>
    <n v="276"/>
    <n v="276"/>
    <s v="2021-05-1"/>
    <x v="1"/>
  </r>
  <r>
    <x v="1"/>
    <x v="222"/>
    <x v="41"/>
    <s v="2021-05"/>
    <x v="0"/>
    <n v="2340"/>
    <n v="2340"/>
    <s v="2021-05-1"/>
    <x v="1"/>
  </r>
  <r>
    <x v="0"/>
    <x v="223"/>
    <x v="41"/>
    <s v="2021-04"/>
    <x v="0"/>
    <n v="5000"/>
    <n v="5000"/>
    <s v="2021-04-1"/>
    <x v="1"/>
  </r>
  <r>
    <x v="0"/>
    <x v="224"/>
    <x v="41"/>
    <s v="2021-04"/>
    <x v="0"/>
    <n v="320"/>
    <n v="320"/>
    <s v="2021-04-1"/>
    <x v="1"/>
  </r>
  <r>
    <x v="0"/>
    <x v="225"/>
    <x v="41"/>
    <s v="2021-04"/>
    <x v="0"/>
    <n v="115"/>
    <n v="115"/>
    <s v="2021-04-1"/>
    <x v="1"/>
  </r>
  <r>
    <x v="0"/>
    <x v="226"/>
    <x v="41"/>
    <s v="2021-02"/>
    <x v="0"/>
    <n v="9888"/>
    <n v="9888"/>
    <s v="2021-02-1"/>
    <x v="4"/>
  </r>
  <r>
    <x v="0"/>
    <x v="227"/>
    <x v="41"/>
    <s v="2021-02"/>
    <x v="0"/>
    <n v="2535"/>
    <n v="2535"/>
    <s v="2021-02-1"/>
    <x v="4"/>
  </r>
  <r>
    <x v="0"/>
    <x v="228"/>
    <x v="41"/>
    <s v="2021-02"/>
    <x v="0"/>
    <n v="27500"/>
    <n v="27500"/>
    <s v="2021-02-1"/>
    <x v="4"/>
  </r>
  <r>
    <x v="0"/>
    <x v="229"/>
    <x v="42"/>
    <s v="2022-01"/>
    <x v="0"/>
    <n v="2400"/>
    <n v="0"/>
    <s v="2022-01-1"/>
    <x v="3"/>
  </r>
  <r>
    <x v="1"/>
    <x v="230"/>
    <x v="42"/>
    <s v="2021-10"/>
    <x v="0"/>
    <n v="971000"/>
    <n v="742900"/>
    <s v="2021-10-1"/>
    <x v="0"/>
  </r>
  <r>
    <x v="1"/>
    <x v="231"/>
    <x v="42"/>
    <s v="2021-09"/>
    <x v="0"/>
    <n v="80000"/>
    <n v="80000"/>
    <s v="2021-09-1"/>
    <x v="2"/>
  </r>
  <r>
    <x v="1"/>
    <x v="232"/>
    <x v="42"/>
    <s v="2021-08"/>
    <x v="0"/>
    <n v="54000"/>
    <m/>
    <s v="2021-08-1"/>
    <x v="2"/>
  </r>
  <r>
    <x v="1"/>
    <x v="233"/>
    <x v="43"/>
    <s v="2021-11"/>
    <x v="0"/>
    <n v="44100"/>
    <n v="0"/>
    <s v="2021-11-1"/>
    <x v="0"/>
  </r>
  <r>
    <x v="1"/>
    <x v="234"/>
    <x v="43"/>
    <s v="2021-06"/>
    <x v="0"/>
    <n v="151000"/>
    <n v="151000"/>
    <s v="2021-06-1"/>
    <x v="1"/>
  </r>
  <r>
    <x v="1"/>
    <x v="235"/>
    <x v="44"/>
    <s v="2021-12"/>
    <x v="0"/>
    <n v="23100"/>
    <m/>
    <s v="2021-12-1"/>
    <x v="0"/>
  </r>
  <r>
    <x v="1"/>
    <x v="236"/>
    <x v="44"/>
    <s v="2021-09"/>
    <x v="2"/>
    <n v="6930"/>
    <n v="6930"/>
    <s v="2021-09-1"/>
    <x v="2"/>
  </r>
  <r>
    <x v="1"/>
    <x v="237"/>
    <x v="44"/>
    <s v="2021-08"/>
    <x v="0"/>
    <n v="10000"/>
    <n v="10000"/>
    <s v="2021-08-1"/>
    <x v="2"/>
  </r>
  <r>
    <x v="1"/>
    <x v="238"/>
    <x v="44"/>
    <s v="2021-06"/>
    <x v="0"/>
    <n v="10000"/>
    <n v="10000"/>
    <s v="2021-06-1"/>
    <x v="1"/>
  </r>
  <r>
    <x v="0"/>
    <x v="239"/>
    <x v="45"/>
    <s v="2021-11"/>
    <x v="0"/>
    <n v="45900"/>
    <n v="0"/>
    <s v="2021-11-1"/>
    <x v="0"/>
  </r>
  <r>
    <x v="0"/>
    <x v="240"/>
    <x v="45"/>
    <s v="2021-08"/>
    <x v="0"/>
    <n v="750"/>
    <n v="0"/>
    <s v="2021-08-1"/>
    <x v="2"/>
  </r>
  <r>
    <x v="1"/>
    <x v="241"/>
    <x v="46"/>
    <s v="2021-12"/>
    <x v="0"/>
    <n v="7392"/>
    <n v="0"/>
    <s v="2021-12-1"/>
    <x v="0"/>
  </r>
  <r>
    <x v="1"/>
    <x v="242"/>
    <x v="46"/>
    <s v="2021-11"/>
    <x v="0"/>
    <n v="23440"/>
    <n v="0"/>
    <s v="2021-11-1"/>
    <x v="0"/>
  </r>
  <r>
    <x v="1"/>
    <x v="243"/>
    <x v="46"/>
    <s v="2021-11"/>
    <x v="0"/>
    <n v="69194"/>
    <n v="0"/>
    <s v="2021-11-1"/>
    <x v="0"/>
  </r>
  <r>
    <x v="1"/>
    <x v="244"/>
    <x v="46"/>
    <s v="2021-11"/>
    <x v="0"/>
    <n v="8000"/>
    <n v="0"/>
    <s v="2021-11-1"/>
    <x v="0"/>
  </r>
  <r>
    <x v="1"/>
    <x v="245"/>
    <x v="46"/>
    <s v="2021-11"/>
    <x v="0"/>
    <n v="41100"/>
    <n v="0"/>
    <s v="2021-11-1"/>
    <x v="0"/>
  </r>
  <r>
    <x v="1"/>
    <x v="246"/>
    <x v="46"/>
    <s v="2021-10"/>
    <x v="0"/>
    <n v="31330"/>
    <n v="31330"/>
    <s v="2021-10-1"/>
    <x v="0"/>
  </r>
  <r>
    <x v="1"/>
    <x v="247"/>
    <x v="46"/>
    <s v="2021-09"/>
    <x v="0"/>
    <n v="17500"/>
    <n v="0"/>
    <s v="2021-09-1"/>
    <x v="2"/>
  </r>
  <r>
    <x v="1"/>
    <x v="248"/>
    <x v="46"/>
    <s v="2021-09"/>
    <x v="0"/>
    <n v="10000"/>
    <n v="10000"/>
    <s v="2021-09-1"/>
    <x v="2"/>
  </r>
  <r>
    <x v="1"/>
    <x v="249"/>
    <x v="46"/>
    <s v="2021-09"/>
    <x v="0"/>
    <n v="52250"/>
    <n v="0"/>
    <s v="2021-09-1"/>
    <x v="2"/>
  </r>
  <r>
    <x v="1"/>
    <x v="250"/>
    <x v="46"/>
    <s v="2021-08"/>
    <x v="0"/>
    <n v="7100"/>
    <n v="7100"/>
    <s v="2021-08-1"/>
    <x v="2"/>
  </r>
  <r>
    <x v="1"/>
    <x v="251"/>
    <x v="46"/>
    <s v="2021-08"/>
    <x v="0"/>
    <n v="289202"/>
    <n v="289202"/>
    <s v="2021-08-1"/>
    <x v="2"/>
  </r>
  <r>
    <x v="1"/>
    <x v="252"/>
    <x v="46"/>
    <s v="2021-08"/>
    <x v="0"/>
    <n v="12186"/>
    <n v="0"/>
    <s v="2021-08-1"/>
    <x v="2"/>
  </r>
  <r>
    <x v="1"/>
    <x v="253"/>
    <x v="46"/>
    <s v="2021-07"/>
    <x v="0"/>
    <n v="3000"/>
    <n v="3000"/>
    <s v="2021-07-1"/>
    <x v="2"/>
  </r>
  <r>
    <x v="1"/>
    <x v="254"/>
    <x v="46"/>
    <s v="2021-07"/>
    <x v="0"/>
    <n v="8860"/>
    <n v="8860"/>
    <s v="2021-07-1"/>
    <x v="2"/>
  </r>
  <r>
    <x v="1"/>
    <x v="255"/>
    <x v="46"/>
    <s v="2021-07"/>
    <x v="0"/>
    <n v="17360"/>
    <n v="17360"/>
    <s v="2021-07-1"/>
    <x v="2"/>
  </r>
  <r>
    <x v="1"/>
    <x v="256"/>
    <x v="46"/>
    <s v="2021-07"/>
    <x v="0"/>
    <n v="2030"/>
    <n v="2030"/>
    <s v="2021-07-1"/>
    <x v="2"/>
  </r>
  <r>
    <x v="1"/>
    <x v="257"/>
    <x v="46"/>
    <s v="2021-06"/>
    <x v="0"/>
    <n v="10000"/>
    <n v="10000"/>
    <s v="2021-06-1"/>
    <x v="1"/>
  </r>
  <r>
    <x v="1"/>
    <x v="258"/>
    <x v="46"/>
    <s v="2021-06"/>
    <x v="0"/>
    <n v="42542.7"/>
    <n v="42542.7"/>
    <s v="2021-06-1"/>
    <x v="1"/>
  </r>
  <r>
    <x v="1"/>
    <x v="259"/>
    <x v="46"/>
    <s v="2021-06"/>
    <x v="0"/>
    <n v="350"/>
    <n v="350"/>
    <s v="2021-06-1"/>
    <x v="1"/>
  </r>
  <r>
    <x v="0"/>
    <x v="260"/>
    <x v="46"/>
    <s v="2021-06"/>
    <x v="0"/>
    <n v="7499"/>
    <n v="7499"/>
    <s v="2021-06-1"/>
    <x v="1"/>
  </r>
  <r>
    <x v="1"/>
    <x v="261"/>
    <x v="46"/>
    <s v="2021-05"/>
    <x v="0"/>
    <n v="13424"/>
    <n v="13424"/>
    <s v="2021-05-1"/>
    <x v="1"/>
  </r>
  <r>
    <x v="1"/>
    <x v="262"/>
    <x v="46"/>
    <s v="2021-05"/>
    <x v="0"/>
    <n v="11983"/>
    <n v="11983"/>
    <s v="2021-05-1"/>
    <x v="1"/>
  </r>
  <r>
    <x v="1"/>
    <x v="263"/>
    <x v="46"/>
    <s v="2021-04"/>
    <x v="0"/>
    <n v="18000"/>
    <n v="18000"/>
    <s v="2021-04-1"/>
    <x v="1"/>
  </r>
  <r>
    <x v="3"/>
    <x v="264"/>
    <x v="46"/>
    <s v="2021-03"/>
    <x v="0"/>
    <n v="2014.37"/>
    <n v="2014.37"/>
    <s v="2021-03-1"/>
    <x v="4"/>
  </r>
  <r>
    <x v="0"/>
    <x v="265"/>
    <x v="46"/>
    <s v="2021-03"/>
    <x v="0"/>
    <n v="14000"/>
    <m/>
    <s v="2021-03-1"/>
    <x v="4"/>
  </r>
  <r>
    <x v="3"/>
    <x v="266"/>
    <x v="46"/>
    <s v="2021-02"/>
    <x v="0"/>
    <n v="46875"/>
    <n v="46875"/>
    <s v="2021-02-1"/>
    <x v="4"/>
  </r>
  <r>
    <x v="3"/>
    <x v="267"/>
    <x v="46"/>
    <s v="2021-01"/>
    <x v="0"/>
    <n v="20808.8"/>
    <n v="20808.8"/>
    <s v="2021-01-1"/>
    <x v="4"/>
  </r>
  <r>
    <x v="3"/>
    <x v="268"/>
    <x v="46"/>
    <s v="2021-01"/>
    <x v="0"/>
    <n v="5000"/>
    <n v="0"/>
    <s v="2021-01-1"/>
    <x v="4"/>
  </r>
  <r>
    <x v="3"/>
    <x v="269"/>
    <x v="46"/>
    <s v="2021-01"/>
    <x v="0"/>
    <n v="8500"/>
    <n v="0"/>
    <s v="2021-01-1"/>
    <x v="4"/>
  </r>
  <r>
    <x v="3"/>
    <x v="270"/>
    <x v="46"/>
    <s v="2021-01"/>
    <x v="0"/>
    <n v="12000"/>
    <n v="0"/>
    <s v="2021-01-1"/>
    <x v="4"/>
  </r>
  <r>
    <x v="3"/>
    <x v="271"/>
    <x v="47"/>
    <s v="2021-01"/>
    <x v="0"/>
    <n v="14000"/>
    <n v="0"/>
    <s v="2021-01-1"/>
    <x v="4"/>
  </r>
  <r>
    <x v="3"/>
    <x v="272"/>
    <x v="47"/>
    <s v="2021-01"/>
    <x v="0"/>
    <n v="15000"/>
    <n v="0"/>
    <s v="2021-01-1"/>
    <x v="4"/>
  </r>
  <r>
    <x v="1"/>
    <x v="273"/>
    <x v="48"/>
    <s v="2021-04"/>
    <x v="0"/>
    <n v="5800"/>
    <n v="4599.9974000000002"/>
    <s v="2021-04-1"/>
    <x v="1"/>
  </r>
  <r>
    <x v="1"/>
    <x v="274"/>
    <x v="49"/>
    <s v="2021-10"/>
    <x v="0"/>
    <n v="209889"/>
    <n v="209889"/>
    <s v="2021-10-1"/>
    <x v="0"/>
  </r>
  <r>
    <x v="1"/>
    <x v="275"/>
    <x v="49"/>
    <s v="2021-10"/>
    <x v="0"/>
    <n v="15951"/>
    <n v="15951"/>
    <s v="2021-10-1"/>
    <x v="0"/>
  </r>
  <r>
    <x v="1"/>
    <x v="276"/>
    <x v="49"/>
    <s v="2021-08"/>
    <x v="0"/>
    <n v="311762"/>
    <n v="0"/>
    <s v="2021-08-1"/>
    <x v="2"/>
  </r>
  <r>
    <x v="1"/>
    <x v="277"/>
    <x v="50"/>
    <s v="2021-06"/>
    <x v="2"/>
    <n v="89"/>
    <n v="89"/>
    <s v="2021-06-1"/>
    <x v="1"/>
  </r>
  <r>
    <x v="1"/>
    <x v="278"/>
    <x v="50"/>
    <s v="2021-05"/>
    <x v="2"/>
    <n v="39"/>
    <n v="39"/>
    <s v="2021-05-1"/>
    <x v="1"/>
  </r>
  <r>
    <x v="1"/>
    <x v="279"/>
    <x v="51"/>
    <s v="2022-02"/>
    <x v="0"/>
    <n v="853248"/>
    <n v="0"/>
    <s v="2022-02-1"/>
    <x v="3"/>
  </r>
  <r>
    <x v="0"/>
    <x v="280"/>
    <x v="51"/>
    <s v="2021-11"/>
    <x v="0"/>
    <n v="33000"/>
    <n v="29096.772408000001"/>
    <s v="2021-11-1"/>
    <x v="0"/>
  </r>
  <r>
    <x v="1"/>
    <x v="281"/>
    <x v="51"/>
    <s v="2021-11"/>
    <x v="0"/>
    <n v="50004.480000000003"/>
    <m/>
    <s v="2021-11-1"/>
    <x v="0"/>
  </r>
  <r>
    <x v="1"/>
    <x v="282"/>
    <x v="51"/>
    <s v="2021-08"/>
    <x v="0"/>
    <n v="243312"/>
    <n v="213894.68"/>
    <s v="2021-08-1"/>
    <x v="2"/>
  </r>
  <r>
    <x v="0"/>
    <x v="283"/>
    <x v="52"/>
    <s v="2021-11"/>
    <x v="0"/>
    <n v="6140"/>
    <n v="6140"/>
    <s v="2021-11-1"/>
    <x v="0"/>
  </r>
  <r>
    <x v="1"/>
    <x v="284"/>
    <x v="52"/>
    <s v="2021-10"/>
    <x v="0"/>
    <n v="34700"/>
    <n v="34700"/>
    <s v="2021-10-1"/>
    <x v="0"/>
  </r>
  <r>
    <x v="1"/>
    <x v="285"/>
    <x v="52"/>
    <s v="2021-10"/>
    <x v="0"/>
    <n v="720"/>
    <n v="720"/>
    <s v="2021-10-1"/>
    <x v="0"/>
  </r>
  <r>
    <x v="1"/>
    <x v="286"/>
    <x v="52"/>
    <s v="2021-07"/>
    <x v="0"/>
    <n v="33644"/>
    <n v="33644"/>
    <s v="2021-07-1"/>
    <x v="2"/>
  </r>
  <r>
    <x v="1"/>
    <x v="287"/>
    <x v="52"/>
    <s v="2021-04"/>
    <x v="0"/>
    <n v="3273"/>
    <n v="3273"/>
    <s v="2021-04-1"/>
    <x v="1"/>
  </r>
  <r>
    <x v="1"/>
    <x v="288"/>
    <x v="53"/>
    <s v="2021-10"/>
    <x v="0"/>
    <n v="19350"/>
    <n v="19350"/>
    <s v="2021-10-1"/>
    <x v="0"/>
  </r>
  <r>
    <x v="1"/>
    <x v="289"/>
    <x v="53"/>
    <s v="2021-07"/>
    <x v="0"/>
    <n v="703912"/>
    <n v="633520.80000000005"/>
    <s v="2021-07-1"/>
    <x v="2"/>
  </r>
  <r>
    <x v="0"/>
    <x v="290"/>
    <x v="54"/>
    <s v="2022-02"/>
    <x v="0"/>
    <n v="15900"/>
    <n v="0"/>
    <s v="2022-02-1"/>
    <x v="3"/>
  </r>
  <r>
    <x v="6"/>
    <x v="291"/>
    <x v="54"/>
    <s v="2022-02"/>
    <x v="0"/>
    <n v="33350"/>
    <n v="0"/>
    <s v="2022-02-1"/>
    <x v="3"/>
  </r>
  <r>
    <x v="3"/>
    <x v="292"/>
    <x v="54"/>
    <s v="2022-01"/>
    <x v="0"/>
    <n v="23000.01"/>
    <m/>
    <s v="2022-01-1"/>
    <x v="3"/>
  </r>
  <r>
    <x v="0"/>
    <x v="293"/>
    <x v="54"/>
    <s v="2021-12"/>
    <x v="0"/>
    <n v="15600"/>
    <n v="0"/>
    <s v="2021-12-1"/>
    <x v="0"/>
  </r>
  <r>
    <x v="1"/>
    <x v="294"/>
    <x v="54"/>
    <s v="2021-11"/>
    <x v="0"/>
    <n v="250000"/>
    <n v="0"/>
    <s v="2021-11-1"/>
    <x v="0"/>
  </r>
  <r>
    <x v="0"/>
    <x v="295"/>
    <x v="54"/>
    <s v="2021-11"/>
    <x v="0"/>
    <n v="55640"/>
    <n v="0"/>
    <s v="2021-11-1"/>
    <x v="0"/>
  </r>
  <r>
    <x v="0"/>
    <x v="296"/>
    <x v="54"/>
    <s v="2021-08"/>
    <x v="0"/>
    <n v="43050"/>
    <n v="43050"/>
    <s v="2021-08-1"/>
    <x v="2"/>
  </r>
  <r>
    <x v="1"/>
    <x v="297"/>
    <x v="54"/>
    <s v="2021-08"/>
    <x v="0"/>
    <n v="84825"/>
    <n v="84825"/>
    <s v="2021-08-1"/>
    <x v="2"/>
  </r>
  <r>
    <x v="0"/>
    <x v="298"/>
    <x v="54"/>
    <s v="2021-07"/>
    <x v="0"/>
    <n v="178500"/>
    <n v="178500"/>
    <s v="2021-07-1"/>
    <x v="2"/>
  </r>
  <r>
    <x v="1"/>
    <x v="299"/>
    <x v="54"/>
    <s v="2021-06"/>
    <x v="0"/>
    <n v="228000"/>
    <n v="228000"/>
    <s v="2021-06-1"/>
    <x v="1"/>
  </r>
  <r>
    <x v="1"/>
    <x v="300"/>
    <x v="54"/>
    <s v="2021-06"/>
    <x v="0"/>
    <n v="20650"/>
    <n v="20650"/>
    <s v="2021-06-1"/>
    <x v="1"/>
  </r>
  <r>
    <x v="1"/>
    <x v="301"/>
    <x v="54"/>
    <s v="2021-06"/>
    <x v="0"/>
    <n v="308000"/>
    <n v="308000"/>
    <s v="2021-06-1"/>
    <x v="1"/>
  </r>
  <r>
    <x v="0"/>
    <x v="302"/>
    <x v="54"/>
    <s v="2021-06"/>
    <x v="0"/>
    <n v="60760"/>
    <n v="60760"/>
    <s v="2021-06-1"/>
    <x v="1"/>
  </r>
  <r>
    <x v="1"/>
    <x v="303"/>
    <x v="54"/>
    <s v="2021-06"/>
    <x v="0"/>
    <n v="414866.67"/>
    <n v="414866.67"/>
    <s v="2021-06-1"/>
    <x v="1"/>
  </r>
  <r>
    <x v="1"/>
    <x v="304"/>
    <x v="54"/>
    <s v="2021-05"/>
    <x v="0"/>
    <n v="116850"/>
    <n v="116850"/>
    <s v="2021-05-1"/>
    <x v="1"/>
  </r>
  <r>
    <x v="1"/>
    <x v="305"/>
    <x v="54"/>
    <s v="2021-05"/>
    <x v="0"/>
    <n v="13200"/>
    <n v="13200"/>
    <s v="2021-05-1"/>
    <x v="1"/>
  </r>
  <r>
    <x v="1"/>
    <x v="306"/>
    <x v="55"/>
    <s v="2021-11"/>
    <x v="0"/>
    <n v="2055586.22"/>
    <n v="1614603.3144755501"/>
    <s v="2021-11-1"/>
    <x v="0"/>
  </r>
  <r>
    <x v="1"/>
    <x v="307"/>
    <x v="55"/>
    <s v="2021-09"/>
    <x v="0"/>
    <n v="44414.879999999997"/>
    <n v="44414.879999999997"/>
    <s v="2021-09-1"/>
    <x v="2"/>
  </r>
  <r>
    <x v="1"/>
    <x v="308"/>
    <x v="55"/>
    <s v="2021-09"/>
    <x v="0"/>
    <n v="12492.969929999999"/>
    <n v="0"/>
    <s v="2021-09-1"/>
    <x v="2"/>
  </r>
  <r>
    <x v="1"/>
    <x v="309"/>
    <x v="55"/>
    <s v="2021-06"/>
    <x v="0"/>
    <n v="1931964"/>
    <n v="1432251.0436519701"/>
    <s v="2021-06-1"/>
    <x v="1"/>
  </r>
  <r>
    <x v="1"/>
    <x v="310"/>
    <x v="55"/>
    <s v="2021-06"/>
    <x v="0"/>
    <n v="1142215"/>
    <n v="1076961.74078729"/>
    <s v="2021-06-1"/>
    <x v="1"/>
  </r>
  <r>
    <x v="1"/>
    <x v="311"/>
    <x v="56"/>
    <s v="2021-10"/>
    <x v="2"/>
    <n v="25592.16"/>
    <n v="25463"/>
    <s v="2021-10-1"/>
    <x v="0"/>
  </r>
  <r>
    <x v="1"/>
    <x v="312"/>
    <x v="56"/>
    <s v="2021-08"/>
    <x v="2"/>
    <n v="4"/>
    <m/>
    <s v="2021-08-1"/>
    <x v="2"/>
  </r>
  <r>
    <x v="0"/>
    <x v="313"/>
    <x v="57"/>
    <s v="2022-02"/>
    <x v="0"/>
    <n v="5399"/>
    <n v="0"/>
    <s v="2022-02-1"/>
    <x v="3"/>
  </r>
  <r>
    <x v="0"/>
    <x v="314"/>
    <x v="57"/>
    <s v="2022-01"/>
    <x v="0"/>
    <n v="406"/>
    <n v="0"/>
    <s v="2022-01-1"/>
    <x v="3"/>
  </r>
  <r>
    <x v="0"/>
    <x v="315"/>
    <x v="57"/>
    <s v="2021-11"/>
    <x v="0"/>
    <n v="763345"/>
    <n v="0"/>
    <s v="2021-11-1"/>
    <x v="0"/>
  </r>
  <r>
    <x v="1"/>
    <x v="316"/>
    <x v="57"/>
    <s v="2021-10"/>
    <x v="0"/>
    <n v="3716"/>
    <n v="0"/>
    <s v="2021-10-1"/>
    <x v="0"/>
  </r>
  <r>
    <x v="1"/>
    <x v="317"/>
    <x v="57"/>
    <s v="2021-09"/>
    <x v="0"/>
    <n v="215"/>
    <n v="0"/>
    <s v="2021-09-1"/>
    <x v="2"/>
  </r>
  <r>
    <x v="1"/>
    <x v="318"/>
    <x v="57"/>
    <s v="2021-08"/>
    <x v="0"/>
    <n v="4050"/>
    <n v="4050"/>
    <s v="2021-08-1"/>
    <x v="2"/>
  </r>
  <r>
    <x v="1"/>
    <x v="319"/>
    <x v="57"/>
    <s v="2021-08"/>
    <x v="0"/>
    <n v="687"/>
    <n v="0"/>
    <s v="2021-08-1"/>
    <x v="2"/>
  </r>
  <r>
    <x v="1"/>
    <x v="320"/>
    <x v="57"/>
    <s v="2021-08"/>
    <x v="0"/>
    <n v="30000"/>
    <n v="0"/>
    <s v="2021-08-1"/>
    <x v="2"/>
  </r>
  <r>
    <x v="1"/>
    <x v="321"/>
    <x v="57"/>
    <s v="2021-07"/>
    <x v="0"/>
    <n v="1001"/>
    <n v="0"/>
    <s v="2021-07-1"/>
    <x v="2"/>
  </r>
  <r>
    <x v="1"/>
    <x v="322"/>
    <x v="57"/>
    <s v="2021-07"/>
    <x v="0"/>
    <n v="828"/>
    <n v="828"/>
    <s v="2021-07-1"/>
    <x v="2"/>
  </r>
  <r>
    <x v="1"/>
    <x v="323"/>
    <x v="57"/>
    <s v="2021-07"/>
    <x v="0"/>
    <n v="341"/>
    <n v="341"/>
    <s v="2021-07-1"/>
    <x v="2"/>
  </r>
  <r>
    <x v="1"/>
    <x v="324"/>
    <x v="57"/>
    <s v="2021-06"/>
    <x v="0"/>
    <n v="2052"/>
    <n v="0"/>
    <s v="2021-06-1"/>
    <x v="1"/>
  </r>
  <r>
    <x v="1"/>
    <x v="325"/>
    <x v="57"/>
    <s v="2021-04"/>
    <x v="0"/>
    <n v="2250"/>
    <n v="2250"/>
    <s v="2021-04-1"/>
    <x v="1"/>
  </r>
  <r>
    <x v="1"/>
    <x v="326"/>
    <x v="57"/>
    <s v="2021-04"/>
    <x v="0"/>
    <n v="10169"/>
    <n v="10169"/>
    <s v="2021-04-1"/>
    <x v="1"/>
  </r>
  <r>
    <x v="1"/>
    <x v="327"/>
    <x v="58"/>
    <s v="2021-09"/>
    <x v="1"/>
    <n v="175"/>
    <n v="175"/>
    <s v="2021-09-1"/>
    <x v="2"/>
  </r>
  <r>
    <x v="1"/>
    <x v="328"/>
    <x v="58"/>
    <s v="2021-09"/>
    <x v="1"/>
    <n v="7248.72"/>
    <n v="7248.72"/>
    <s v="2021-09-1"/>
    <x v="2"/>
  </r>
  <r>
    <x v="1"/>
    <x v="329"/>
    <x v="58"/>
    <s v="2021-08"/>
    <x v="1"/>
    <n v="1090"/>
    <n v="0"/>
    <s v="2021-08-1"/>
    <x v="2"/>
  </r>
  <r>
    <x v="1"/>
    <x v="330"/>
    <x v="58"/>
    <s v="2021-08"/>
    <x v="1"/>
    <n v="7319.9"/>
    <n v="7319.9"/>
    <s v="2021-08-1"/>
    <x v="2"/>
  </r>
  <r>
    <x v="1"/>
    <x v="331"/>
    <x v="58"/>
    <s v="2021-06"/>
    <x v="1"/>
    <n v="175"/>
    <n v="0"/>
    <s v="2021-06-1"/>
    <x v="1"/>
  </r>
  <r>
    <x v="1"/>
    <x v="332"/>
    <x v="58"/>
    <s v="2021-06"/>
    <x v="1"/>
    <n v="2299"/>
    <n v="2299"/>
    <s v="2021-06-1"/>
    <x v="1"/>
  </r>
  <r>
    <x v="1"/>
    <x v="333"/>
    <x v="59"/>
    <s v="2021-11"/>
    <x v="0"/>
    <n v="600000"/>
    <n v="147165"/>
    <s v="2021-11-1"/>
    <x v="0"/>
  </r>
  <r>
    <x v="1"/>
    <x v="334"/>
    <x v="59"/>
    <s v="2021-09"/>
    <x v="0"/>
    <n v="54800"/>
    <n v="54800"/>
    <s v="2021-09-1"/>
    <x v="2"/>
  </r>
  <r>
    <x v="1"/>
    <x v="335"/>
    <x v="59"/>
    <s v="2021-09"/>
    <x v="0"/>
    <n v="19800"/>
    <n v="19800"/>
    <s v="2021-09-1"/>
    <x v="2"/>
  </r>
  <r>
    <x v="1"/>
    <x v="336"/>
    <x v="59"/>
    <s v="2021-08"/>
    <x v="0"/>
    <n v="357944.45"/>
    <n v="357944.45"/>
    <s v="2021-08-1"/>
    <x v="2"/>
  </r>
  <r>
    <x v="1"/>
    <x v="337"/>
    <x v="60"/>
    <s v="2021-09"/>
    <x v="0"/>
    <n v="13720"/>
    <n v="13720"/>
    <s v="2021-09-1"/>
    <x v="2"/>
  </r>
  <r>
    <x v="1"/>
    <x v="338"/>
    <x v="60"/>
    <s v="2021-08"/>
    <x v="0"/>
    <n v="2400"/>
    <n v="2400"/>
    <s v="2021-08-1"/>
    <x v="2"/>
  </r>
  <r>
    <x v="1"/>
    <x v="339"/>
    <x v="60"/>
    <s v="2021-06"/>
    <x v="0"/>
    <n v="775"/>
    <n v="775"/>
    <s v="2021-06-1"/>
    <x v="1"/>
  </r>
  <r>
    <x v="3"/>
    <x v="340"/>
    <x v="60"/>
    <s v="2021-02"/>
    <x v="0"/>
    <n v="36857"/>
    <n v="36857"/>
    <s v="2021-02-1"/>
    <x v="4"/>
  </r>
  <r>
    <x v="3"/>
    <x v="341"/>
    <x v="60"/>
    <s v="2021-01"/>
    <x v="0"/>
    <n v="195830"/>
    <n v="195830"/>
    <s v="2021-01-1"/>
    <x v="4"/>
  </r>
  <r>
    <x v="1"/>
    <x v="342"/>
    <x v="61"/>
    <s v="2022-02"/>
    <x v="2"/>
    <n v="75"/>
    <n v="0"/>
    <s v="2022-02-1"/>
    <x v="3"/>
  </r>
  <r>
    <x v="1"/>
    <x v="343"/>
    <x v="61"/>
    <s v="2021-09"/>
    <x v="2"/>
    <n v="12112.78"/>
    <n v="12112.78"/>
    <s v="2021-09-1"/>
    <x v="2"/>
  </r>
  <r>
    <x v="1"/>
    <x v="344"/>
    <x v="61"/>
    <s v="2021-05"/>
    <x v="2"/>
    <n v="20"/>
    <n v="20"/>
    <s v="2021-05-1"/>
    <x v="1"/>
  </r>
  <r>
    <x v="0"/>
    <x v="345"/>
    <x v="61"/>
    <s v="2021-03"/>
    <x v="2"/>
    <n v="66.47"/>
    <n v="66.47"/>
    <s v="2021-03-1"/>
    <x v="4"/>
  </r>
  <r>
    <x v="1"/>
    <x v="346"/>
    <x v="62"/>
    <s v="2021-08"/>
    <x v="0"/>
    <n v="617000"/>
    <n v="617000"/>
    <s v="2021-08-1"/>
    <x v="2"/>
  </r>
  <r>
    <x v="1"/>
    <x v="347"/>
    <x v="62"/>
    <s v="2021-04"/>
    <x v="2"/>
    <n v="5847.55"/>
    <n v="5847.55"/>
    <s v="2021-04-1"/>
    <x v="1"/>
  </r>
  <r>
    <x v="1"/>
    <x v="348"/>
    <x v="63"/>
    <s v="2021-06"/>
    <x v="0"/>
    <n v="7392"/>
    <n v="0"/>
    <s v="2021-06-1"/>
    <x v="1"/>
  </r>
  <r>
    <x v="1"/>
    <x v="349"/>
    <x v="64"/>
    <s v="2021-11"/>
    <x v="0"/>
    <n v="13450"/>
    <n v="0"/>
    <s v="2021-11-1"/>
    <x v="0"/>
  </r>
  <r>
    <x v="1"/>
    <x v="350"/>
    <x v="64"/>
    <s v="2021-07"/>
    <x v="0"/>
    <n v="79366"/>
    <n v="79366"/>
    <s v="2021-07-1"/>
    <x v="2"/>
  </r>
  <r>
    <x v="1"/>
    <x v="351"/>
    <x v="64"/>
    <s v="2021-07"/>
    <x v="0"/>
    <n v="1850"/>
    <n v="1850"/>
    <s v="2021-07-1"/>
    <x v="2"/>
  </r>
  <r>
    <x v="1"/>
    <x v="352"/>
    <x v="65"/>
    <s v="2021-06"/>
    <x v="1"/>
    <n v="4793.75"/>
    <n v="0"/>
    <s v="2021-06-1"/>
    <x v="1"/>
  </r>
  <r>
    <x v="1"/>
    <x v="353"/>
    <x v="65"/>
    <s v="2021-05"/>
    <x v="3"/>
    <n v="9750"/>
    <n v="9750"/>
    <s v="2021-05-1"/>
    <x v="1"/>
  </r>
  <r>
    <x v="1"/>
    <x v="354"/>
    <x v="66"/>
    <s v="2021-09"/>
    <x v="0"/>
    <n v="14170"/>
    <n v="14170"/>
    <s v="2021-09-1"/>
    <x v="2"/>
  </r>
  <r>
    <x v="1"/>
    <x v="355"/>
    <x v="66"/>
    <s v="2021-08"/>
    <x v="0"/>
    <n v="35000"/>
    <n v="35000"/>
    <s v="2021-08-1"/>
    <x v="2"/>
  </r>
  <r>
    <x v="1"/>
    <x v="356"/>
    <x v="66"/>
    <s v="2021-08"/>
    <x v="0"/>
    <n v="8"/>
    <n v="8"/>
    <s v="2021-08-1"/>
    <x v="2"/>
  </r>
  <r>
    <x v="1"/>
    <x v="357"/>
    <x v="66"/>
    <s v="2021-08"/>
    <x v="0"/>
    <n v="1022"/>
    <n v="1022"/>
    <s v="2021-08-1"/>
    <x v="2"/>
  </r>
  <r>
    <x v="1"/>
    <x v="358"/>
    <x v="66"/>
    <s v="2021-08"/>
    <x v="0"/>
    <n v="85327"/>
    <n v="85327"/>
    <s v="2021-08-1"/>
    <x v="2"/>
  </r>
  <r>
    <x v="1"/>
    <x v="359"/>
    <x v="66"/>
    <s v="2021-04"/>
    <x v="0"/>
    <n v="18149.5"/>
    <n v="18149.5"/>
    <s v="2021-04-1"/>
    <x v="1"/>
  </r>
  <r>
    <x v="1"/>
    <x v="360"/>
    <x v="67"/>
    <s v="2021-10"/>
    <x v="0"/>
    <n v="75780"/>
    <n v="75780"/>
    <s v="2021-10-1"/>
    <x v="0"/>
  </r>
  <r>
    <x v="1"/>
    <x v="361"/>
    <x v="67"/>
    <s v="2021-09"/>
    <x v="0"/>
    <n v="35000"/>
    <n v="35000"/>
    <s v="2021-09-1"/>
    <x v="2"/>
  </r>
  <r>
    <x v="1"/>
    <x v="362"/>
    <x v="68"/>
    <s v="2022-02"/>
    <x v="0"/>
    <n v="2975"/>
    <n v="0"/>
    <s v="2022-02-1"/>
    <x v="3"/>
  </r>
  <r>
    <x v="1"/>
    <x v="363"/>
    <x v="68"/>
    <s v="2022-02"/>
    <x v="0"/>
    <n v="3375"/>
    <m/>
    <s v="2022-02-1"/>
    <x v="3"/>
  </r>
  <r>
    <x v="1"/>
    <x v="364"/>
    <x v="68"/>
    <s v="2022-02"/>
    <x v="0"/>
    <n v="385"/>
    <n v="0"/>
    <s v="2022-02-1"/>
    <x v="3"/>
  </r>
  <r>
    <x v="0"/>
    <x v="365"/>
    <x v="68"/>
    <s v="2022-01"/>
    <x v="0"/>
    <n v="12900"/>
    <n v="0"/>
    <s v="2022-01-1"/>
    <x v="3"/>
  </r>
  <r>
    <x v="0"/>
    <x v="366"/>
    <x v="68"/>
    <s v="2022-01"/>
    <x v="0"/>
    <n v="12175"/>
    <n v="0"/>
    <s v="2022-01-1"/>
    <x v="3"/>
  </r>
  <r>
    <x v="0"/>
    <x v="367"/>
    <x v="68"/>
    <s v="2022-01"/>
    <x v="0"/>
    <n v="750"/>
    <n v="0"/>
    <s v="2022-01-1"/>
    <x v="3"/>
  </r>
  <r>
    <x v="1"/>
    <x v="368"/>
    <x v="68"/>
    <s v="2021-12"/>
    <x v="0"/>
    <n v="260"/>
    <n v="0"/>
    <s v="2021-12-1"/>
    <x v="0"/>
  </r>
  <r>
    <x v="1"/>
    <x v="369"/>
    <x v="68"/>
    <s v="2021-10"/>
    <x v="0"/>
    <n v="36"/>
    <n v="36"/>
    <s v="2021-10-1"/>
    <x v="0"/>
  </r>
  <r>
    <x v="1"/>
    <x v="370"/>
    <x v="68"/>
    <s v="2021-10"/>
    <x v="0"/>
    <n v="20"/>
    <n v="20"/>
    <s v="2021-10-1"/>
    <x v="0"/>
  </r>
  <r>
    <x v="0"/>
    <x v="371"/>
    <x v="68"/>
    <s v="2021-10"/>
    <x v="0"/>
    <n v="1900"/>
    <n v="1900"/>
    <s v="2021-10-1"/>
    <x v="0"/>
  </r>
  <r>
    <x v="1"/>
    <x v="372"/>
    <x v="68"/>
    <s v="2021-10"/>
    <x v="0"/>
    <n v="450"/>
    <n v="0"/>
    <s v="2021-10-1"/>
    <x v="0"/>
  </r>
  <r>
    <x v="1"/>
    <x v="373"/>
    <x v="68"/>
    <s v="2021-09"/>
    <x v="0"/>
    <n v="1820"/>
    <n v="1820"/>
    <s v="2021-09-1"/>
    <x v="2"/>
  </r>
  <r>
    <x v="1"/>
    <x v="374"/>
    <x v="68"/>
    <s v="2021-09"/>
    <x v="0"/>
    <n v="95"/>
    <n v="95"/>
    <s v="2021-09-1"/>
    <x v="2"/>
  </r>
  <r>
    <x v="1"/>
    <x v="375"/>
    <x v="68"/>
    <s v="2021-09"/>
    <x v="0"/>
    <n v="4500"/>
    <n v="4500"/>
    <s v="2021-09-1"/>
    <x v="2"/>
  </r>
  <r>
    <x v="1"/>
    <x v="376"/>
    <x v="68"/>
    <s v="2021-09"/>
    <x v="0"/>
    <n v="110"/>
    <n v="110"/>
    <s v="2021-09-1"/>
    <x v="2"/>
  </r>
  <r>
    <x v="1"/>
    <x v="377"/>
    <x v="68"/>
    <s v="2021-09"/>
    <x v="0"/>
    <n v="1500"/>
    <n v="0"/>
    <s v="2021-09-1"/>
    <x v="2"/>
  </r>
  <r>
    <x v="1"/>
    <x v="378"/>
    <x v="68"/>
    <s v="2021-09"/>
    <x v="0"/>
    <n v="1290"/>
    <n v="1290"/>
    <s v="2021-09-1"/>
    <x v="2"/>
  </r>
  <r>
    <x v="1"/>
    <x v="379"/>
    <x v="68"/>
    <s v="2021-09"/>
    <x v="0"/>
    <n v="10065"/>
    <n v="10065"/>
    <s v="2021-09-1"/>
    <x v="2"/>
  </r>
  <r>
    <x v="1"/>
    <x v="380"/>
    <x v="68"/>
    <s v="2021-09"/>
    <x v="0"/>
    <n v="700"/>
    <n v="700"/>
    <s v="2021-09-1"/>
    <x v="2"/>
  </r>
  <r>
    <x v="1"/>
    <x v="381"/>
    <x v="68"/>
    <s v="2021-09"/>
    <x v="0"/>
    <n v="300"/>
    <n v="300"/>
    <s v="2021-09-1"/>
    <x v="2"/>
  </r>
  <r>
    <x v="1"/>
    <x v="382"/>
    <x v="68"/>
    <s v="2021-09"/>
    <x v="0"/>
    <n v="223920"/>
    <n v="0"/>
    <s v="2021-09-1"/>
    <x v="2"/>
  </r>
  <r>
    <x v="1"/>
    <x v="383"/>
    <x v="68"/>
    <s v="2021-09"/>
    <x v="0"/>
    <n v="7500"/>
    <n v="3750"/>
    <s v="2021-09-1"/>
    <x v="2"/>
  </r>
  <r>
    <x v="1"/>
    <x v="384"/>
    <x v="68"/>
    <s v="2021-09"/>
    <x v="0"/>
    <n v="2400"/>
    <n v="0"/>
    <s v="2021-09-1"/>
    <x v="2"/>
  </r>
  <r>
    <x v="0"/>
    <x v="385"/>
    <x v="68"/>
    <s v="2021-09"/>
    <x v="0"/>
    <n v="900"/>
    <n v="0"/>
    <s v="2021-09-1"/>
    <x v="2"/>
  </r>
  <r>
    <x v="1"/>
    <x v="386"/>
    <x v="68"/>
    <s v="2021-09"/>
    <x v="0"/>
    <n v="92"/>
    <n v="92"/>
    <s v="2021-09-1"/>
    <x v="2"/>
  </r>
  <r>
    <x v="1"/>
    <x v="387"/>
    <x v="68"/>
    <s v="2021-09"/>
    <x v="0"/>
    <n v="2600"/>
    <n v="2600"/>
    <s v="2021-09-1"/>
    <x v="2"/>
  </r>
  <r>
    <x v="1"/>
    <x v="388"/>
    <x v="68"/>
    <s v="2021-09"/>
    <x v="0"/>
    <n v="205"/>
    <n v="205"/>
    <s v="2021-09-1"/>
    <x v="2"/>
  </r>
  <r>
    <x v="1"/>
    <x v="389"/>
    <x v="68"/>
    <s v="2021-09"/>
    <x v="0"/>
    <n v="26500"/>
    <n v="26500"/>
    <s v="2021-09-1"/>
    <x v="2"/>
  </r>
  <r>
    <x v="1"/>
    <x v="390"/>
    <x v="68"/>
    <s v="2021-09"/>
    <x v="0"/>
    <n v="60"/>
    <n v="60"/>
    <s v="2021-09-1"/>
    <x v="2"/>
  </r>
  <r>
    <x v="1"/>
    <x v="391"/>
    <x v="68"/>
    <s v="2021-08"/>
    <x v="0"/>
    <n v="210"/>
    <n v="0"/>
    <s v="2021-08-1"/>
    <x v="2"/>
  </r>
  <r>
    <x v="1"/>
    <x v="392"/>
    <x v="68"/>
    <s v="2021-08"/>
    <x v="0"/>
    <n v="37500"/>
    <n v="37500"/>
    <s v="2021-08-1"/>
    <x v="2"/>
  </r>
  <r>
    <x v="1"/>
    <x v="393"/>
    <x v="68"/>
    <s v="2021-08"/>
    <x v="0"/>
    <n v="700"/>
    <n v="0"/>
    <s v="2021-08-1"/>
    <x v="2"/>
  </r>
  <r>
    <x v="5"/>
    <x v="394"/>
    <x v="68"/>
    <s v="2021-08"/>
    <x v="0"/>
    <n v="5600"/>
    <n v="5600"/>
    <s v="2021-08-1"/>
    <x v="2"/>
  </r>
  <r>
    <x v="1"/>
    <x v="395"/>
    <x v="68"/>
    <s v="2021-08"/>
    <x v="0"/>
    <n v="160"/>
    <n v="160"/>
    <s v="2021-08-1"/>
    <x v="2"/>
  </r>
  <r>
    <x v="1"/>
    <x v="396"/>
    <x v="68"/>
    <s v="2021-08"/>
    <x v="0"/>
    <n v="2015"/>
    <n v="0"/>
    <s v="2021-08-1"/>
    <x v="2"/>
  </r>
  <r>
    <x v="1"/>
    <x v="397"/>
    <x v="68"/>
    <s v="2021-08"/>
    <x v="0"/>
    <n v="192.5"/>
    <n v="0"/>
    <s v="2021-08-1"/>
    <x v="2"/>
  </r>
  <r>
    <x v="0"/>
    <x v="398"/>
    <x v="68"/>
    <s v="2021-08"/>
    <x v="0"/>
    <n v="4500"/>
    <n v="4500"/>
    <s v="2021-08-1"/>
    <x v="2"/>
  </r>
  <r>
    <x v="1"/>
    <x v="399"/>
    <x v="68"/>
    <s v="2021-08"/>
    <x v="0"/>
    <n v="985"/>
    <n v="985"/>
    <s v="2021-08-1"/>
    <x v="2"/>
  </r>
  <r>
    <x v="1"/>
    <x v="400"/>
    <x v="68"/>
    <s v="2021-08"/>
    <x v="0"/>
    <n v="1550"/>
    <n v="1550"/>
    <s v="2021-08-1"/>
    <x v="2"/>
  </r>
  <r>
    <x v="1"/>
    <x v="401"/>
    <x v="68"/>
    <s v="2021-07"/>
    <x v="0"/>
    <n v="1150"/>
    <n v="1150"/>
    <s v="2021-07-1"/>
    <x v="2"/>
  </r>
  <r>
    <x v="1"/>
    <x v="402"/>
    <x v="68"/>
    <s v="2021-07"/>
    <x v="0"/>
    <n v="470"/>
    <n v="470"/>
    <s v="2021-07-1"/>
    <x v="2"/>
  </r>
  <r>
    <x v="1"/>
    <x v="403"/>
    <x v="68"/>
    <s v="2021-07"/>
    <x v="0"/>
    <n v="1700"/>
    <n v="1700"/>
    <s v="2021-07-1"/>
    <x v="2"/>
  </r>
  <r>
    <x v="0"/>
    <x v="404"/>
    <x v="68"/>
    <s v="2021-07"/>
    <x v="0"/>
    <n v="23750"/>
    <n v="23750"/>
    <s v="2021-07-1"/>
    <x v="2"/>
  </r>
  <r>
    <x v="1"/>
    <x v="405"/>
    <x v="68"/>
    <s v="2021-07"/>
    <x v="0"/>
    <n v="5450"/>
    <n v="0"/>
    <s v="2021-07-1"/>
    <x v="2"/>
  </r>
  <r>
    <x v="1"/>
    <x v="406"/>
    <x v="68"/>
    <s v="2021-07"/>
    <x v="0"/>
    <n v="8050"/>
    <n v="8050"/>
    <s v="2021-07-1"/>
    <x v="2"/>
  </r>
  <r>
    <x v="1"/>
    <x v="407"/>
    <x v="68"/>
    <s v="2021-07"/>
    <x v="0"/>
    <n v="300"/>
    <n v="300"/>
    <s v="2021-07-1"/>
    <x v="2"/>
  </r>
  <r>
    <x v="1"/>
    <x v="408"/>
    <x v="68"/>
    <s v="2021-07"/>
    <x v="0"/>
    <n v="150"/>
    <n v="150"/>
    <s v="2021-07-1"/>
    <x v="2"/>
  </r>
  <r>
    <x v="1"/>
    <x v="409"/>
    <x v="68"/>
    <s v="2021-07"/>
    <x v="0"/>
    <n v="2750"/>
    <n v="2750"/>
    <s v="2021-07-1"/>
    <x v="2"/>
  </r>
  <r>
    <x v="1"/>
    <x v="410"/>
    <x v="68"/>
    <s v="2021-06"/>
    <x v="0"/>
    <n v="1300"/>
    <n v="0"/>
    <s v="2021-06-1"/>
    <x v="1"/>
  </r>
  <r>
    <x v="0"/>
    <x v="411"/>
    <x v="68"/>
    <s v="2021-06"/>
    <x v="0"/>
    <n v="640"/>
    <n v="640"/>
    <s v="2021-06-1"/>
    <x v="1"/>
  </r>
  <r>
    <x v="1"/>
    <x v="412"/>
    <x v="68"/>
    <s v="2021-06"/>
    <x v="0"/>
    <n v="660"/>
    <n v="660"/>
    <s v="2021-06-1"/>
    <x v="1"/>
  </r>
  <r>
    <x v="1"/>
    <x v="413"/>
    <x v="68"/>
    <s v="2021-06"/>
    <x v="0"/>
    <n v="1610"/>
    <n v="1610"/>
    <s v="2021-06-1"/>
    <x v="1"/>
  </r>
  <r>
    <x v="1"/>
    <x v="414"/>
    <x v="68"/>
    <s v="2021-06"/>
    <x v="0"/>
    <n v="2910"/>
    <n v="2910"/>
    <s v="2021-06-1"/>
    <x v="1"/>
  </r>
  <r>
    <x v="1"/>
    <x v="415"/>
    <x v="68"/>
    <s v="2021-06"/>
    <x v="0"/>
    <n v="2550"/>
    <n v="0"/>
    <s v="2021-06-1"/>
    <x v="1"/>
  </r>
  <r>
    <x v="1"/>
    <x v="416"/>
    <x v="68"/>
    <s v="2021-06"/>
    <x v="0"/>
    <n v="415"/>
    <n v="415"/>
    <s v="2021-06-1"/>
    <x v="1"/>
  </r>
  <r>
    <x v="0"/>
    <x v="417"/>
    <x v="68"/>
    <s v="2021-06"/>
    <x v="0"/>
    <n v="3000"/>
    <n v="3000"/>
    <s v="2021-06-1"/>
    <x v="1"/>
  </r>
  <r>
    <x v="1"/>
    <x v="418"/>
    <x v="68"/>
    <s v="2021-04"/>
    <x v="0"/>
    <n v="1300"/>
    <n v="1300"/>
    <s v="2021-04-1"/>
    <x v="1"/>
  </r>
  <r>
    <x v="1"/>
    <x v="419"/>
    <x v="68"/>
    <s v="2021-03"/>
    <x v="0"/>
    <n v="165"/>
    <n v="165"/>
    <s v="2021-03-1"/>
    <x v="4"/>
  </r>
  <r>
    <x v="3"/>
    <x v="420"/>
    <x v="68"/>
    <s v="2021-02"/>
    <x v="0"/>
    <n v="200"/>
    <n v="200"/>
    <s v="2021-02-1"/>
    <x v="4"/>
  </r>
  <r>
    <x v="0"/>
    <x v="421"/>
    <x v="68"/>
    <s v="2021-02"/>
    <x v="0"/>
    <n v="6500"/>
    <n v="0"/>
    <s v="2021-02-1"/>
    <x v="4"/>
  </r>
  <r>
    <x v="0"/>
    <x v="422"/>
    <x v="68"/>
    <s v="2021-02"/>
    <x v="0"/>
    <n v="1850"/>
    <n v="1850"/>
    <s v="2021-02-1"/>
    <x v="4"/>
  </r>
  <r>
    <x v="0"/>
    <x v="423"/>
    <x v="68"/>
    <s v="2021-02"/>
    <x v="0"/>
    <n v="4400"/>
    <n v="4400"/>
    <s v="2021-02-1"/>
    <x v="4"/>
  </r>
  <r>
    <x v="0"/>
    <x v="424"/>
    <x v="68"/>
    <s v="2021-02"/>
    <x v="0"/>
    <n v="3650"/>
    <n v="3650"/>
    <s v="2021-02-1"/>
    <x v="4"/>
  </r>
  <r>
    <x v="5"/>
    <x v="425"/>
    <x v="68"/>
    <s v="2021-01"/>
    <x v="0"/>
    <n v="500"/>
    <n v="500"/>
    <s v="2021-01-1"/>
    <x v="4"/>
  </r>
  <r>
    <x v="3"/>
    <x v="426"/>
    <x v="68"/>
    <s v="2021-01"/>
    <x v="0"/>
    <n v="2000"/>
    <n v="2000"/>
    <s v="2021-01-1"/>
    <x v="4"/>
  </r>
  <r>
    <x v="3"/>
    <x v="427"/>
    <x v="68"/>
    <s v="2021-01"/>
    <x v="0"/>
    <n v="560"/>
    <n v="560"/>
    <s v="2021-01-1"/>
    <x v="4"/>
  </r>
  <r>
    <x v="0"/>
    <x v="428"/>
    <x v="68"/>
    <s v="2021-01"/>
    <x v="0"/>
    <n v="300"/>
    <n v="300"/>
    <s v="2021-01-1"/>
    <x v="4"/>
  </r>
  <r>
    <x v="1"/>
    <x v="429"/>
    <x v="69"/>
    <s v="2021-07"/>
    <x v="0"/>
    <n v="840"/>
    <n v="840"/>
    <s v="2021-07-1"/>
    <x v="2"/>
  </r>
  <r>
    <x v="1"/>
    <x v="430"/>
    <x v="69"/>
    <s v="2021-06"/>
    <x v="0"/>
    <n v="41675"/>
    <n v="41675"/>
    <s v="2021-06-1"/>
    <x v="1"/>
  </r>
  <r>
    <x v="1"/>
    <x v="431"/>
    <x v="70"/>
    <s v="2022-02"/>
    <x v="0"/>
    <n v="7500"/>
    <n v="0"/>
    <s v="2022-02-1"/>
    <x v="3"/>
  </r>
  <r>
    <x v="0"/>
    <x v="432"/>
    <x v="70"/>
    <s v="2021-09"/>
    <x v="0"/>
    <n v="3500"/>
    <n v="3500"/>
    <s v="2021-09-1"/>
    <x v="2"/>
  </r>
  <r>
    <x v="1"/>
    <x v="433"/>
    <x v="70"/>
    <s v="2021-09"/>
    <x v="0"/>
    <n v="270000"/>
    <n v="0"/>
    <s v="2021-09-1"/>
    <x v="2"/>
  </r>
  <r>
    <x v="1"/>
    <x v="434"/>
    <x v="70"/>
    <s v="2021-08"/>
    <x v="0"/>
    <n v="9312"/>
    <n v="9312"/>
    <s v="2021-08-1"/>
    <x v="2"/>
  </r>
  <r>
    <x v="0"/>
    <x v="435"/>
    <x v="70"/>
    <s v="2021-06"/>
    <x v="0"/>
    <n v="12080"/>
    <n v="12080"/>
    <s v="2021-06-1"/>
    <x v="1"/>
  </r>
  <r>
    <x v="1"/>
    <x v="436"/>
    <x v="70"/>
    <s v="2021-06"/>
    <x v="0"/>
    <n v="12675"/>
    <n v="12675"/>
    <s v="2021-06-1"/>
    <x v="1"/>
  </r>
  <r>
    <x v="1"/>
    <x v="437"/>
    <x v="70"/>
    <s v="2021-06"/>
    <x v="0"/>
    <n v="69443"/>
    <n v="69443"/>
    <s v="2021-06-1"/>
    <x v="1"/>
  </r>
  <r>
    <x v="0"/>
    <x v="438"/>
    <x v="70"/>
    <s v="2021-05"/>
    <x v="0"/>
    <n v="34485"/>
    <n v="34485"/>
    <s v="2021-05-1"/>
    <x v="1"/>
  </r>
  <r>
    <x v="1"/>
    <x v="439"/>
    <x v="70"/>
    <s v="2021-04"/>
    <x v="0"/>
    <n v="1800"/>
    <n v="1800"/>
    <s v="2021-04-1"/>
    <x v="1"/>
  </r>
  <r>
    <x v="3"/>
    <x v="440"/>
    <x v="70"/>
    <s v="2021-04"/>
    <x v="0"/>
    <n v="34046"/>
    <n v="0"/>
    <s v="2021-04-1"/>
    <x v="1"/>
  </r>
  <r>
    <x v="3"/>
    <x v="441"/>
    <x v="70"/>
    <s v="2021-02"/>
    <x v="0"/>
    <n v="37875.97"/>
    <n v="37875.97"/>
    <s v="2021-02-1"/>
    <x v="4"/>
  </r>
  <r>
    <x v="1"/>
    <x v="442"/>
    <x v="71"/>
    <s v="2021-11"/>
    <x v="0"/>
    <n v="62000"/>
    <n v="0"/>
    <s v="2021-11-1"/>
    <x v="0"/>
  </r>
  <r>
    <x v="0"/>
    <x v="443"/>
    <x v="71"/>
    <s v="2021-10"/>
    <x v="0"/>
    <n v="77000"/>
    <n v="0"/>
    <s v="2021-10-1"/>
    <x v="0"/>
  </r>
  <r>
    <x v="0"/>
    <x v="444"/>
    <x v="71"/>
    <s v="2021-07"/>
    <x v="2"/>
    <n v="9890"/>
    <n v="9890"/>
    <s v="2021-07-1"/>
    <x v="2"/>
  </r>
  <r>
    <x v="0"/>
    <x v="445"/>
    <x v="71"/>
    <s v="2021-06"/>
    <x v="2"/>
    <n v="62700"/>
    <n v="0"/>
    <s v="2021-06-1"/>
    <x v="1"/>
  </r>
  <r>
    <x v="0"/>
    <x v="446"/>
    <x v="71"/>
    <s v="2021-03"/>
    <x v="2"/>
    <n v="1992"/>
    <n v="1992"/>
    <s v="2021-03-1"/>
    <x v="4"/>
  </r>
  <r>
    <x v="4"/>
    <x v="447"/>
    <x v="72"/>
    <s v="2021-04"/>
    <x v="1"/>
    <n v="1997.1"/>
    <n v="1997.1"/>
    <s v="2021-04-1"/>
    <x v="1"/>
  </r>
  <r>
    <x v="1"/>
    <x v="448"/>
    <x v="72"/>
    <s v="2021-04"/>
    <x v="1"/>
    <n v="2850.52"/>
    <n v="2850.52"/>
    <s v="2021-04-1"/>
    <x v="1"/>
  </r>
  <r>
    <x v="1"/>
    <x v="449"/>
    <x v="73"/>
    <s v="2022-02"/>
    <x v="0"/>
    <n v="5985"/>
    <n v="0"/>
    <s v="2022-02-1"/>
    <x v="3"/>
  </r>
  <r>
    <x v="1"/>
    <x v="450"/>
    <x v="73"/>
    <s v="2022-02"/>
    <x v="0"/>
    <n v="6200"/>
    <n v="0"/>
    <s v="2022-02-1"/>
    <x v="3"/>
  </r>
  <r>
    <x v="1"/>
    <x v="451"/>
    <x v="73"/>
    <s v="2021-12"/>
    <x v="0"/>
    <n v="5985"/>
    <n v="5985"/>
    <s v="2021-12-1"/>
    <x v="0"/>
  </r>
  <r>
    <x v="1"/>
    <x v="452"/>
    <x v="73"/>
    <s v="2021-12"/>
    <x v="0"/>
    <n v="30500"/>
    <n v="30500"/>
    <s v="2021-12-1"/>
    <x v="0"/>
  </r>
  <r>
    <x v="1"/>
    <x v="453"/>
    <x v="73"/>
    <s v="2021-11"/>
    <x v="0"/>
    <n v="250200"/>
    <n v="250200"/>
    <s v="2021-11-1"/>
    <x v="0"/>
  </r>
  <r>
    <x v="1"/>
    <x v="454"/>
    <x v="73"/>
    <s v="2021-11"/>
    <x v="0"/>
    <n v="16000"/>
    <n v="16000"/>
    <s v="2021-11-1"/>
    <x v="0"/>
  </r>
  <r>
    <x v="1"/>
    <x v="455"/>
    <x v="73"/>
    <s v="2021-11"/>
    <x v="0"/>
    <n v="22000"/>
    <n v="22000"/>
    <s v="2021-11-1"/>
    <x v="0"/>
  </r>
  <r>
    <x v="1"/>
    <x v="456"/>
    <x v="73"/>
    <s v="2021-11"/>
    <x v="0"/>
    <n v="182000"/>
    <n v="182000"/>
    <s v="2021-11-1"/>
    <x v="0"/>
  </r>
  <r>
    <x v="1"/>
    <x v="457"/>
    <x v="73"/>
    <s v="2021-10"/>
    <x v="0"/>
    <n v="183700"/>
    <n v="183700"/>
    <s v="2021-10-1"/>
    <x v="0"/>
  </r>
  <r>
    <x v="1"/>
    <x v="458"/>
    <x v="73"/>
    <s v="2021-10"/>
    <x v="0"/>
    <n v="18000"/>
    <n v="18000"/>
    <s v="2021-10-1"/>
    <x v="0"/>
  </r>
  <r>
    <x v="1"/>
    <x v="459"/>
    <x v="73"/>
    <s v="2021-10"/>
    <x v="0"/>
    <n v="49370"/>
    <n v="49370"/>
    <s v="2021-10-1"/>
    <x v="0"/>
  </r>
  <r>
    <x v="1"/>
    <x v="460"/>
    <x v="73"/>
    <s v="2021-08"/>
    <x v="0"/>
    <n v="22300"/>
    <n v="22300"/>
    <s v="2021-08-1"/>
    <x v="2"/>
  </r>
  <r>
    <x v="0"/>
    <x v="461"/>
    <x v="73"/>
    <s v="2021-05"/>
    <x v="0"/>
    <n v="30000"/>
    <n v="0"/>
    <s v="2021-05-1"/>
    <x v="1"/>
  </r>
  <r>
    <x v="1"/>
    <x v="462"/>
    <x v="73"/>
    <s v="2021-03"/>
    <x v="0"/>
    <n v="40000"/>
    <n v="40000"/>
    <s v="2021-03-1"/>
    <x v="4"/>
  </r>
  <r>
    <x v="1"/>
    <x v="463"/>
    <x v="74"/>
    <s v="2021-11"/>
    <x v="0"/>
    <n v="31400"/>
    <n v="31400"/>
    <s v="2021-11-1"/>
    <x v="0"/>
  </r>
  <r>
    <x v="1"/>
    <x v="464"/>
    <x v="74"/>
    <s v="2021-08"/>
    <x v="0"/>
    <n v="11676"/>
    <n v="11676"/>
    <s v="2021-08-1"/>
    <x v="2"/>
  </r>
  <r>
    <x v="0"/>
    <x v="465"/>
    <x v="74"/>
    <s v="2021-05"/>
    <x v="0"/>
    <n v="58740"/>
    <n v="58740"/>
    <s v="2021-05-1"/>
    <x v="1"/>
  </r>
  <r>
    <x v="1"/>
    <x v="466"/>
    <x v="75"/>
    <s v="2021-12"/>
    <x v="0"/>
    <n v="13531.35"/>
    <n v="13531.35"/>
    <s v="2021-12-1"/>
    <x v="0"/>
  </r>
  <r>
    <x v="1"/>
    <x v="467"/>
    <x v="75"/>
    <s v="2021-12"/>
    <x v="0"/>
    <n v="32676"/>
    <n v="0"/>
    <s v="2021-12-1"/>
    <x v="0"/>
  </r>
  <r>
    <x v="1"/>
    <x v="468"/>
    <x v="75"/>
    <s v="2021-10"/>
    <x v="0"/>
    <n v="5872.5"/>
    <n v="0"/>
    <s v="2021-10-1"/>
    <x v="0"/>
  </r>
  <r>
    <x v="3"/>
    <x v="469"/>
    <x v="75"/>
    <s v="2021-07"/>
    <x v="0"/>
    <n v="23632"/>
    <n v="23632"/>
    <s v="2021-07-1"/>
    <x v="2"/>
  </r>
  <r>
    <x v="1"/>
    <x v="470"/>
    <x v="76"/>
    <s v="2021-12"/>
    <x v="0"/>
    <n v="110000"/>
    <n v="110000"/>
    <s v="2021-12-1"/>
    <x v="0"/>
  </r>
  <r>
    <x v="1"/>
    <x v="471"/>
    <x v="76"/>
    <s v="2021-11"/>
    <x v="0"/>
    <n v="58548"/>
    <n v="58548"/>
    <s v="2021-11-1"/>
    <x v="0"/>
  </r>
  <r>
    <x v="1"/>
    <x v="472"/>
    <x v="76"/>
    <s v="2021-07"/>
    <x v="0"/>
    <n v="39000"/>
    <n v="39000"/>
    <s v="2021-07-1"/>
    <x v="2"/>
  </r>
  <r>
    <x v="1"/>
    <x v="473"/>
    <x v="77"/>
    <s v="2021-09"/>
    <x v="1"/>
    <n v="600"/>
    <n v="0"/>
    <s v="2021-09-1"/>
    <x v="2"/>
  </r>
  <r>
    <x v="1"/>
    <x v="474"/>
    <x v="77"/>
    <s v="2021-07"/>
    <x v="1"/>
    <n v="500"/>
    <n v="0"/>
    <s v="2021-07-1"/>
    <x v="2"/>
  </r>
  <r>
    <x v="1"/>
    <x v="475"/>
    <x v="77"/>
    <s v="2021-05"/>
    <x v="1"/>
    <n v="460"/>
    <n v="0"/>
    <s v="2021-05-1"/>
    <x v="1"/>
  </r>
  <r>
    <x v="1"/>
    <x v="476"/>
    <x v="78"/>
    <s v="2021-09"/>
    <x v="2"/>
    <n v="15616"/>
    <n v="0"/>
    <s v="2021-09-1"/>
    <x v="2"/>
  </r>
  <r>
    <x v="1"/>
    <x v="477"/>
    <x v="78"/>
    <s v="2021-09"/>
    <x v="2"/>
    <n v="15872"/>
    <n v="15872"/>
    <s v="2021-09-1"/>
    <x v="2"/>
  </r>
  <r>
    <x v="1"/>
    <x v="478"/>
    <x v="78"/>
    <s v="2021-06"/>
    <x v="2"/>
    <n v="3840"/>
    <n v="3840"/>
    <s v="2021-06-1"/>
    <x v="1"/>
  </r>
  <r>
    <x v="0"/>
    <x v="479"/>
    <x v="79"/>
    <s v="2021-11"/>
    <x v="2"/>
    <n v="880"/>
    <n v="0"/>
    <s v="2021-11-1"/>
    <x v="0"/>
  </r>
  <r>
    <x v="1"/>
    <x v="480"/>
    <x v="79"/>
    <s v="2021-09"/>
    <x v="2"/>
    <n v="1620"/>
    <n v="0"/>
    <s v="2021-09-1"/>
    <x v="2"/>
  </r>
  <r>
    <x v="1"/>
    <x v="481"/>
    <x v="79"/>
    <s v="2021-06"/>
    <x v="2"/>
    <n v="400"/>
    <n v="0"/>
    <s v="2021-06-1"/>
    <x v="1"/>
  </r>
  <r>
    <x v="0"/>
    <x v="482"/>
    <x v="79"/>
    <s v="2021-03"/>
    <x v="2"/>
    <n v="200"/>
    <n v="0"/>
    <s v="2021-03-1"/>
    <x v="4"/>
  </r>
  <r>
    <x v="0"/>
    <x v="483"/>
    <x v="79"/>
    <s v="2021-03"/>
    <x v="2"/>
    <n v="60"/>
    <n v="0"/>
    <s v="2021-03-1"/>
    <x v="4"/>
  </r>
  <r>
    <x v="1"/>
    <x v="484"/>
    <x v="80"/>
    <s v="2021-11"/>
    <x v="0"/>
    <n v="82782"/>
    <n v="82782"/>
    <s v="2021-11-1"/>
    <x v="0"/>
  </r>
  <r>
    <x v="1"/>
    <x v="485"/>
    <x v="80"/>
    <s v="2021-11"/>
    <x v="0"/>
    <n v="649623"/>
    <m/>
    <s v="2021-11-1"/>
    <x v="0"/>
  </r>
  <r>
    <x v="1"/>
    <x v="486"/>
    <x v="80"/>
    <s v="2021-08"/>
    <x v="0"/>
    <n v="53217"/>
    <n v="53217"/>
    <s v="2021-08-1"/>
    <x v="2"/>
  </r>
  <r>
    <x v="1"/>
    <x v="487"/>
    <x v="81"/>
    <s v="2022-02"/>
    <x v="0"/>
    <n v="975"/>
    <n v="0"/>
    <s v="2022-02-1"/>
    <x v="3"/>
  </r>
  <r>
    <x v="1"/>
    <x v="488"/>
    <x v="81"/>
    <s v="2022-02"/>
    <x v="0"/>
    <n v="9000"/>
    <n v="0"/>
    <s v="2022-02-1"/>
    <x v="3"/>
  </r>
  <r>
    <x v="1"/>
    <x v="489"/>
    <x v="81"/>
    <s v="2021-12"/>
    <x v="0"/>
    <n v="9650"/>
    <n v="9650"/>
    <s v="2021-12-1"/>
    <x v="0"/>
  </r>
  <r>
    <x v="1"/>
    <x v="490"/>
    <x v="81"/>
    <s v="2021-11"/>
    <x v="0"/>
    <n v="36000"/>
    <n v="36000"/>
    <s v="2021-11-1"/>
    <x v="0"/>
  </r>
  <r>
    <x v="1"/>
    <x v="491"/>
    <x v="81"/>
    <s v="2021-11"/>
    <x v="0"/>
    <n v="26100"/>
    <n v="26100"/>
    <s v="2021-11-1"/>
    <x v="0"/>
  </r>
  <r>
    <x v="1"/>
    <x v="492"/>
    <x v="81"/>
    <s v="2021-10"/>
    <x v="0"/>
    <n v="35000"/>
    <n v="35000"/>
    <s v="2021-10-1"/>
    <x v="0"/>
  </r>
  <r>
    <x v="1"/>
    <x v="493"/>
    <x v="81"/>
    <s v="2021-06"/>
    <x v="0"/>
    <n v="22000"/>
    <n v="22000"/>
    <s v="2021-06-1"/>
    <x v="1"/>
  </r>
  <r>
    <x v="1"/>
    <x v="494"/>
    <x v="82"/>
    <s v="2021-08"/>
    <x v="0"/>
    <n v="9000"/>
    <n v="0"/>
    <s v="2021-08-1"/>
    <x v="2"/>
  </r>
  <r>
    <x v="1"/>
    <x v="495"/>
    <x v="82"/>
    <s v="2021-04"/>
    <x v="0"/>
    <n v="6812"/>
    <n v="6812"/>
    <s v="2021-04-1"/>
    <x v="1"/>
  </r>
  <r>
    <x v="1"/>
    <x v="496"/>
    <x v="83"/>
    <s v="2021-10"/>
    <x v="0"/>
    <n v="11450"/>
    <n v="11450"/>
    <s v="2021-10-1"/>
    <x v="0"/>
  </r>
  <r>
    <x v="1"/>
    <x v="497"/>
    <x v="83"/>
    <s v="2021-10"/>
    <x v="0"/>
    <n v="595.16999999999996"/>
    <n v="0"/>
    <s v="2021-10-1"/>
    <x v="0"/>
  </r>
  <r>
    <x v="1"/>
    <x v="498"/>
    <x v="83"/>
    <s v="2021-07"/>
    <x v="0"/>
    <n v="6325"/>
    <n v="6325"/>
    <s v="2021-07-1"/>
    <x v="2"/>
  </r>
  <r>
    <x v="1"/>
    <x v="499"/>
    <x v="83"/>
    <s v="2021-06"/>
    <x v="0"/>
    <n v="18540"/>
    <n v="18540"/>
    <s v="2021-06-1"/>
    <x v="1"/>
  </r>
  <r>
    <x v="1"/>
    <x v="500"/>
    <x v="83"/>
    <s v="2021-05"/>
    <x v="0"/>
    <n v="23200"/>
    <n v="23200"/>
    <s v="2021-05-1"/>
    <x v="1"/>
  </r>
  <r>
    <x v="1"/>
    <x v="501"/>
    <x v="83"/>
    <s v="2021-05"/>
    <x v="0"/>
    <n v="18850"/>
    <n v="18850"/>
    <s v="2021-05-1"/>
    <x v="1"/>
  </r>
  <r>
    <x v="1"/>
    <x v="502"/>
    <x v="83"/>
    <s v="2021-05"/>
    <x v="0"/>
    <n v="23200"/>
    <n v="0"/>
    <s v="2021-05-1"/>
    <x v="1"/>
  </r>
  <r>
    <x v="1"/>
    <x v="503"/>
    <x v="83"/>
    <s v="2021-03"/>
    <x v="0"/>
    <n v="7074"/>
    <n v="7074"/>
    <s v="2021-03-1"/>
    <x v="4"/>
  </r>
  <r>
    <x v="1"/>
    <x v="504"/>
    <x v="84"/>
    <s v="2021-11"/>
    <x v="0"/>
    <n v="16500"/>
    <n v="16500"/>
    <s v="2021-11-1"/>
    <x v="0"/>
  </r>
  <r>
    <x v="1"/>
    <x v="505"/>
    <x v="84"/>
    <s v="2021-09"/>
    <x v="0"/>
    <n v="40000"/>
    <n v="40000"/>
    <s v="2021-09-1"/>
    <x v="2"/>
  </r>
  <r>
    <x v="1"/>
    <x v="506"/>
    <x v="84"/>
    <s v="2021-08"/>
    <x v="0"/>
    <n v="49000"/>
    <n v="49000"/>
    <s v="2021-08-1"/>
    <x v="2"/>
  </r>
  <r>
    <x v="1"/>
    <x v="507"/>
    <x v="84"/>
    <s v="2021-07"/>
    <x v="0"/>
    <n v="110000"/>
    <n v="110000"/>
    <s v="2021-07-1"/>
    <x v="2"/>
  </r>
  <r>
    <x v="1"/>
    <x v="508"/>
    <x v="85"/>
    <s v="2021-10"/>
    <x v="0"/>
    <n v="5520"/>
    <n v="5520"/>
    <s v="2021-10-1"/>
    <x v="0"/>
  </r>
  <r>
    <x v="1"/>
    <x v="509"/>
    <x v="85"/>
    <s v="2021-08"/>
    <x v="0"/>
    <n v="22080"/>
    <n v="22080"/>
    <s v="2021-08-1"/>
    <x v="2"/>
  </r>
  <r>
    <x v="1"/>
    <x v="510"/>
    <x v="85"/>
    <s v="2021-06"/>
    <x v="0"/>
    <n v="11960"/>
    <n v="11960"/>
    <s v="2021-06-1"/>
    <x v="1"/>
  </r>
  <r>
    <x v="1"/>
    <x v="511"/>
    <x v="85"/>
    <s v="2021-05"/>
    <x v="0"/>
    <n v="16560"/>
    <n v="16560"/>
    <s v="2021-05-1"/>
    <x v="1"/>
  </r>
  <r>
    <x v="1"/>
    <x v="512"/>
    <x v="86"/>
    <s v="2021-11"/>
    <x v="0"/>
    <n v="4870"/>
    <n v="4870"/>
    <s v="2021-11-1"/>
    <x v="0"/>
  </r>
  <r>
    <x v="1"/>
    <x v="513"/>
    <x v="86"/>
    <s v="2021-09"/>
    <x v="0"/>
    <n v="2350"/>
    <n v="2350"/>
    <s v="2021-09-1"/>
    <x v="2"/>
  </r>
  <r>
    <x v="1"/>
    <x v="514"/>
    <x v="86"/>
    <s v="2021-09"/>
    <x v="0"/>
    <n v="2668"/>
    <n v="2668"/>
    <s v="2021-09-1"/>
    <x v="2"/>
  </r>
  <r>
    <x v="1"/>
    <x v="515"/>
    <x v="86"/>
    <s v="2021-07"/>
    <x v="0"/>
    <n v="95056"/>
    <n v="95056"/>
    <s v="2021-07-1"/>
    <x v="2"/>
  </r>
  <r>
    <x v="1"/>
    <x v="516"/>
    <x v="86"/>
    <s v="2021-07"/>
    <x v="0"/>
    <n v="216985"/>
    <n v="216985"/>
    <s v="2021-07-1"/>
    <x v="2"/>
  </r>
  <r>
    <x v="1"/>
    <x v="517"/>
    <x v="86"/>
    <s v="2021-05"/>
    <x v="0"/>
    <n v="19200"/>
    <n v="19200"/>
    <s v="2021-05-1"/>
    <x v="1"/>
  </r>
  <r>
    <x v="1"/>
    <x v="518"/>
    <x v="87"/>
    <s v="2021-12"/>
    <x v="0"/>
    <n v="356250.25750000001"/>
    <n v="356250.25750000001"/>
    <s v="2021-12-1"/>
    <x v="0"/>
  </r>
  <r>
    <x v="1"/>
    <x v="519"/>
    <x v="87"/>
    <s v="2021-07"/>
    <x v="0"/>
    <n v="850000"/>
    <n v="850000"/>
    <s v="2021-07-1"/>
    <x v="2"/>
  </r>
  <r>
    <x v="3"/>
    <x v="520"/>
    <x v="88"/>
    <s v="2022-01"/>
    <x v="0"/>
    <n v="289923"/>
    <m/>
    <s v="2022-01-1"/>
    <x v="3"/>
  </r>
  <r>
    <x v="3"/>
    <x v="521"/>
    <x v="88"/>
    <s v="2021-10"/>
    <x v="0"/>
    <n v="571305.18000000005"/>
    <m/>
    <s v="2021-10-1"/>
    <x v="0"/>
  </r>
  <r>
    <x v="3"/>
    <x v="522"/>
    <x v="88"/>
    <s v="2021-08"/>
    <x v="0"/>
    <n v="4999520.96"/>
    <n v="4901645.78"/>
    <s v="2021-08-1"/>
    <x v="2"/>
  </r>
  <r>
    <x v="3"/>
    <x v="523"/>
    <x v="88"/>
    <s v="2021-06"/>
    <x v="0"/>
    <n v="126566"/>
    <n v="126566"/>
    <s v="2021-06-1"/>
    <x v="1"/>
  </r>
  <r>
    <x v="3"/>
    <x v="524"/>
    <x v="88"/>
    <s v="2021-01"/>
    <x v="0"/>
    <n v="1503745.05"/>
    <n v="1476050.18"/>
    <s v="2021-01-1"/>
    <x v="4"/>
  </r>
  <r>
    <x v="0"/>
    <x v="525"/>
    <x v="89"/>
    <s v="2022-02"/>
    <x v="0"/>
    <n v="88960"/>
    <n v="0"/>
    <s v="2022-02-1"/>
    <x v="3"/>
  </r>
  <r>
    <x v="0"/>
    <x v="526"/>
    <x v="89"/>
    <s v="2022-01"/>
    <x v="0"/>
    <n v="70040"/>
    <n v="0"/>
    <s v="2022-01-1"/>
    <x v="3"/>
  </r>
  <r>
    <x v="1"/>
    <x v="527"/>
    <x v="89"/>
    <s v="2021-10"/>
    <x v="0"/>
    <n v="12500"/>
    <n v="0"/>
    <s v="2021-10-1"/>
    <x v="0"/>
  </r>
  <r>
    <x v="1"/>
    <x v="528"/>
    <x v="89"/>
    <s v="2021-09"/>
    <x v="0"/>
    <n v="1556.71"/>
    <n v="1556.71"/>
    <s v="2021-09-1"/>
    <x v="2"/>
  </r>
  <r>
    <x v="1"/>
    <x v="529"/>
    <x v="89"/>
    <s v="2021-08"/>
    <x v="0"/>
    <n v="15316.35"/>
    <n v="15316.35"/>
    <s v="2021-08-1"/>
    <x v="2"/>
  </r>
  <r>
    <x v="1"/>
    <x v="530"/>
    <x v="89"/>
    <s v="2021-07"/>
    <x v="0"/>
    <n v="80000"/>
    <n v="80000"/>
    <s v="2021-07-1"/>
    <x v="2"/>
  </r>
  <r>
    <x v="1"/>
    <x v="531"/>
    <x v="89"/>
    <s v="2021-07"/>
    <x v="0"/>
    <n v="1412.31"/>
    <n v="1412.31"/>
    <s v="2021-07-1"/>
    <x v="2"/>
  </r>
  <r>
    <x v="1"/>
    <x v="532"/>
    <x v="89"/>
    <s v="2021-07"/>
    <x v="0"/>
    <n v="1500"/>
    <n v="0"/>
    <s v="2021-07-1"/>
    <x v="2"/>
  </r>
  <r>
    <x v="1"/>
    <x v="533"/>
    <x v="89"/>
    <s v="2021-07"/>
    <x v="0"/>
    <n v="929.92"/>
    <n v="929.92"/>
    <s v="2021-07-1"/>
    <x v="2"/>
  </r>
  <r>
    <x v="1"/>
    <x v="534"/>
    <x v="89"/>
    <s v="2021-07"/>
    <x v="0"/>
    <n v="530000"/>
    <n v="530000"/>
    <s v="2021-07-1"/>
    <x v="2"/>
  </r>
  <r>
    <x v="1"/>
    <x v="535"/>
    <x v="89"/>
    <s v="2021-06"/>
    <x v="0"/>
    <n v="496000"/>
    <n v="496000"/>
    <s v="2021-06-1"/>
    <x v="1"/>
  </r>
  <r>
    <x v="1"/>
    <x v="536"/>
    <x v="89"/>
    <s v="2021-06"/>
    <x v="0"/>
    <n v="4110.4399999999996"/>
    <n v="4110.4399999999996"/>
    <s v="2021-06-1"/>
    <x v="1"/>
  </r>
  <r>
    <x v="1"/>
    <x v="537"/>
    <x v="89"/>
    <s v="2021-06"/>
    <x v="0"/>
    <n v="41600"/>
    <n v="41600"/>
    <s v="2021-06-1"/>
    <x v="1"/>
  </r>
  <r>
    <x v="1"/>
    <x v="538"/>
    <x v="89"/>
    <s v="2021-05"/>
    <x v="0"/>
    <n v="1761.78"/>
    <n v="1761.78"/>
    <s v="2021-05-1"/>
    <x v="1"/>
  </r>
  <r>
    <x v="1"/>
    <x v="539"/>
    <x v="89"/>
    <s v="2021-05"/>
    <x v="0"/>
    <n v="4805.88"/>
    <n v="4805.88"/>
    <s v="2021-05-1"/>
    <x v="1"/>
  </r>
  <r>
    <x v="1"/>
    <x v="540"/>
    <x v="89"/>
    <s v="2021-04"/>
    <x v="0"/>
    <n v="614.97"/>
    <n v="614.97"/>
    <s v="2021-04-1"/>
    <x v="1"/>
  </r>
  <r>
    <x v="1"/>
    <x v="541"/>
    <x v="89"/>
    <s v="2021-04"/>
    <x v="0"/>
    <n v="5000"/>
    <n v="5000"/>
    <s v="2021-04-1"/>
    <x v="1"/>
  </r>
  <r>
    <x v="1"/>
    <x v="542"/>
    <x v="89"/>
    <s v="2021-04"/>
    <x v="0"/>
    <n v="5250"/>
    <n v="0"/>
    <s v="2021-04-1"/>
    <x v="1"/>
  </r>
  <r>
    <x v="1"/>
    <x v="543"/>
    <x v="89"/>
    <s v="2021-04"/>
    <x v="0"/>
    <n v="20181.240000000002"/>
    <n v="20181.240000000002"/>
    <s v="2021-04-1"/>
    <x v="1"/>
  </r>
  <r>
    <x v="0"/>
    <x v="544"/>
    <x v="89"/>
    <s v="2021-03"/>
    <x v="0"/>
    <n v="52000"/>
    <n v="52000"/>
    <s v="2021-03-1"/>
    <x v="4"/>
  </r>
  <r>
    <x v="0"/>
    <x v="545"/>
    <x v="89"/>
    <s v="2021-03"/>
    <x v="0"/>
    <n v="255703.5"/>
    <n v="255703.5"/>
    <s v="2021-03-1"/>
    <x v="4"/>
  </r>
  <r>
    <x v="1"/>
    <x v="546"/>
    <x v="90"/>
    <s v="2021-10"/>
    <x v="0"/>
    <n v="50818"/>
    <n v="0"/>
    <s v="2021-10-1"/>
    <x v="0"/>
  </r>
  <r>
    <x v="1"/>
    <x v="547"/>
    <x v="90"/>
    <s v="2021-09"/>
    <x v="0"/>
    <n v="142"/>
    <n v="142"/>
    <s v="2021-09-1"/>
    <x v="2"/>
  </r>
  <r>
    <x v="3"/>
    <x v="548"/>
    <x v="90"/>
    <s v="2021-09"/>
    <x v="0"/>
    <n v="86763"/>
    <n v="86763"/>
    <s v="2021-09-1"/>
    <x v="2"/>
  </r>
  <r>
    <x v="1"/>
    <x v="549"/>
    <x v="90"/>
    <s v="2021-09"/>
    <x v="0"/>
    <n v="92"/>
    <n v="92"/>
    <s v="2021-09-1"/>
    <x v="2"/>
  </r>
  <r>
    <x v="1"/>
    <x v="550"/>
    <x v="90"/>
    <s v="2021-09"/>
    <x v="0"/>
    <n v="284"/>
    <n v="284"/>
    <s v="2021-09-1"/>
    <x v="2"/>
  </r>
  <r>
    <x v="1"/>
    <x v="551"/>
    <x v="90"/>
    <s v="2021-08"/>
    <x v="0"/>
    <n v="238"/>
    <n v="238"/>
    <s v="2021-08-1"/>
    <x v="2"/>
  </r>
  <r>
    <x v="1"/>
    <x v="552"/>
    <x v="90"/>
    <s v="2021-06"/>
    <x v="0"/>
    <n v="914"/>
    <n v="914"/>
    <s v="2021-06-1"/>
    <x v="1"/>
  </r>
  <r>
    <x v="1"/>
    <x v="553"/>
    <x v="90"/>
    <s v="2021-06"/>
    <x v="0"/>
    <n v="39757"/>
    <n v="39757"/>
    <s v="2021-06-1"/>
    <x v="1"/>
  </r>
  <r>
    <x v="1"/>
    <x v="554"/>
    <x v="90"/>
    <s v="2021-05"/>
    <x v="0"/>
    <n v="217311"/>
    <n v="217311"/>
    <s v="2021-05-1"/>
    <x v="1"/>
  </r>
  <r>
    <x v="1"/>
    <x v="555"/>
    <x v="90"/>
    <s v="2021-05"/>
    <x v="0"/>
    <n v="40508"/>
    <n v="40508"/>
    <s v="2021-05-1"/>
    <x v="1"/>
  </r>
  <r>
    <x v="3"/>
    <x v="556"/>
    <x v="90"/>
    <s v="2021-02"/>
    <x v="0"/>
    <n v="3744"/>
    <n v="3744"/>
    <s v="2021-02-1"/>
    <x v="4"/>
  </r>
  <r>
    <x v="3"/>
    <x v="557"/>
    <x v="90"/>
    <s v="2021-01"/>
    <x v="0"/>
    <n v="20972"/>
    <n v="20972"/>
    <s v="2021-01-1"/>
    <x v="4"/>
  </r>
  <r>
    <x v="1"/>
    <x v="558"/>
    <x v="91"/>
    <s v="2021-09"/>
    <x v="0"/>
    <n v="8635"/>
    <n v="8635"/>
    <s v="2021-09-1"/>
    <x v="2"/>
  </r>
  <r>
    <x v="0"/>
    <x v="559"/>
    <x v="91"/>
    <s v="2021-05"/>
    <x v="0"/>
    <n v="163500"/>
    <n v="163500"/>
    <s v="2021-05-1"/>
    <x v="1"/>
  </r>
  <r>
    <x v="1"/>
    <x v="560"/>
    <x v="92"/>
    <s v="2021-09"/>
    <x v="2"/>
    <n v="1250"/>
    <n v="0"/>
    <s v="2021-09-1"/>
    <x v="2"/>
  </r>
  <r>
    <x v="1"/>
    <x v="561"/>
    <x v="92"/>
    <s v="2021-09"/>
    <x v="3"/>
    <n v="1250"/>
    <n v="0"/>
    <s v="2021-09-1"/>
    <x v="2"/>
  </r>
  <r>
    <x v="1"/>
    <x v="562"/>
    <x v="93"/>
    <s v="2022-02"/>
    <x v="0"/>
    <n v="489000"/>
    <n v="0"/>
    <s v="2022-02-1"/>
    <x v="3"/>
  </r>
  <r>
    <x v="1"/>
    <x v="563"/>
    <x v="93"/>
    <s v="2021-11"/>
    <x v="0"/>
    <n v="489000"/>
    <n v="0"/>
    <s v="2021-11-1"/>
    <x v="0"/>
  </r>
  <r>
    <x v="1"/>
    <x v="564"/>
    <x v="94"/>
    <s v="2021-11"/>
    <x v="0"/>
    <n v="25900"/>
    <n v="25900"/>
    <s v="2021-11-1"/>
    <x v="0"/>
  </r>
  <r>
    <x v="0"/>
    <x v="565"/>
    <x v="94"/>
    <s v="2021-11"/>
    <x v="0"/>
    <n v="33000"/>
    <n v="33000"/>
    <s v="2021-11-1"/>
    <x v="0"/>
  </r>
  <r>
    <x v="1"/>
    <x v="566"/>
    <x v="94"/>
    <s v="2021-11"/>
    <x v="0"/>
    <n v="276000"/>
    <n v="276000"/>
    <s v="2021-11-1"/>
    <x v="0"/>
  </r>
  <r>
    <x v="1"/>
    <x v="567"/>
    <x v="94"/>
    <s v="2021-06"/>
    <x v="0"/>
    <n v="138000"/>
    <n v="138000"/>
    <s v="2021-06-1"/>
    <x v="1"/>
  </r>
  <r>
    <x v="1"/>
    <x v="568"/>
    <x v="94"/>
    <s v="2021-06"/>
    <x v="0"/>
    <n v="46741.8"/>
    <n v="46290.184935161997"/>
    <s v="2021-06-1"/>
    <x v="1"/>
  </r>
  <r>
    <x v="1"/>
    <x v="569"/>
    <x v="94"/>
    <s v="2021-03"/>
    <x v="0"/>
    <n v="32999.120000000003"/>
    <n v="32999.120000000003"/>
    <s v="2021-03-1"/>
    <x v="4"/>
  </r>
  <r>
    <x v="1"/>
    <x v="570"/>
    <x v="94"/>
    <s v="2021-03"/>
    <x v="0"/>
    <n v="11000"/>
    <n v="11000"/>
    <s v="2021-03-1"/>
    <x v="4"/>
  </r>
  <r>
    <x v="0"/>
    <x v="571"/>
    <x v="94"/>
    <s v="2021-01"/>
    <x v="0"/>
    <n v="66000"/>
    <n v="64225.81"/>
    <s v="2021-01-1"/>
    <x v="4"/>
  </r>
  <r>
    <x v="1"/>
    <x v="572"/>
    <x v="95"/>
    <s v="2021-08"/>
    <x v="2"/>
    <n v="4240"/>
    <n v="4240"/>
    <s v="2021-08-1"/>
    <x v="2"/>
  </r>
  <r>
    <x v="1"/>
    <x v="573"/>
    <x v="95"/>
    <s v="2021-08"/>
    <x v="2"/>
    <n v="195"/>
    <n v="195"/>
    <s v="2021-08-1"/>
    <x v="2"/>
  </r>
  <r>
    <x v="1"/>
    <x v="574"/>
    <x v="96"/>
    <s v="2022-02"/>
    <x v="0"/>
    <n v="1082950"/>
    <m/>
    <s v="2022-02-1"/>
    <x v="3"/>
  </r>
  <r>
    <x v="1"/>
    <x v="575"/>
    <x v="96"/>
    <s v="2022-02"/>
    <x v="0"/>
    <n v="888000"/>
    <m/>
    <s v="2022-02-1"/>
    <x v="3"/>
  </r>
  <r>
    <x v="1"/>
    <x v="576"/>
    <x v="96"/>
    <s v="2022-02"/>
    <x v="0"/>
    <n v="723000"/>
    <m/>
    <s v="2022-02-1"/>
    <x v="3"/>
  </r>
  <r>
    <x v="1"/>
    <x v="577"/>
    <x v="96"/>
    <s v="2022-02"/>
    <x v="0"/>
    <n v="4076399.54"/>
    <n v="0"/>
    <s v="2022-02-1"/>
    <x v="3"/>
  </r>
  <r>
    <x v="1"/>
    <x v="578"/>
    <x v="96"/>
    <s v="2022-02"/>
    <x v="0"/>
    <n v="5350"/>
    <n v="0"/>
    <s v="2022-02-1"/>
    <x v="3"/>
  </r>
  <r>
    <x v="1"/>
    <x v="579"/>
    <x v="96"/>
    <s v="2021-12"/>
    <x v="0"/>
    <n v="2750"/>
    <n v="2750"/>
    <s v="2021-12-1"/>
    <x v="0"/>
  </r>
  <r>
    <x v="1"/>
    <x v="580"/>
    <x v="96"/>
    <s v="2021-12"/>
    <x v="0"/>
    <n v="68500"/>
    <m/>
    <s v="2021-12-1"/>
    <x v="0"/>
  </r>
  <r>
    <x v="1"/>
    <x v="581"/>
    <x v="96"/>
    <s v="2021-10"/>
    <x v="0"/>
    <n v="25800"/>
    <n v="25800"/>
    <s v="2021-10-1"/>
    <x v="0"/>
  </r>
  <r>
    <x v="1"/>
    <x v="582"/>
    <x v="96"/>
    <s v="2021-10"/>
    <x v="0"/>
    <n v="67410"/>
    <n v="67410"/>
    <s v="2021-10-1"/>
    <x v="0"/>
  </r>
  <r>
    <x v="1"/>
    <x v="583"/>
    <x v="96"/>
    <s v="2021-10"/>
    <x v="0"/>
    <n v="1082950"/>
    <m/>
    <s v="2021-10-1"/>
    <x v="0"/>
  </r>
  <r>
    <x v="1"/>
    <x v="584"/>
    <x v="96"/>
    <s v="2021-09"/>
    <x v="0"/>
    <n v="189000"/>
    <n v="0"/>
    <s v="2021-09-1"/>
    <x v="2"/>
  </r>
  <r>
    <x v="1"/>
    <x v="585"/>
    <x v="96"/>
    <s v="2021-09"/>
    <x v="0"/>
    <n v="20000"/>
    <n v="20000"/>
    <s v="2021-09-1"/>
    <x v="2"/>
  </r>
  <r>
    <x v="1"/>
    <x v="586"/>
    <x v="96"/>
    <s v="2021-09"/>
    <x v="0"/>
    <n v="723000"/>
    <m/>
    <s v="2021-09-1"/>
    <x v="2"/>
  </r>
  <r>
    <x v="1"/>
    <x v="587"/>
    <x v="96"/>
    <s v="2021-09"/>
    <x v="0"/>
    <n v="18260"/>
    <n v="18260"/>
    <s v="2021-09-1"/>
    <x v="2"/>
  </r>
  <r>
    <x v="1"/>
    <x v="588"/>
    <x v="96"/>
    <s v="2021-08"/>
    <x v="0"/>
    <n v="25312"/>
    <n v="25312"/>
    <s v="2021-08-1"/>
    <x v="2"/>
  </r>
  <r>
    <x v="1"/>
    <x v="589"/>
    <x v="96"/>
    <s v="2021-08"/>
    <x v="0"/>
    <n v="69850"/>
    <n v="69850"/>
    <s v="2021-08-1"/>
    <x v="2"/>
  </r>
  <r>
    <x v="1"/>
    <x v="590"/>
    <x v="96"/>
    <s v="2021-08"/>
    <x v="0"/>
    <n v="30249.52"/>
    <n v="30249.52"/>
    <s v="2021-08-1"/>
    <x v="2"/>
  </r>
  <r>
    <x v="1"/>
    <x v="591"/>
    <x v="96"/>
    <s v="2021-08"/>
    <x v="0"/>
    <n v="3449261.15"/>
    <n v="2839462.0114539801"/>
    <s v="2021-08-1"/>
    <x v="2"/>
  </r>
  <r>
    <x v="1"/>
    <x v="592"/>
    <x v="96"/>
    <s v="2021-08"/>
    <x v="0"/>
    <n v="78950"/>
    <n v="78950"/>
    <s v="2021-08-1"/>
    <x v="2"/>
  </r>
  <r>
    <x v="1"/>
    <x v="593"/>
    <x v="96"/>
    <s v="2021-07"/>
    <x v="0"/>
    <n v="1919044.05"/>
    <n v="1693408.68"/>
    <s v="2021-07-1"/>
    <x v="2"/>
  </r>
  <r>
    <x v="1"/>
    <x v="594"/>
    <x v="96"/>
    <s v="2021-07"/>
    <x v="0"/>
    <n v="22000"/>
    <n v="22000"/>
    <s v="2021-07-1"/>
    <x v="2"/>
  </r>
  <r>
    <x v="1"/>
    <x v="595"/>
    <x v="96"/>
    <s v="2021-07"/>
    <x v="0"/>
    <n v="22495"/>
    <n v="22495"/>
    <s v="2021-07-1"/>
    <x v="2"/>
  </r>
  <r>
    <x v="1"/>
    <x v="596"/>
    <x v="96"/>
    <s v="2021-06"/>
    <x v="0"/>
    <n v="24500"/>
    <n v="24500"/>
    <s v="2021-06-1"/>
    <x v="1"/>
  </r>
  <r>
    <x v="1"/>
    <x v="597"/>
    <x v="96"/>
    <s v="2021-06"/>
    <x v="0"/>
    <n v="5860"/>
    <n v="5860"/>
    <s v="2021-06-1"/>
    <x v="1"/>
  </r>
  <r>
    <x v="1"/>
    <x v="598"/>
    <x v="96"/>
    <s v="2021-06"/>
    <x v="0"/>
    <n v="18480"/>
    <n v="18480"/>
    <s v="2021-06-1"/>
    <x v="1"/>
  </r>
  <r>
    <x v="1"/>
    <x v="599"/>
    <x v="96"/>
    <s v="2021-06"/>
    <x v="0"/>
    <n v="32890"/>
    <n v="32890"/>
    <s v="2021-06-1"/>
    <x v="1"/>
  </r>
  <r>
    <x v="1"/>
    <x v="600"/>
    <x v="96"/>
    <s v="2021-05"/>
    <x v="0"/>
    <n v="21500"/>
    <n v="21500"/>
    <s v="2021-05-1"/>
    <x v="1"/>
  </r>
  <r>
    <x v="1"/>
    <x v="601"/>
    <x v="96"/>
    <s v="2021-05"/>
    <x v="0"/>
    <n v="22500"/>
    <n v="22500"/>
    <s v="2021-05-1"/>
    <x v="1"/>
  </r>
  <r>
    <x v="1"/>
    <x v="602"/>
    <x v="96"/>
    <s v="2021-05"/>
    <x v="0"/>
    <n v="45500"/>
    <n v="45500"/>
    <s v="2021-05-1"/>
    <x v="1"/>
  </r>
  <r>
    <x v="0"/>
    <x v="603"/>
    <x v="97"/>
    <s v="2022-02"/>
    <x v="0"/>
    <n v="85000"/>
    <n v="0"/>
    <s v="2022-02-1"/>
    <x v="3"/>
  </r>
  <r>
    <x v="0"/>
    <x v="604"/>
    <x v="97"/>
    <s v="2022-01"/>
    <x v="0"/>
    <n v="38400"/>
    <n v="0"/>
    <s v="2022-01-1"/>
    <x v="3"/>
  </r>
  <r>
    <x v="1"/>
    <x v="605"/>
    <x v="97"/>
    <s v="2021-02"/>
    <x v="0"/>
    <n v="40230"/>
    <n v="40230"/>
    <s v="2021-02-1"/>
    <x v="4"/>
  </r>
  <r>
    <x v="1"/>
    <x v="606"/>
    <x v="98"/>
    <s v="2021-11"/>
    <x v="0"/>
    <n v="8800"/>
    <n v="0"/>
    <s v="2021-11-1"/>
    <x v="0"/>
  </r>
  <r>
    <x v="1"/>
    <x v="607"/>
    <x v="98"/>
    <s v="2021-08"/>
    <x v="0"/>
    <n v="3020"/>
    <n v="3020"/>
    <s v="2021-08-1"/>
    <x v="2"/>
  </r>
  <r>
    <x v="1"/>
    <x v="608"/>
    <x v="98"/>
    <s v="2021-07"/>
    <x v="0"/>
    <n v="11200"/>
    <n v="11200"/>
    <s v="2021-07-1"/>
    <x v="2"/>
  </r>
  <r>
    <x v="0"/>
    <x v="609"/>
    <x v="98"/>
    <s v="2021-03"/>
    <x v="0"/>
    <n v="920"/>
    <n v="920"/>
    <s v="2021-03-1"/>
    <x v="4"/>
  </r>
  <r>
    <x v="1"/>
    <x v="610"/>
    <x v="99"/>
    <s v="2021-11"/>
    <x v="0"/>
    <n v="19250"/>
    <n v="0"/>
    <s v="2021-11-1"/>
    <x v="0"/>
  </r>
  <r>
    <x v="1"/>
    <x v="611"/>
    <x v="99"/>
    <s v="2021-10"/>
    <x v="0"/>
    <n v="13957"/>
    <n v="13957"/>
    <s v="2021-10-1"/>
    <x v="0"/>
  </r>
  <r>
    <x v="1"/>
    <x v="612"/>
    <x v="99"/>
    <s v="2021-09"/>
    <x v="0"/>
    <n v="4804.1899999999996"/>
    <n v="4804.1899999999996"/>
    <s v="2021-09-1"/>
    <x v="2"/>
  </r>
  <r>
    <x v="1"/>
    <x v="613"/>
    <x v="99"/>
    <s v="2021-09"/>
    <x v="0"/>
    <n v="5960"/>
    <n v="5960"/>
    <s v="2021-09-1"/>
    <x v="2"/>
  </r>
  <r>
    <x v="1"/>
    <x v="614"/>
    <x v="99"/>
    <s v="2021-09"/>
    <x v="0"/>
    <n v="335000"/>
    <n v="335000"/>
    <s v="2021-09-1"/>
    <x v="2"/>
  </r>
  <r>
    <x v="1"/>
    <x v="615"/>
    <x v="99"/>
    <s v="2021-09"/>
    <x v="0"/>
    <n v="6050"/>
    <n v="6050"/>
    <s v="2021-09-1"/>
    <x v="2"/>
  </r>
  <r>
    <x v="1"/>
    <x v="616"/>
    <x v="99"/>
    <s v="2021-09"/>
    <x v="0"/>
    <n v="8060"/>
    <n v="8060"/>
    <s v="2021-09-1"/>
    <x v="2"/>
  </r>
  <r>
    <x v="1"/>
    <x v="617"/>
    <x v="99"/>
    <s v="2021-09"/>
    <x v="0"/>
    <n v="16500"/>
    <n v="16500"/>
    <s v="2021-09-1"/>
    <x v="2"/>
  </r>
  <r>
    <x v="1"/>
    <x v="618"/>
    <x v="99"/>
    <s v="2021-07"/>
    <x v="0"/>
    <n v="264000"/>
    <n v="264000"/>
    <s v="2021-07-1"/>
    <x v="2"/>
  </r>
  <r>
    <x v="1"/>
    <x v="619"/>
    <x v="99"/>
    <s v="2021-07"/>
    <x v="0"/>
    <n v="12250"/>
    <n v="12250"/>
    <s v="2021-07-1"/>
    <x v="2"/>
  </r>
  <r>
    <x v="1"/>
    <x v="620"/>
    <x v="99"/>
    <s v="2021-07"/>
    <x v="0"/>
    <n v="57500"/>
    <n v="57500"/>
    <s v="2021-07-1"/>
    <x v="2"/>
  </r>
  <r>
    <x v="1"/>
    <x v="621"/>
    <x v="99"/>
    <s v="2021-07"/>
    <x v="0"/>
    <n v="2065"/>
    <n v="2065"/>
    <s v="2021-07-1"/>
    <x v="2"/>
  </r>
  <r>
    <x v="1"/>
    <x v="622"/>
    <x v="99"/>
    <s v="2021-06"/>
    <x v="0"/>
    <n v="61250"/>
    <n v="61250"/>
    <s v="2021-06-1"/>
    <x v="1"/>
  </r>
  <r>
    <x v="0"/>
    <x v="623"/>
    <x v="99"/>
    <s v="2021-05"/>
    <x v="0"/>
    <n v="8422.4500000000007"/>
    <n v="8422.4500000000007"/>
    <s v="2021-05-1"/>
    <x v="1"/>
  </r>
  <r>
    <x v="0"/>
    <x v="624"/>
    <x v="99"/>
    <s v="2021-05"/>
    <x v="0"/>
    <n v="4804.1899999999996"/>
    <n v="4804.1899999999996"/>
    <s v="2021-05-1"/>
    <x v="1"/>
  </r>
  <r>
    <x v="1"/>
    <x v="625"/>
    <x v="99"/>
    <s v="2021-05"/>
    <x v="0"/>
    <n v="36500"/>
    <n v="36500"/>
    <s v="2021-05-1"/>
    <x v="1"/>
  </r>
  <r>
    <x v="1"/>
    <x v="626"/>
    <x v="99"/>
    <s v="2021-05"/>
    <x v="0"/>
    <n v="25800"/>
    <n v="25800"/>
    <s v="2021-05-1"/>
    <x v="1"/>
  </r>
  <r>
    <x v="1"/>
    <x v="627"/>
    <x v="99"/>
    <s v="2021-03"/>
    <x v="0"/>
    <n v="13950"/>
    <n v="0"/>
    <s v="2021-03-1"/>
    <x v="4"/>
  </r>
  <r>
    <x v="0"/>
    <x v="628"/>
    <x v="99"/>
    <s v="2021-02"/>
    <x v="0"/>
    <n v="2200.7399999999998"/>
    <n v="2200.7399999999998"/>
    <s v="2021-02-1"/>
    <x v="4"/>
  </r>
  <r>
    <x v="1"/>
    <x v="629"/>
    <x v="99"/>
    <s v="2021-02"/>
    <x v="0"/>
    <n v="9022.5"/>
    <n v="9022.5"/>
    <s v="2021-02-1"/>
    <x v="4"/>
  </r>
  <r>
    <x v="0"/>
    <x v="630"/>
    <x v="99"/>
    <s v="2021-02"/>
    <x v="0"/>
    <n v="3539.97"/>
    <n v="3539.97"/>
    <s v="2021-02-1"/>
    <x v="4"/>
  </r>
  <r>
    <x v="1"/>
    <x v="631"/>
    <x v="100"/>
    <s v="2021-12"/>
    <x v="0"/>
    <n v="36100"/>
    <n v="36100"/>
    <s v="2021-12-1"/>
    <x v="0"/>
  </r>
  <r>
    <x v="1"/>
    <x v="632"/>
    <x v="100"/>
    <s v="2021-11"/>
    <x v="0"/>
    <n v="1000"/>
    <n v="0"/>
    <s v="2021-11-1"/>
    <x v="0"/>
  </r>
  <r>
    <x v="1"/>
    <x v="633"/>
    <x v="101"/>
    <s v="2021-11"/>
    <x v="0"/>
    <n v="26260"/>
    <n v="26260"/>
    <s v="2021-11-1"/>
    <x v="0"/>
  </r>
  <r>
    <x v="1"/>
    <x v="634"/>
    <x v="101"/>
    <s v="2021-07"/>
    <x v="0"/>
    <n v="14488"/>
    <n v="14488"/>
    <s v="2021-07-1"/>
    <x v="2"/>
  </r>
  <r>
    <x v="6"/>
    <x v="635"/>
    <x v="102"/>
    <s v="2022-01"/>
    <x v="3"/>
    <n v="72075.06"/>
    <n v="72075.06"/>
    <s v="2022-01-1"/>
    <x v="3"/>
  </r>
  <r>
    <x v="6"/>
    <x v="636"/>
    <x v="102"/>
    <s v="2021-09"/>
    <x v="3"/>
    <n v="49180.91"/>
    <n v="49180.900163817998"/>
    <s v="2021-09-1"/>
    <x v="2"/>
  </r>
  <r>
    <x v="1"/>
    <x v="637"/>
    <x v="103"/>
    <s v="2021-11"/>
    <x v="0"/>
    <n v="1734.48"/>
    <n v="1734.48"/>
    <s v="2021-11-1"/>
    <x v="0"/>
  </r>
  <r>
    <x v="1"/>
    <x v="638"/>
    <x v="103"/>
    <s v="2021-11"/>
    <x v="0"/>
    <n v="2468.5"/>
    <n v="2468.5"/>
    <s v="2021-11-1"/>
    <x v="0"/>
  </r>
  <r>
    <x v="1"/>
    <x v="639"/>
    <x v="103"/>
    <s v="2021-08"/>
    <x v="0"/>
    <n v="270"/>
    <n v="270"/>
    <s v="2021-08-1"/>
    <x v="2"/>
  </r>
  <r>
    <x v="1"/>
    <x v="640"/>
    <x v="103"/>
    <s v="2021-06"/>
    <x v="0"/>
    <n v="450"/>
    <n v="450"/>
    <s v="2021-06-1"/>
    <x v="1"/>
  </r>
  <r>
    <x v="1"/>
    <x v="641"/>
    <x v="103"/>
    <s v="2021-02"/>
    <x v="0"/>
    <n v="270"/>
    <n v="270"/>
    <s v="2021-02-1"/>
    <x v="4"/>
  </r>
  <r>
    <x v="1"/>
    <x v="642"/>
    <x v="104"/>
    <s v="2021-08"/>
    <x v="2"/>
    <n v="30000"/>
    <n v="30000"/>
    <s v="2021-08-1"/>
    <x v="2"/>
  </r>
  <r>
    <x v="1"/>
    <x v="643"/>
    <x v="104"/>
    <s v="2021-05"/>
    <x v="2"/>
    <n v="232274.67"/>
    <n v="0"/>
    <s v="2021-05-1"/>
    <x v="1"/>
  </r>
  <r>
    <x v="1"/>
    <x v="644"/>
    <x v="105"/>
    <s v="2021-08"/>
    <x v="0"/>
    <n v="1257.9000000000001"/>
    <n v="0"/>
    <s v="2021-08-1"/>
    <x v="2"/>
  </r>
  <r>
    <x v="1"/>
    <x v="645"/>
    <x v="105"/>
    <s v="2021-08"/>
    <x v="0"/>
    <n v="763.81"/>
    <n v="0"/>
    <s v="2021-08-1"/>
    <x v="2"/>
  </r>
  <r>
    <x v="1"/>
    <x v="646"/>
    <x v="106"/>
    <s v="2021-04"/>
    <x v="0"/>
    <n v="62230"/>
    <n v="62230"/>
    <s v="2021-04-1"/>
    <x v="1"/>
  </r>
  <r>
    <x v="1"/>
    <x v="647"/>
    <x v="106"/>
    <s v="2021-03"/>
    <x v="0"/>
    <n v="12150"/>
    <n v="12150"/>
    <s v="2021-03-1"/>
    <x v="4"/>
  </r>
  <r>
    <x v="1"/>
    <x v="648"/>
    <x v="107"/>
    <s v="2021-08"/>
    <x v="0"/>
    <n v="487385.36"/>
    <n v="487385.36"/>
    <s v="2021-08-1"/>
    <x v="2"/>
  </r>
  <r>
    <x v="1"/>
    <x v="649"/>
    <x v="107"/>
    <s v="2021-06"/>
    <x v="0"/>
    <n v="421541.37"/>
    <n v="421541.37"/>
    <s v="2021-06-1"/>
    <x v="1"/>
  </r>
  <r>
    <x v="1"/>
    <x v="650"/>
    <x v="107"/>
    <s v="2021-06"/>
    <x v="0"/>
    <n v="81254.25"/>
    <n v="81254.25"/>
    <s v="2021-06-1"/>
    <x v="1"/>
  </r>
  <r>
    <x v="1"/>
    <x v="651"/>
    <x v="107"/>
    <s v="2021-05"/>
    <x v="0"/>
    <n v="192701.69"/>
    <n v="0"/>
    <s v="2021-05-1"/>
    <x v="1"/>
  </r>
  <r>
    <x v="1"/>
    <x v="652"/>
    <x v="108"/>
    <s v="2021-10"/>
    <x v="2"/>
    <n v="75"/>
    <n v="0"/>
    <s v="2021-10-1"/>
    <x v="0"/>
  </r>
  <r>
    <x v="1"/>
    <x v="653"/>
    <x v="108"/>
    <s v="2021-09"/>
    <x v="2"/>
    <n v="285"/>
    <n v="0"/>
    <s v="2021-09-1"/>
    <x v="2"/>
  </r>
  <r>
    <x v="0"/>
    <x v="654"/>
    <x v="108"/>
    <s v="2021-08"/>
    <x v="2"/>
    <n v="460"/>
    <n v="460"/>
    <s v="2021-08-1"/>
    <x v="2"/>
  </r>
  <r>
    <x v="1"/>
    <x v="655"/>
    <x v="108"/>
    <s v="2021-08"/>
    <x v="2"/>
    <n v="240"/>
    <n v="0"/>
    <s v="2021-08-1"/>
    <x v="2"/>
  </r>
  <r>
    <x v="1"/>
    <x v="656"/>
    <x v="109"/>
    <s v="2021-09"/>
    <x v="0"/>
    <n v="15847.9"/>
    <n v="0"/>
    <s v="2021-09-1"/>
    <x v="2"/>
  </r>
  <r>
    <x v="1"/>
    <x v="657"/>
    <x v="109"/>
    <s v="2021-04"/>
    <x v="0"/>
    <n v="383815"/>
    <n v="383814"/>
    <s v="2021-04-1"/>
    <x v="1"/>
  </r>
  <r>
    <x v="1"/>
    <x v="658"/>
    <x v="110"/>
    <s v="2021-08"/>
    <x v="2"/>
    <n v="13337.05"/>
    <n v="13337.05"/>
    <s v="2021-08-1"/>
    <x v="2"/>
  </r>
  <r>
    <x v="1"/>
    <x v="659"/>
    <x v="111"/>
    <s v="2021-04"/>
    <x v="2"/>
    <n v="85"/>
    <n v="0"/>
    <s v="2021-04-1"/>
    <x v="1"/>
  </r>
  <r>
    <x v="0"/>
    <x v="660"/>
    <x v="112"/>
    <s v="2021-10"/>
    <x v="0"/>
    <n v="215000"/>
    <n v="215000"/>
    <s v="2021-10-1"/>
    <x v="0"/>
  </r>
  <r>
    <x v="1"/>
    <x v="661"/>
    <x v="112"/>
    <s v="2021-07"/>
    <x v="0"/>
    <n v="531500"/>
    <n v="531500"/>
    <s v="2021-07-1"/>
    <x v="2"/>
  </r>
  <r>
    <x v="1"/>
    <x v="662"/>
    <x v="112"/>
    <s v="2021-07"/>
    <x v="0"/>
    <n v="17200"/>
    <n v="17200"/>
    <s v="2021-07-1"/>
    <x v="2"/>
  </r>
  <r>
    <x v="1"/>
    <x v="663"/>
    <x v="112"/>
    <s v="2021-06"/>
    <x v="0"/>
    <n v="4600"/>
    <n v="4600"/>
    <s v="2021-06-1"/>
    <x v="1"/>
  </r>
  <r>
    <x v="1"/>
    <x v="664"/>
    <x v="112"/>
    <s v="2021-06"/>
    <x v="0"/>
    <n v="660"/>
    <n v="660"/>
    <s v="2021-06-1"/>
    <x v="1"/>
  </r>
  <r>
    <x v="1"/>
    <x v="665"/>
    <x v="112"/>
    <s v="2021-05"/>
    <x v="0"/>
    <n v="4958"/>
    <n v="4958"/>
    <s v="2021-05-1"/>
    <x v="1"/>
  </r>
  <r>
    <x v="1"/>
    <x v="666"/>
    <x v="113"/>
    <s v="2022-02"/>
    <x v="0"/>
    <n v="1077"/>
    <n v="0"/>
    <s v="2022-02-1"/>
    <x v="3"/>
  </r>
  <r>
    <x v="1"/>
    <x v="667"/>
    <x v="113"/>
    <s v="2022-02"/>
    <x v="0"/>
    <n v="246"/>
    <n v="0"/>
    <s v="2022-02-1"/>
    <x v="3"/>
  </r>
  <r>
    <x v="1"/>
    <x v="668"/>
    <x v="113"/>
    <s v="2022-01"/>
    <x v="0"/>
    <n v="620"/>
    <n v="0"/>
    <s v="2022-01-1"/>
    <x v="3"/>
  </r>
  <r>
    <x v="0"/>
    <x v="669"/>
    <x v="113"/>
    <s v="2022-01"/>
    <x v="0"/>
    <n v="4466"/>
    <n v="0"/>
    <s v="2022-01-1"/>
    <x v="3"/>
  </r>
  <r>
    <x v="1"/>
    <x v="670"/>
    <x v="113"/>
    <s v="2021-11"/>
    <x v="0"/>
    <n v="150"/>
    <n v="150"/>
    <s v="2021-11-1"/>
    <x v="0"/>
  </r>
  <r>
    <x v="1"/>
    <x v="671"/>
    <x v="113"/>
    <s v="2021-10"/>
    <x v="0"/>
    <n v="110"/>
    <n v="0"/>
    <s v="2021-10-1"/>
    <x v="0"/>
  </r>
  <r>
    <x v="1"/>
    <x v="672"/>
    <x v="113"/>
    <s v="2021-09"/>
    <x v="0"/>
    <n v="123"/>
    <n v="123"/>
    <s v="2021-09-1"/>
    <x v="2"/>
  </r>
  <r>
    <x v="1"/>
    <x v="673"/>
    <x v="113"/>
    <s v="2021-09"/>
    <x v="0"/>
    <n v="112"/>
    <n v="112"/>
    <s v="2021-09-1"/>
    <x v="2"/>
  </r>
  <r>
    <x v="1"/>
    <x v="674"/>
    <x v="113"/>
    <s v="2021-09"/>
    <x v="0"/>
    <n v="88"/>
    <n v="88"/>
    <s v="2021-09-1"/>
    <x v="2"/>
  </r>
  <r>
    <x v="1"/>
    <x v="675"/>
    <x v="113"/>
    <s v="2021-09"/>
    <x v="0"/>
    <n v="7400"/>
    <n v="0"/>
    <s v="2021-09-1"/>
    <x v="2"/>
  </r>
  <r>
    <x v="1"/>
    <x v="676"/>
    <x v="113"/>
    <s v="2021-09"/>
    <x v="0"/>
    <n v="2200"/>
    <n v="2200"/>
    <s v="2021-09-1"/>
    <x v="2"/>
  </r>
  <r>
    <x v="1"/>
    <x v="677"/>
    <x v="113"/>
    <s v="2021-09"/>
    <x v="0"/>
    <n v="1200"/>
    <n v="1200"/>
    <s v="2021-09-1"/>
    <x v="2"/>
  </r>
  <r>
    <x v="1"/>
    <x v="678"/>
    <x v="113"/>
    <s v="2021-09"/>
    <x v="0"/>
    <n v="900"/>
    <n v="900"/>
    <s v="2021-09-1"/>
    <x v="2"/>
  </r>
  <r>
    <x v="1"/>
    <x v="679"/>
    <x v="113"/>
    <s v="2021-09"/>
    <x v="0"/>
    <n v="185"/>
    <n v="185"/>
    <s v="2021-09-1"/>
    <x v="2"/>
  </r>
  <r>
    <x v="1"/>
    <x v="680"/>
    <x v="113"/>
    <s v="2021-09"/>
    <x v="0"/>
    <n v="1292"/>
    <n v="0"/>
    <s v="2021-09-1"/>
    <x v="2"/>
  </r>
  <r>
    <x v="1"/>
    <x v="681"/>
    <x v="113"/>
    <s v="2021-09"/>
    <x v="0"/>
    <n v="396"/>
    <n v="396"/>
    <s v="2021-09-1"/>
    <x v="2"/>
  </r>
  <r>
    <x v="1"/>
    <x v="682"/>
    <x v="113"/>
    <s v="2021-08"/>
    <x v="0"/>
    <n v="364"/>
    <n v="364"/>
    <s v="2021-08-1"/>
    <x v="2"/>
  </r>
  <r>
    <x v="1"/>
    <x v="683"/>
    <x v="113"/>
    <s v="2021-08"/>
    <x v="0"/>
    <n v="3148"/>
    <n v="0"/>
    <s v="2021-08-1"/>
    <x v="2"/>
  </r>
  <r>
    <x v="1"/>
    <x v="684"/>
    <x v="113"/>
    <s v="2021-08"/>
    <x v="0"/>
    <n v="299"/>
    <n v="299"/>
    <s v="2021-08-1"/>
    <x v="2"/>
  </r>
  <r>
    <x v="1"/>
    <x v="685"/>
    <x v="113"/>
    <s v="2021-08"/>
    <x v="0"/>
    <n v="992.25"/>
    <n v="992.25"/>
    <s v="2021-08-1"/>
    <x v="2"/>
  </r>
  <r>
    <x v="1"/>
    <x v="686"/>
    <x v="113"/>
    <s v="2021-07"/>
    <x v="0"/>
    <n v="230"/>
    <n v="230"/>
    <s v="2021-07-1"/>
    <x v="2"/>
  </r>
  <r>
    <x v="1"/>
    <x v="687"/>
    <x v="113"/>
    <s v="2021-07"/>
    <x v="0"/>
    <n v="13988"/>
    <n v="13988"/>
    <s v="2021-07-1"/>
    <x v="2"/>
  </r>
  <r>
    <x v="1"/>
    <x v="688"/>
    <x v="113"/>
    <s v="2021-07"/>
    <x v="0"/>
    <n v="3000"/>
    <n v="3000"/>
    <s v="2021-07-1"/>
    <x v="2"/>
  </r>
  <r>
    <x v="1"/>
    <x v="689"/>
    <x v="113"/>
    <s v="2021-07"/>
    <x v="0"/>
    <n v="2529"/>
    <n v="2529"/>
    <s v="2021-07-1"/>
    <x v="2"/>
  </r>
  <r>
    <x v="1"/>
    <x v="690"/>
    <x v="113"/>
    <s v="2021-07"/>
    <x v="0"/>
    <n v="346"/>
    <n v="346"/>
    <s v="2021-07-1"/>
    <x v="2"/>
  </r>
  <r>
    <x v="1"/>
    <x v="691"/>
    <x v="113"/>
    <s v="2021-07"/>
    <x v="0"/>
    <n v="2610"/>
    <n v="2610"/>
    <s v="2021-07-1"/>
    <x v="2"/>
  </r>
  <r>
    <x v="1"/>
    <x v="692"/>
    <x v="113"/>
    <s v="2021-06"/>
    <x v="0"/>
    <n v="3960"/>
    <n v="0"/>
    <s v="2021-06-1"/>
    <x v="1"/>
  </r>
  <r>
    <x v="1"/>
    <x v="693"/>
    <x v="113"/>
    <s v="2021-06"/>
    <x v="0"/>
    <n v="5320"/>
    <n v="5320"/>
    <s v="2021-06-1"/>
    <x v="1"/>
  </r>
  <r>
    <x v="1"/>
    <x v="694"/>
    <x v="113"/>
    <s v="2021-06"/>
    <x v="0"/>
    <n v="1505"/>
    <n v="1505"/>
    <s v="2021-06-1"/>
    <x v="1"/>
  </r>
  <r>
    <x v="1"/>
    <x v="695"/>
    <x v="113"/>
    <s v="2021-06"/>
    <x v="0"/>
    <n v="8211"/>
    <n v="8211"/>
    <s v="2021-06-1"/>
    <x v="1"/>
  </r>
  <r>
    <x v="0"/>
    <x v="696"/>
    <x v="113"/>
    <s v="2021-06"/>
    <x v="0"/>
    <n v="22050"/>
    <n v="0"/>
    <s v="2021-06-1"/>
    <x v="1"/>
  </r>
  <r>
    <x v="1"/>
    <x v="697"/>
    <x v="113"/>
    <s v="2021-06"/>
    <x v="0"/>
    <n v="166"/>
    <n v="166"/>
    <s v="2021-06-1"/>
    <x v="1"/>
  </r>
  <r>
    <x v="1"/>
    <x v="698"/>
    <x v="113"/>
    <s v="2021-06"/>
    <x v="0"/>
    <n v="324"/>
    <n v="324"/>
    <s v="2021-06-1"/>
    <x v="1"/>
  </r>
  <r>
    <x v="1"/>
    <x v="699"/>
    <x v="113"/>
    <s v="2021-05"/>
    <x v="0"/>
    <n v="255"/>
    <n v="255"/>
    <s v="2021-05-1"/>
    <x v="1"/>
  </r>
  <r>
    <x v="1"/>
    <x v="700"/>
    <x v="113"/>
    <s v="2021-05"/>
    <x v="0"/>
    <n v="379"/>
    <n v="379"/>
    <s v="2021-05-1"/>
    <x v="1"/>
  </r>
  <r>
    <x v="1"/>
    <x v="701"/>
    <x v="113"/>
    <s v="2021-04"/>
    <x v="0"/>
    <n v="17600"/>
    <n v="17600"/>
    <s v="2021-04-1"/>
    <x v="1"/>
  </r>
  <r>
    <x v="0"/>
    <x v="702"/>
    <x v="113"/>
    <s v="2021-03"/>
    <x v="0"/>
    <n v="1026"/>
    <n v="1026"/>
    <s v="2021-03-1"/>
    <x v="4"/>
  </r>
  <r>
    <x v="0"/>
    <x v="703"/>
    <x v="113"/>
    <s v="2021-03"/>
    <x v="0"/>
    <n v="65"/>
    <n v="0"/>
    <s v="2021-03-1"/>
    <x v="4"/>
  </r>
  <r>
    <x v="0"/>
    <x v="704"/>
    <x v="113"/>
    <s v="2021-03"/>
    <x v="0"/>
    <n v="3895"/>
    <n v="3895"/>
    <s v="2021-03-1"/>
    <x v="4"/>
  </r>
  <r>
    <x v="0"/>
    <x v="705"/>
    <x v="113"/>
    <s v="2021-03"/>
    <x v="0"/>
    <n v="115"/>
    <n v="115"/>
    <s v="2021-03-1"/>
    <x v="4"/>
  </r>
  <r>
    <x v="0"/>
    <x v="706"/>
    <x v="113"/>
    <s v="2021-03"/>
    <x v="0"/>
    <n v="180"/>
    <n v="180"/>
    <s v="2021-03-1"/>
    <x v="4"/>
  </r>
  <r>
    <x v="0"/>
    <x v="707"/>
    <x v="113"/>
    <s v="2021-02"/>
    <x v="0"/>
    <n v="5020"/>
    <n v="5020"/>
    <s v="2021-02-1"/>
    <x v="4"/>
  </r>
  <r>
    <x v="0"/>
    <x v="708"/>
    <x v="113"/>
    <s v="2021-01"/>
    <x v="0"/>
    <n v="145"/>
    <n v="145"/>
    <s v="2021-01-1"/>
    <x v="4"/>
  </r>
  <r>
    <x v="0"/>
    <x v="709"/>
    <x v="113"/>
    <s v="2021-01"/>
    <x v="0"/>
    <n v="440"/>
    <n v="440"/>
    <s v="2021-01-1"/>
    <x v="4"/>
  </r>
  <r>
    <x v="1"/>
    <x v="710"/>
    <x v="114"/>
    <s v="2021-10"/>
    <x v="0"/>
    <n v="43007.1"/>
    <n v="43007.1"/>
    <s v="2021-10-1"/>
    <x v="0"/>
  </r>
  <r>
    <x v="1"/>
    <x v="711"/>
    <x v="114"/>
    <s v="2021-09"/>
    <x v="0"/>
    <n v="46545.18"/>
    <n v="0"/>
    <s v="2021-09-1"/>
    <x v="2"/>
  </r>
  <r>
    <x v="1"/>
    <x v="712"/>
    <x v="114"/>
    <s v="2021-08"/>
    <x v="0"/>
    <n v="44000"/>
    <n v="0"/>
    <s v="2021-08-1"/>
    <x v="2"/>
  </r>
  <r>
    <x v="3"/>
    <x v="713"/>
    <x v="114"/>
    <s v="2021-07"/>
    <x v="0"/>
    <n v="193000"/>
    <n v="0"/>
    <s v="2021-07-1"/>
    <x v="2"/>
  </r>
  <r>
    <x v="1"/>
    <x v="714"/>
    <x v="114"/>
    <s v="2021-07"/>
    <x v="0"/>
    <n v="7000"/>
    <m/>
    <s v="2021-07-1"/>
    <x v="2"/>
  </r>
  <r>
    <x v="1"/>
    <x v="715"/>
    <x v="114"/>
    <s v="2021-07"/>
    <x v="0"/>
    <n v="3282.65"/>
    <n v="3282.65"/>
    <s v="2021-07-1"/>
    <x v="2"/>
  </r>
  <r>
    <x v="1"/>
    <x v="716"/>
    <x v="114"/>
    <s v="2021-05"/>
    <x v="0"/>
    <n v="22628.6"/>
    <n v="0"/>
    <s v="2021-05-1"/>
    <x v="1"/>
  </r>
  <r>
    <x v="3"/>
    <x v="717"/>
    <x v="114"/>
    <s v="2021-02"/>
    <x v="0"/>
    <n v="510.6"/>
    <n v="0"/>
    <s v="2021-02-1"/>
    <x v="4"/>
  </r>
  <r>
    <x v="3"/>
    <x v="718"/>
    <x v="114"/>
    <s v="2021-01"/>
    <x v="0"/>
    <n v="5503.32"/>
    <n v="0"/>
    <s v="2021-01-1"/>
    <x v="4"/>
  </r>
  <r>
    <x v="0"/>
    <x v="719"/>
    <x v="115"/>
    <s v="2022-01"/>
    <x v="0"/>
    <n v="245"/>
    <n v="0"/>
    <s v="2022-01-1"/>
    <x v="3"/>
  </r>
  <r>
    <x v="1"/>
    <x v="720"/>
    <x v="115"/>
    <s v="2021-11"/>
    <x v="0"/>
    <n v="1950"/>
    <n v="0"/>
    <s v="2021-11-1"/>
    <x v="0"/>
  </r>
  <r>
    <x v="0"/>
    <x v="721"/>
    <x v="115"/>
    <s v="2021-10"/>
    <x v="0"/>
    <n v="1378"/>
    <n v="1378"/>
    <s v="2021-10-1"/>
    <x v="0"/>
  </r>
  <r>
    <x v="1"/>
    <x v="722"/>
    <x v="115"/>
    <s v="2021-10"/>
    <x v="0"/>
    <n v="360"/>
    <n v="0"/>
    <s v="2021-10-1"/>
    <x v="0"/>
  </r>
  <r>
    <x v="1"/>
    <x v="723"/>
    <x v="115"/>
    <s v="2021-10"/>
    <x v="0"/>
    <n v="1373"/>
    <n v="0"/>
    <s v="2021-10-1"/>
    <x v="0"/>
  </r>
  <r>
    <x v="1"/>
    <x v="724"/>
    <x v="115"/>
    <s v="2021-09"/>
    <x v="0"/>
    <n v="540"/>
    <n v="540"/>
    <s v="2021-09-1"/>
    <x v="2"/>
  </r>
  <r>
    <x v="0"/>
    <x v="725"/>
    <x v="115"/>
    <s v="2021-09"/>
    <x v="0"/>
    <n v="392"/>
    <n v="392"/>
    <s v="2021-09-1"/>
    <x v="2"/>
  </r>
  <r>
    <x v="1"/>
    <x v="726"/>
    <x v="115"/>
    <s v="2021-08"/>
    <x v="0"/>
    <n v="125"/>
    <n v="0"/>
    <s v="2021-08-1"/>
    <x v="2"/>
  </r>
  <r>
    <x v="1"/>
    <x v="727"/>
    <x v="115"/>
    <s v="2021-08"/>
    <x v="0"/>
    <n v="2180"/>
    <n v="0"/>
    <s v="2021-08-1"/>
    <x v="2"/>
  </r>
  <r>
    <x v="0"/>
    <x v="728"/>
    <x v="115"/>
    <s v="2021-08"/>
    <x v="0"/>
    <n v="625"/>
    <n v="0"/>
    <s v="2021-08-1"/>
    <x v="2"/>
  </r>
  <r>
    <x v="1"/>
    <x v="729"/>
    <x v="115"/>
    <s v="2021-05"/>
    <x v="0"/>
    <n v="5000"/>
    <n v="5000"/>
    <s v="2021-05-1"/>
    <x v="1"/>
  </r>
  <r>
    <x v="1"/>
    <x v="730"/>
    <x v="116"/>
    <s v="2021-04"/>
    <x v="0"/>
    <n v="32343"/>
    <n v="32343"/>
    <s v="2021-04-1"/>
    <x v="1"/>
  </r>
  <r>
    <x v="1"/>
    <x v="731"/>
    <x v="116"/>
    <s v="2021-04"/>
    <x v="0"/>
    <n v="4350"/>
    <n v="0"/>
    <s v="2021-04-1"/>
    <x v="1"/>
  </r>
  <r>
    <x v="1"/>
    <x v="732"/>
    <x v="116"/>
    <s v="2021-03"/>
    <x v="0"/>
    <n v="4750"/>
    <n v="4750"/>
    <s v="2021-03-1"/>
    <x v="4"/>
  </r>
  <r>
    <x v="0"/>
    <x v="733"/>
    <x v="117"/>
    <s v="2021-08"/>
    <x v="2"/>
    <n v="4020"/>
    <n v="4020"/>
    <s v="2021-08-1"/>
    <x v="2"/>
  </r>
  <r>
    <x v="1"/>
    <x v="734"/>
    <x v="117"/>
    <s v="2021-07"/>
    <x v="2"/>
    <n v="62100"/>
    <n v="62100"/>
    <s v="2021-07-1"/>
    <x v="2"/>
  </r>
  <r>
    <x v="0"/>
    <x v="735"/>
    <x v="117"/>
    <s v="2021-06"/>
    <x v="2"/>
    <n v="10212"/>
    <n v="9319.9999999285192"/>
    <s v="2021-06-1"/>
    <x v="1"/>
  </r>
  <r>
    <x v="1"/>
    <x v="736"/>
    <x v="118"/>
    <s v="2022-01"/>
    <x v="0"/>
    <n v="116000"/>
    <n v="0"/>
    <s v="2022-01-1"/>
    <x v="3"/>
  </r>
  <r>
    <x v="1"/>
    <x v="737"/>
    <x v="118"/>
    <s v="2021-10"/>
    <x v="0"/>
    <n v="31000"/>
    <n v="31000"/>
    <s v="2021-10-1"/>
    <x v="0"/>
  </r>
  <r>
    <x v="1"/>
    <x v="738"/>
    <x v="118"/>
    <s v="2021-10"/>
    <x v="0"/>
    <n v="736000"/>
    <n v="0"/>
    <s v="2021-10-1"/>
    <x v="0"/>
  </r>
  <r>
    <x v="1"/>
    <x v="739"/>
    <x v="118"/>
    <s v="2021-09"/>
    <x v="0"/>
    <n v="18300"/>
    <n v="18300"/>
    <s v="2021-09-1"/>
    <x v="2"/>
  </r>
  <r>
    <x v="1"/>
    <x v="740"/>
    <x v="118"/>
    <s v="2021-09"/>
    <x v="0"/>
    <n v="54900"/>
    <n v="54900"/>
    <s v="2021-09-1"/>
    <x v="2"/>
  </r>
  <r>
    <x v="1"/>
    <x v="741"/>
    <x v="118"/>
    <s v="2021-08"/>
    <x v="0"/>
    <n v="49920"/>
    <n v="49920"/>
    <s v="2021-08-1"/>
    <x v="2"/>
  </r>
  <r>
    <x v="1"/>
    <x v="742"/>
    <x v="118"/>
    <s v="2021-08"/>
    <x v="0"/>
    <n v="7900"/>
    <n v="7900"/>
    <s v="2021-08-1"/>
    <x v="2"/>
  </r>
  <r>
    <x v="1"/>
    <x v="743"/>
    <x v="118"/>
    <s v="2021-08"/>
    <x v="0"/>
    <n v="2000"/>
    <n v="2000"/>
    <s v="2021-08-1"/>
    <x v="2"/>
  </r>
  <r>
    <x v="1"/>
    <x v="744"/>
    <x v="118"/>
    <s v="2021-08"/>
    <x v="0"/>
    <n v="518210"/>
    <n v="518210"/>
    <s v="2021-08-1"/>
    <x v="2"/>
  </r>
  <r>
    <x v="1"/>
    <x v="745"/>
    <x v="118"/>
    <s v="2021-08"/>
    <x v="0"/>
    <n v="15800"/>
    <n v="15800"/>
    <s v="2021-08-1"/>
    <x v="2"/>
  </r>
  <r>
    <x v="1"/>
    <x v="746"/>
    <x v="118"/>
    <s v="2021-08"/>
    <x v="0"/>
    <n v="210"/>
    <n v="0"/>
    <s v="2021-08-1"/>
    <x v="2"/>
  </r>
  <r>
    <x v="1"/>
    <x v="747"/>
    <x v="118"/>
    <s v="2021-08"/>
    <x v="0"/>
    <n v="1600"/>
    <n v="0"/>
    <s v="2021-08-1"/>
    <x v="2"/>
  </r>
  <r>
    <x v="1"/>
    <x v="748"/>
    <x v="118"/>
    <s v="2021-07"/>
    <x v="0"/>
    <n v="115340"/>
    <n v="115340"/>
    <s v="2021-07-1"/>
    <x v="2"/>
  </r>
  <r>
    <x v="1"/>
    <x v="749"/>
    <x v="118"/>
    <s v="2021-07"/>
    <x v="0"/>
    <n v="90390"/>
    <n v="90390"/>
    <s v="2021-07-1"/>
    <x v="2"/>
  </r>
  <r>
    <x v="1"/>
    <x v="750"/>
    <x v="118"/>
    <s v="2021-07"/>
    <x v="0"/>
    <n v="420"/>
    <n v="420"/>
    <s v="2021-07-1"/>
    <x v="2"/>
  </r>
  <r>
    <x v="1"/>
    <x v="751"/>
    <x v="118"/>
    <s v="2021-06"/>
    <x v="0"/>
    <n v="95000"/>
    <n v="95000"/>
    <s v="2021-06-1"/>
    <x v="1"/>
  </r>
  <r>
    <x v="1"/>
    <x v="752"/>
    <x v="118"/>
    <s v="2021-05"/>
    <x v="0"/>
    <n v="20350"/>
    <n v="20350"/>
    <s v="2021-05-1"/>
    <x v="1"/>
  </r>
  <r>
    <x v="1"/>
    <x v="753"/>
    <x v="118"/>
    <s v="2021-05"/>
    <x v="0"/>
    <n v="10400"/>
    <n v="10400"/>
    <s v="2021-05-1"/>
    <x v="1"/>
  </r>
  <r>
    <x v="1"/>
    <x v="754"/>
    <x v="118"/>
    <s v="2021-05"/>
    <x v="0"/>
    <n v="17500"/>
    <n v="17500"/>
    <s v="2021-05-1"/>
    <x v="1"/>
  </r>
  <r>
    <x v="1"/>
    <x v="755"/>
    <x v="118"/>
    <s v="2021-05"/>
    <x v="0"/>
    <n v="82950"/>
    <n v="82950"/>
    <s v="2021-05-1"/>
    <x v="1"/>
  </r>
  <r>
    <x v="1"/>
    <x v="756"/>
    <x v="118"/>
    <s v="2021-05"/>
    <x v="0"/>
    <n v="26320"/>
    <n v="26320"/>
    <s v="2021-05-1"/>
    <x v="1"/>
  </r>
  <r>
    <x v="1"/>
    <x v="757"/>
    <x v="118"/>
    <s v="2021-04"/>
    <x v="0"/>
    <n v="16800"/>
    <n v="16800"/>
    <s v="2021-04-1"/>
    <x v="1"/>
  </r>
  <r>
    <x v="1"/>
    <x v="758"/>
    <x v="118"/>
    <s v="2021-04"/>
    <x v="0"/>
    <n v="406010"/>
    <n v="406010"/>
    <s v="2021-04-1"/>
    <x v="1"/>
  </r>
  <r>
    <x v="1"/>
    <x v="759"/>
    <x v="118"/>
    <s v="2021-04"/>
    <x v="0"/>
    <n v="875"/>
    <n v="875"/>
    <s v="2021-04-1"/>
    <x v="1"/>
  </r>
  <r>
    <x v="1"/>
    <x v="760"/>
    <x v="118"/>
    <s v="2021-04"/>
    <x v="0"/>
    <n v="47450"/>
    <n v="47450"/>
    <s v="2021-04-1"/>
    <x v="1"/>
  </r>
  <r>
    <x v="1"/>
    <x v="761"/>
    <x v="118"/>
    <s v="2021-04"/>
    <x v="0"/>
    <n v="7080"/>
    <n v="7080"/>
    <s v="2021-04-1"/>
    <x v="1"/>
  </r>
  <r>
    <x v="1"/>
    <x v="762"/>
    <x v="118"/>
    <s v="2021-04"/>
    <x v="0"/>
    <n v="17650"/>
    <n v="17650"/>
    <s v="2021-04-1"/>
    <x v="1"/>
  </r>
  <r>
    <x v="1"/>
    <x v="763"/>
    <x v="118"/>
    <s v="2021-04"/>
    <x v="0"/>
    <n v="21000"/>
    <n v="21000"/>
    <s v="2021-04-1"/>
    <x v="1"/>
  </r>
  <r>
    <x v="1"/>
    <x v="764"/>
    <x v="118"/>
    <s v="2021-04"/>
    <x v="0"/>
    <n v="380"/>
    <n v="380"/>
    <s v="2021-04-1"/>
    <x v="1"/>
  </r>
  <r>
    <x v="1"/>
    <x v="765"/>
    <x v="119"/>
    <s v="2021-12"/>
    <x v="2"/>
    <n v="345000"/>
    <n v="345000"/>
    <s v="2021-12-1"/>
    <x v="0"/>
  </r>
  <r>
    <x v="1"/>
    <x v="766"/>
    <x v="119"/>
    <s v="2021-08"/>
    <x v="0"/>
    <n v="10990"/>
    <n v="0"/>
    <s v="2021-08-1"/>
    <x v="2"/>
  </r>
  <r>
    <x v="1"/>
    <x v="767"/>
    <x v="119"/>
    <s v="2021-06"/>
    <x v="0"/>
    <n v="115395"/>
    <n v="115395"/>
    <s v="2021-06-1"/>
    <x v="1"/>
  </r>
  <r>
    <x v="1"/>
    <x v="768"/>
    <x v="119"/>
    <s v="2021-06"/>
    <x v="0"/>
    <n v="25277"/>
    <n v="25277"/>
    <s v="2021-06-1"/>
    <x v="1"/>
  </r>
  <r>
    <x v="1"/>
    <x v="769"/>
    <x v="120"/>
    <s v="2021-11"/>
    <x v="2"/>
    <n v="20399.5"/>
    <n v="20399.5"/>
    <s v="2021-11-1"/>
    <x v="0"/>
  </r>
  <r>
    <x v="1"/>
    <x v="770"/>
    <x v="120"/>
    <s v="2021-05"/>
    <x v="2"/>
    <n v="48410"/>
    <n v="0"/>
    <s v="2021-05-1"/>
    <x v="1"/>
  </r>
  <r>
    <x v="1"/>
    <x v="771"/>
    <x v="120"/>
    <s v="2021-05"/>
    <x v="2"/>
    <n v="27500"/>
    <n v="27500"/>
    <s v="2021-05-1"/>
    <x v="1"/>
  </r>
  <r>
    <x v="5"/>
    <x v="772"/>
    <x v="121"/>
    <s v="2021-06"/>
    <x v="0"/>
    <n v="7490"/>
    <n v="7490"/>
    <s v="2021-06-1"/>
    <x v="1"/>
  </r>
  <r>
    <x v="5"/>
    <x v="773"/>
    <x v="121"/>
    <s v="2021-06"/>
    <x v="0"/>
    <n v="6000"/>
    <n v="6000"/>
    <s v="2021-06-1"/>
    <x v="1"/>
  </r>
  <r>
    <x v="5"/>
    <x v="774"/>
    <x v="121"/>
    <s v="2021-06"/>
    <x v="0"/>
    <n v="4000"/>
    <n v="0"/>
    <s v="2021-06-1"/>
    <x v="1"/>
  </r>
  <r>
    <x v="1"/>
    <x v="775"/>
    <x v="122"/>
    <s v="2021-09"/>
    <x v="2"/>
    <n v="40"/>
    <n v="40"/>
    <s v="2021-09-1"/>
    <x v="2"/>
  </r>
  <r>
    <x v="1"/>
    <x v="776"/>
    <x v="123"/>
    <s v="2021-12"/>
    <x v="0"/>
    <n v="46666"/>
    <n v="46666"/>
    <s v="2021-12-1"/>
    <x v="0"/>
  </r>
  <r>
    <x v="1"/>
    <x v="777"/>
    <x v="123"/>
    <s v="2021-05"/>
    <x v="0"/>
    <n v="41800"/>
    <n v="41800"/>
    <s v="2021-05-1"/>
    <x v="1"/>
  </r>
  <r>
    <x v="1"/>
    <x v="778"/>
    <x v="124"/>
    <s v="2021-10"/>
    <x v="0"/>
    <n v="56235"/>
    <n v="56235"/>
    <s v="2021-10-1"/>
    <x v="0"/>
  </r>
  <r>
    <x v="1"/>
    <x v="779"/>
    <x v="124"/>
    <s v="2021-07"/>
    <x v="0"/>
    <n v="455"/>
    <n v="455"/>
    <s v="2021-07-1"/>
    <x v="2"/>
  </r>
  <r>
    <x v="1"/>
    <x v="780"/>
    <x v="124"/>
    <s v="2021-05"/>
    <x v="0"/>
    <n v="13540"/>
    <n v="13540"/>
    <s v="2021-05-1"/>
    <x v="1"/>
  </r>
  <r>
    <x v="1"/>
    <x v="781"/>
    <x v="124"/>
    <s v="2021-05"/>
    <x v="0"/>
    <n v="140"/>
    <n v="140"/>
    <s v="2021-05-1"/>
    <x v="1"/>
  </r>
  <r>
    <x v="1"/>
    <x v="782"/>
    <x v="125"/>
    <s v="2021-10"/>
    <x v="0"/>
    <n v="3926846.63"/>
    <n v="3926801.06"/>
    <s v="2021-10-1"/>
    <x v="0"/>
  </r>
  <r>
    <x v="1"/>
    <x v="783"/>
    <x v="125"/>
    <s v="2021-08"/>
    <x v="0"/>
    <n v="2520"/>
    <n v="2520"/>
    <s v="2021-08-1"/>
    <x v="2"/>
  </r>
  <r>
    <x v="1"/>
    <x v="784"/>
    <x v="125"/>
    <s v="2021-07"/>
    <x v="0"/>
    <n v="19560.71"/>
    <n v="19560.71"/>
    <s v="2021-07-1"/>
    <x v="2"/>
  </r>
  <r>
    <x v="1"/>
    <x v="785"/>
    <x v="125"/>
    <s v="2021-05"/>
    <x v="0"/>
    <n v="5671065.2199999997"/>
    <n v="3762844.5"/>
    <s v="2021-05-1"/>
    <x v="1"/>
  </r>
  <r>
    <x v="1"/>
    <x v="786"/>
    <x v="125"/>
    <s v="2021-05"/>
    <x v="0"/>
    <n v="960127.12"/>
    <n v="960127.12"/>
    <s v="2021-05-1"/>
    <x v="1"/>
  </r>
  <r>
    <x v="1"/>
    <x v="787"/>
    <x v="126"/>
    <s v="2022-02"/>
    <x v="0"/>
    <n v="30"/>
    <n v="0"/>
    <s v="2022-02-1"/>
    <x v="3"/>
  </r>
  <r>
    <x v="1"/>
    <x v="788"/>
    <x v="126"/>
    <s v="2022-02"/>
    <x v="0"/>
    <n v="4000"/>
    <n v="0"/>
    <s v="2022-02-1"/>
    <x v="3"/>
  </r>
  <r>
    <x v="1"/>
    <x v="789"/>
    <x v="126"/>
    <s v="2021-12"/>
    <x v="0"/>
    <n v="4125"/>
    <n v="4125"/>
    <s v="2021-12-1"/>
    <x v="0"/>
  </r>
  <r>
    <x v="1"/>
    <x v="790"/>
    <x v="126"/>
    <s v="2021-11"/>
    <x v="0"/>
    <n v="5462.5"/>
    <n v="5462.5"/>
    <s v="2021-11-1"/>
    <x v="0"/>
  </r>
  <r>
    <x v="1"/>
    <x v="791"/>
    <x v="126"/>
    <s v="2021-11"/>
    <x v="0"/>
    <n v="33"/>
    <n v="33"/>
    <s v="2021-11-1"/>
    <x v="0"/>
  </r>
  <r>
    <x v="1"/>
    <x v="792"/>
    <x v="126"/>
    <s v="2021-09"/>
    <x v="0"/>
    <n v="15560"/>
    <n v="15560"/>
    <s v="2021-09-1"/>
    <x v="2"/>
  </r>
  <r>
    <x v="1"/>
    <x v="793"/>
    <x v="126"/>
    <s v="2021-09"/>
    <x v="0"/>
    <n v="4800"/>
    <n v="4800"/>
    <s v="2021-09-1"/>
    <x v="2"/>
  </r>
  <r>
    <x v="1"/>
    <x v="794"/>
    <x v="126"/>
    <s v="2021-09"/>
    <x v="0"/>
    <n v="5900"/>
    <n v="5900"/>
    <s v="2021-09-1"/>
    <x v="2"/>
  </r>
  <r>
    <x v="1"/>
    <x v="795"/>
    <x v="126"/>
    <s v="2021-09"/>
    <x v="0"/>
    <n v="886.31"/>
    <n v="886.31"/>
    <s v="2021-09-1"/>
    <x v="2"/>
  </r>
  <r>
    <x v="1"/>
    <x v="796"/>
    <x v="126"/>
    <s v="2021-08"/>
    <x v="0"/>
    <n v="4174"/>
    <n v="4174"/>
    <s v="2021-08-1"/>
    <x v="2"/>
  </r>
  <r>
    <x v="1"/>
    <x v="797"/>
    <x v="126"/>
    <s v="2021-08"/>
    <x v="0"/>
    <n v="3960"/>
    <n v="3960"/>
    <s v="2021-08-1"/>
    <x v="2"/>
  </r>
  <r>
    <x v="1"/>
    <x v="798"/>
    <x v="126"/>
    <s v="2021-08"/>
    <x v="0"/>
    <n v="7500"/>
    <n v="0"/>
    <s v="2021-08-1"/>
    <x v="2"/>
  </r>
  <r>
    <x v="1"/>
    <x v="799"/>
    <x v="126"/>
    <s v="2021-07"/>
    <x v="0"/>
    <n v="19550"/>
    <n v="19550"/>
    <s v="2021-07-1"/>
    <x v="2"/>
  </r>
  <r>
    <x v="1"/>
    <x v="800"/>
    <x v="126"/>
    <s v="2021-07"/>
    <x v="0"/>
    <n v="1090"/>
    <n v="1090"/>
    <s v="2021-07-1"/>
    <x v="2"/>
  </r>
  <r>
    <x v="1"/>
    <x v="801"/>
    <x v="126"/>
    <s v="2021-07"/>
    <x v="0"/>
    <n v="15435"/>
    <n v="15435"/>
    <s v="2021-07-1"/>
    <x v="2"/>
  </r>
  <r>
    <x v="1"/>
    <x v="802"/>
    <x v="126"/>
    <s v="2021-07"/>
    <x v="0"/>
    <n v="5750"/>
    <n v="5750"/>
    <s v="2021-07-1"/>
    <x v="2"/>
  </r>
  <r>
    <x v="1"/>
    <x v="803"/>
    <x v="126"/>
    <s v="2021-07"/>
    <x v="0"/>
    <n v="513.79999999999995"/>
    <n v="0"/>
    <s v="2021-07-1"/>
    <x v="2"/>
  </r>
  <r>
    <x v="1"/>
    <x v="804"/>
    <x v="126"/>
    <s v="2021-07"/>
    <x v="0"/>
    <n v="381"/>
    <n v="381"/>
    <s v="2021-07-1"/>
    <x v="2"/>
  </r>
  <r>
    <x v="1"/>
    <x v="805"/>
    <x v="126"/>
    <s v="2021-07"/>
    <x v="0"/>
    <n v="1245"/>
    <n v="1245"/>
    <s v="2021-07-1"/>
    <x v="2"/>
  </r>
  <r>
    <x v="1"/>
    <x v="806"/>
    <x v="126"/>
    <s v="2021-07"/>
    <x v="0"/>
    <n v="260"/>
    <n v="260"/>
    <s v="2021-07-1"/>
    <x v="2"/>
  </r>
  <r>
    <x v="1"/>
    <x v="807"/>
    <x v="126"/>
    <s v="2021-06"/>
    <x v="0"/>
    <n v="31239"/>
    <n v="31239"/>
    <s v="2021-06-1"/>
    <x v="1"/>
  </r>
  <r>
    <x v="1"/>
    <x v="808"/>
    <x v="126"/>
    <s v="2021-06"/>
    <x v="0"/>
    <n v="1620"/>
    <n v="1620"/>
    <s v="2021-06-1"/>
    <x v="1"/>
  </r>
  <r>
    <x v="1"/>
    <x v="809"/>
    <x v="126"/>
    <s v="2021-06"/>
    <x v="0"/>
    <n v="4628"/>
    <n v="4628"/>
    <s v="2021-06-1"/>
    <x v="1"/>
  </r>
  <r>
    <x v="1"/>
    <x v="810"/>
    <x v="126"/>
    <s v="2021-06"/>
    <x v="0"/>
    <n v="13681.48"/>
    <n v="13681.48"/>
    <s v="2021-06-1"/>
    <x v="1"/>
  </r>
  <r>
    <x v="1"/>
    <x v="811"/>
    <x v="126"/>
    <s v="2021-05"/>
    <x v="0"/>
    <n v="10770"/>
    <n v="10770"/>
    <s v="2021-05-1"/>
    <x v="1"/>
  </r>
  <r>
    <x v="0"/>
    <x v="812"/>
    <x v="126"/>
    <s v="2021-05"/>
    <x v="0"/>
    <n v="41621"/>
    <n v="41621"/>
    <s v="2021-05-1"/>
    <x v="1"/>
  </r>
  <r>
    <x v="1"/>
    <x v="813"/>
    <x v="126"/>
    <s v="2021-05"/>
    <x v="0"/>
    <n v="12264.64"/>
    <n v="12264.64"/>
    <s v="2021-05-1"/>
    <x v="1"/>
  </r>
  <r>
    <x v="1"/>
    <x v="814"/>
    <x v="126"/>
    <s v="2021-05"/>
    <x v="0"/>
    <n v="6750"/>
    <n v="6750"/>
    <s v="2021-05-1"/>
    <x v="1"/>
  </r>
  <r>
    <x v="1"/>
    <x v="815"/>
    <x v="126"/>
    <s v="2021-05"/>
    <x v="0"/>
    <n v="18200"/>
    <n v="18200"/>
    <s v="2021-05-1"/>
    <x v="1"/>
  </r>
  <r>
    <x v="1"/>
    <x v="816"/>
    <x v="126"/>
    <s v="2021-04"/>
    <x v="0"/>
    <n v="5900"/>
    <n v="5900"/>
    <s v="2021-04-1"/>
    <x v="1"/>
  </r>
  <r>
    <x v="1"/>
    <x v="817"/>
    <x v="126"/>
    <s v="2021-04"/>
    <x v="0"/>
    <n v="2400"/>
    <n v="2400"/>
    <s v="2021-04-1"/>
    <x v="1"/>
  </r>
  <r>
    <x v="1"/>
    <x v="818"/>
    <x v="126"/>
    <s v="2021-04"/>
    <x v="0"/>
    <n v="12600"/>
    <n v="12600"/>
    <s v="2021-04-1"/>
    <x v="1"/>
  </r>
  <r>
    <x v="1"/>
    <x v="819"/>
    <x v="126"/>
    <s v="2021-04"/>
    <x v="0"/>
    <n v="300"/>
    <n v="300"/>
    <s v="2021-04-1"/>
    <x v="1"/>
  </r>
  <r>
    <x v="1"/>
    <x v="820"/>
    <x v="126"/>
    <s v="2021-04"/>
    <x v="0"/>
    <n v="24418"/>
    <n v="24418"/>
    <s v="2021-04-1"/>
    <x v="1"/>
  </r>
  <r>
    <x v="1"/>
    <x v="821"/>
    <x v="126"/>
    <s v="2021-04"/>
    <x v="0"/>
    <n v="83819"/>
    <n v="83819"/>
    <s v="2021-04-1"/>
    <x v="1"/>
  </r>
  <r>
    <x v="1"/>
    <x v="822"/>
    <x v="126"/>
    <s v="2021-04"/>
    <x v="0"/>
    <n v="28310"/>
    <n v="28310"/>
    <s v="2021-04-1"/>
    <x v="1"/>
  </r>
  <r>
    <x v="1"/>
    <x v="823"/>
    <x v="126"/>
    <s v="2021-04"/>
    <x v="0"/>
    <n v="33958"/>
    <n v="33958"/>
    <s v="2021-04-1"/>
    <x v="1"/>
  </r>
  <r>
    <x v="1"/>
    <x v="824"/>
    <x v="126"/>
    <s v="2021-03"/>
    <x v="0"/>
    <n v="22750"/>
    <n v="22750"/>
    <s v="2021-03-1"/>
    <x v="4"/>
  </r>
  <r>
    <x v="1"/>
    <x v="825"/>
    <x v="126"/>
    <s v="2021-03"/>
    <x v="0"/>
    <n v="18240"/>
    <n v="18240"/>
    <s v="2021-03-1"/>
    <x v="4"/>
  </r>
  <r>
    <x v="1"/>
    <x v="826"/>
    <x v="126"/>
    <s v="2021-02"/>
    <x v="0"/>
    <n v="2020"/>
    <n v="2020"/>
    <s v="2021-02-1"/>
    <x v="4"/>
  </r>
  <r>
    <x v="1"/>
    <x v="827"/>
    <x v="126"/>
    <s v="2021-02"/>
    <x v="0"/>
    <n v="9440"/>
    <n v="9440"/>
    <s v="2021-02-1"/>
    <x v="4"/>
  </r>
  <r>
    <x v="1"/>
    <x v="828"/>
    <x v="127"/>
    <s v="2021-09"/>
    <x v="0"/>
    <n v="49500"/>
    <n v="49050"/>
    <s v="2021-09-1"/>
    <x v="2"/>
  </r>
  <r>
    <x v="1"/>
    <x v="829"/>
    <x v="127"/>
    <s v="2021-05"/>
    <x v="0"/>
    <n v="23760"/>
    <n v="23499"/>
    <s v="2021-05-1"/>
    <x v="1"/>
  </r>
  <r>
    <x v="1"/>
    <x v="830"/>
    <x v="127"/>
    <s v="2021-03"/>
    <x v="0"/>
    <n v="22500"/>
    <n v="22500"/>
    <s v="2021-03-1"/>
    <x v="4"/>
  </r>
  <r>
    <x v="1"/>
    <x v="831"/>
    <x v="128"/>
    <s v="2022-02"/>
    <x v="0"/>
    <n v="23105.25"/>
    <n v="23103"/>
    <s v="2022-02-1"/>
    <x v="3"/>
  </r>
  <r>
    <x v="1"/>
    <x v="832"/>
    <x v="128"/>
    <s v="2021-08"/>
    <x v="0"/>
    <n v="24750"/>
    <n v="24750"/>
    <s v="2021-08-1"/>
    <x v="2"/>
  </r>
  <r>
    <x v="1"/>
    <x v="833"/>
    <x v="129"/>
    <s v="2021-06"/>
    <x v="2"/>
    <n v="6597"/>
    <n v="6597"/>
    <s v="2021-06-1"/>
    <x v="1"/>
  </r>
  <r>
    <x v="1"/>
    <x v="834"/>
    <x v="130"/>
    <s v="2021-09"/>
    <x v="0"/>
    <n v="130582.5"/>
    <n v="130582.5"/>
    <s v="2021-09-1"/>
    <x v="2"/>
  </r>
  <r>
    <x v="0"/>
    <x v="835"/>
    <x v="130"/>
    <s v="2021-09"/>
    <x v="0"/>
    <n v="490590"/>
    <n v="490590"/>
    <s v="2021-09-1"/>
    <x v="2"/>
  </r>
  <r>
    <x v="0"/>
    <x v="836"/>
    <x v="130"/>
    <s v="2021-08"/>
    <x v="0"/>
    <n v="14250"/>
    <n v="14250"/>
    <s v="2021-08-1"/>
    <x v="2"/>
  </r>
  <r>
    <x v="1"/>
    <x v="837"/>
    <x v="130"/>
    <s v="2021-05"/>
    <x v="0"/>
    <n v="136657.5"/>
    <n v="136657.5"/>
    <s v="2021-05-1"/>
    <x v="1"/>
  </r>
  <r>
    <x v="1"/>
    <x v="838"/>
    <x v="131"/>
    <s v="2021-09"/>
    <x v="2"/>
    <n v="279.93"/>
    <n v="279.93"/>
    <s v="2021-09-1"/>
    <x v="2"/>
  </r>
  <r>
    <x v="1"/>
    <x v="839"/>
    <x v="131"/>
    <s v="2021-08"/>
    <x v="2"/>
    <n v="24.06"/>
    <n v="0"/>
    <s v="2021-08-1"/>
    <x v="2"/>
  </r>
  <r>
    <x v="1"/>
    <x v="840"/>
    <x v="132"/>
    <s v="2021-09"/>
    <x v="0"/>
    <n v="370"/>
    <n v="370"/>
    <s v="2021-09-1"/>
    <x v="2"/>
  </r>
  <r>
    <x v="1"/>
    <x v="841"/>
    <x v="132"/>
    <s v="2021-08"/>
    <x v="0"/>
    <n v="138234"/>
    <n v="138234"/>
    <s v="2021-08-1"/>
    <x v="2"/>
  </r>
  <r>
    <x v="1"/>
    <x v="842"/>
    <x v="132"/>
    <s v="2021-07"/>
    <x v="0"/>
    <n v="14384"/>
    <n v="14384"/>
    <s v="2021-07-1"/>
    <x v="2"/>
  </r>
  <r>
    <x v="1"/>
    <x v="843"/>
    <x v="132"/>
    <s v="2021-05"/>
    <x v="0"/>
    <n v="17127"/>
    <n v="17127"/>
    <s v="2021-05-1"/>
    <x v="1"/>
  </r>
  <r>
    <x v="1"/>
    <x v="844"/>
    <x v="132"/>
    <s v="2021-02"/>
    <x v="0"/>
    <n v="24650"/>
    <n v="24650"/>
    <s v="2021-02-1"/>
    <x v="4"/>
  </r>
  <r>
    <x v="0"/>
    <x v="845"/>
    <x v="132"/>
    <s v="2021-02"/>
    <x v="0"/>
    <n v="30713"/>
    <n v="30713"/>
    <s v="2021-02-1"/>
    <x v="4"/>
  </r>
  <r>
    <x v="0"/>
    <x v="846"/>
    <x v="132"/>
    <s v="2021-01"/>
    <x v="0"/>
    <n v="38300"/>
    <n v="38300"/>
    <s v="2021-01-1"/>
    <x v="4"/>
  </r>
  <r>
    <x v="0"/>
    <x v="847"/>
    <x v="133"/>
    <s v="2022-02"/>
    <x v="0"/>
    <n v="15000"/>
    <n v="0"/>
    <s v="2022-02-1"/>
    <x v="3"/>
  </r>
  <r>
    <x v="1"/>
    <x v="848"/>
    <x v="133"/>
    <s v="2021-08"/>
    <x v="0"/>
    <n v="712.5"/>
    <n v="712.5"/>
    <s v="2021-08-1"/>
    <x v="2"/>
  </r>
  <r>
    <x v="1"/>
    <x v="849"/>
    <x v="133"/>
    <s v="2021-06"/>
    <x v="0"/>
    <n v="198"/>
    <n v="0"/>
    <s v="2021-06-1"/>
    <x v="1"/>
  </r>
  <r>
    <x v="0"/>
    <x v="850"/>
    <x v="134"/>
    <s v="2021-08"/>
    <x v="1"/>
    <n v="426"/>
    <n v="0"/>
    <s v="2021-08-1"/>
    <x v="2"/>
  </r>
  <r>
    <x v="1"/>
    <x v="851"/>
    <x v="134"/>
    <s v="2021-07"/>
    <x v="1"/>
    <n v="50"/>
    <n v="50"/>
    <s v="2021-07-1"/>
    <x v="2"/>
  </r>
  <r>
    <x v="1"/>
    <x v="852"/>
    <x v="135"/>
    <s v="2021-11"/>
    <x v="0"/>
    <n v="41055"/>
    <n v="41055"/>
    <s v="2021-11-1"/>
    <x v="0"/>
  </r>
  <r>
    <x v="1"/>
    <x v="853"/>
    <x v="135"/>
    <s v="2021-04"/>
    <x v="0"/>
    <n v="55200"/>
    <n v="55200"/>
    <s v="2021-04-1"/>
    <x v="1"/>
  </r>
  <r>
    <x v="1"/>
    <x v="854"/>
    <x v="136"/>
    <s v="2021-10"/>
    <x v="0"/>
    <n v="5850"/>
    <n v="0"/>
    <s v="2021-10-1"/>
    <x v="0"/>
  </r>
  <r>
    <x v="1"/>
    <x v="855"/>
    <x v="136"/>
    <s v="2021-10"/>
    <x v="0"/>
    <n v="3400"/>
    <n v="0"/>
    <s v="2021-10-1"/>
    <x v="0"/>
  </r>
  <r>
    <x v="1"/>
    <x v="856"/>
    <x v="136"/>
    <s v="2021-09"/>
    <x v="0"/>
    <n v="1570"/>
    <n v="1570"/>
    <s v="2021-09-1"/>
    <x v="2"/>
  </r>
  <r>
    <x v="1"/>
    <x v="857"/>
    <x v="136"/>
    <s v="2021-08"/>
    <x v="0"/>
    <n v="282.5"/>
    <n v="0"/>
    <s v="2021-08-1"/>
    <x v="2"/>
  </r>
  <r>
    <x v="1"/>
    <x v="858"/>
    <x v="136"/>
    <s v="2021-06"/>
    <x v="0"/>
    <n v="13000"/>
    <n v="13000"/>
    <s v="2021-06-1"/>
    <x v="1"/>
  </r>
  <r>
    <x v="1"/>
    <x v="859"/>
    <x v="136"/>
    <s v="2021-05"/>
    <x v="0"/>
    <n v="5315"/>
    <n v="5315"/>
    <s v="2021-05-1"/>
    <x v="1"/>
  </r>
  <r>
    <x v="1"/>
    <x v="860"/>
    <x v="136"/>
    <s v="2021-05"/>
    <x v="0"/>
    <n v="1710"/>
    <n v="0"/>
    <s v="2021-05-1"/>
    <x v="1"/>
  </r>
  <r>
    <x v="0"/>
    <x v="861"/>
    <x v="136"/>
    <s v="2021-04"/>
    <x v="0"/>
    <n v="19440"/>
    <n v="0"/>
    <s v="2021-04-1"/>
    <x v="1"/>
  </r>
  <r>
    <x v="1"/>
    <x v="862"/>
    <x v="136"/>
    <s v="2021-02"/>
    <x v="0"/>
    <n v="19000"/>
    <n v="19000"/>
    <s v="2021-02-1"/>
    <x v="4"/>
  </r>
  <r>
    <x v="0"/>
    <x v="863"/>
    <x v="136"/>
    <s v="2021-01"/>
    <x v="0"/>
    <n v="38400"/>
    <n v="38400"/>
    <s v="2021-01-1"/>
    <x v="4"/>
  </r>
  <r>
    <x v="0"/>
    <x v="864"/>
    <x v="137"/>
    <s v="2021-09"/>
    <x v="0"/>
    <n v="33000"/>
    <n v="33000"/>
    <s v="2021-09-1"/>
    <x v="2"/>
  </r>
  <r>
    <x v="1"/>
    <x v="865"/>
    <x v="137"/>
    <s v="2021-06"/>
    <x v="0"/>
    <n v="15651"/>
    <n v="15651"/>
    <s v="2021-06-1"/>
    <x v="1"/>
  </r>
  <r>
    <x v="1"/>
    <x v="866"/>
    <x v="138"/>
    <s v="2021-10"/>
    <x v="0"/>
    <n v="44070"/>
    <n v="44070"/>
    <s v="2021-10-1"/>
    <x v="0"/>
  </r>
  <r>
    <x v="1"/>
    <x v="867"/>
    <x v="139"/>
    <s v="2021-08"/>
    <x v="2"/>
    <n v="180.09"/>
    <n v="180.09"/>
    <s v="2021-08-1"/>
    <x v="2"/>
  </r>
  <r>
    <x v="0"/>
    <x v="868"/>
    <x v="139"/>
    <s v="2021-02"/>
    <x v="2"/>
    <n v="103.45"/>
    <n v="103.45"/>
    <s v="2021-02-1"/>
    <x v="4"/>
  </r>
  <r>
    <x v="0"/>
    <x v="869"/>
    <x v="139"/>
    <s v="2021-02"/>
    <x v="2"/>
    <n v="73.41"/>
    <n v="73.41"/>
    <s v="2021-02-1"/>
    <x v="4"/>
  </r>
  <r>
    <x v="3"/>
    <x v="870"/>
    <x v="140"/>
    <s v="2021-11"/>
    <x v="0"/>
    <n v="45170"/>
    <n v="0"/>
    <s v="2021-11-1"/>
    <x v="0"/>
  </r>
  <r>
    <x v="1"/>
    <x v="871"/>
    <x v="140"/>
    <s v="2021-08"/>
    <x v="0"/>
    <n v="476100"/>
    <n v="476100"/>
    <s v="2021-08-1"/>
    <x v="2"/>
  </r>
  <r>
    <x v="1"/>
    <x v="872"/>
    <x v="140"/>
    <s v="2021-08"/>
    <x v="0"/>
    <n v="1270"/>
    <n v="1270"/>
    <s v="2021-08-1"/>
    <x v="2"/>
  </r>
  <r>
    <x v="1"/>
    <x v="873"/>
    <x v="140"/>
    <s v="2021-08"/>
    <x v="0"/>
    <n v="3000"/>
    <n v="0"/>
    <s v="2021-08-1"/>
    <x v="2"/>
  </r>
  <r>
    <x v="1"/>
    <x v="874"/>
    <x v="140"/>
    <s v="2021-07"/>
    <x v="0"/>
    <n v="990"/>
    <n v="990"/>
    <s v="2021-07-1"/>
    <x v="2"/>
  </r>
  <r>
    <x v="0"/>
    <x v="875"/>
    <x v="141"/>
    <s v="2022-02"/>
    <x v="0"/>
    <n v="7623"/>
    <n v="0"/>
    <s v="2022-02-1"/>
    <x v="3"/>
  </r>
  <r>
    <x v="0"/>
    <x v="876"/>
    <x v="141"/>
    <s v="2021-10"/>
    <x v="0"/>
    <n v="3500"/>
    <n v="3500"/>
    <s v="2021-10-1"/>
    <x v="0"/>
  </r>
  <r>
    <x v="1"/>
    <x v="877"/>
    <x v="141"/>
    <s v="2021-09"/>
    <x v="0"/>
    <n v="5520"/>
    <n v="5520"/>
    <s v="2021-09-1"/>
    <x v="2"/>
  </r>
  <r>
    <x v="1"/>
    <x v="878"/>
    <x v="141"/>
    <s v="2021-07"/>
    <x v="0"/>
    <n v="1450"/>
    <n v="0"/>
    <s v="2021-07-1"/>
    <x v="2"/>
  </r>
  <r>
    <x v="1"/>
    <x v="879"/>
    <x v="141"/>
    <s v="2021-06"/>
    <x v="0"/>
    <n v="12000"/>
    <n v="12000"/>
    <s v="2021-06-1"/>
    <x v="1"/>
  </r>
  <r>
    <x v="3"/>
    <x v="880"/>
    <x v="141"/>
    <s v="2021-02"/>
    <x v="0"/>
    <n v="8340"/>
    <n v="8340"/>
    <s v="2021-02-1"/>
    <x v="4"/>
  </r>
  <r>
    <x v="3"/>
    <x v="881"/>
    <x v="142"/>
    <s v="2021-09"/>
    <x v="2"/>
    <n v="2656.8"/>
    <n v="2656.8"/>
    <s v="2021-09-1"/>
    <x v="2"/>
  </r>
  <r>
    <x v="0"/>
    <x v="882"/>
    <x v="142"/>
    <s v="2021-05"/>
    <x v="2"/>
    <n v="242.56"/>
    <n v="0"/>
    <s v="2021-05-1"/>
    <x v="1"/>
  </r>
  <r>
    <x v="1"/>
    <x v="883"/>
    <x v="143"/>
    <s v="2021-11"/>
    <x v="0"/>
    <n v="38074"/>
    <n v="0"/>
    <s v="2021-11-1"/>
    <x v="0"/>
  </r>
  <r>
    <x v="1"/>
    <x v="884"/>
    <x v="143"/>
    <s v="2021-10"/>
    <x v="0"/>
    <n v="32707"/>
    <n v="0"/>
    <s v="2021-10-1"/>
    <x v="0"/>
  </r>
  <r>
    <x v="3"/>
    <x v="885"/>
    <x v="143"/>
    <s v="2021-08"/>
    <x v="0"/>
    <n v="12500"/>
    <n v="0"/>
    <s v="2021-08-1"/>
    <x v="2"/>
  </r>
  <r>
    <x v="1"/>
    <x v="886"/>
    <x v="143"/>
    <s v="2021-08"/>
    <x v="0"/>
    <n v="250405.36"/>
    <n v="250405.36"/>
    <s v="2021-08-1"/>
    <x v="2"/>
  </r>
  <r>
    <x v="1"/>
    <x v="887"/>
    <x v="143"/>
    <s v="2021-08"/>
    <x v="0"/>
    <n v="35500"/>
    <n v="0"/>
    <s v="2021-08-1"/>
    <x v="2"/>
  </r>
  <r>
    <x v="1"/>
    <x v="888"/>
    <x v="143"/>
    <s v="2021-06"/>
    <x v="0"/>
    <n v="750"/>
    <n v="750"/>
    <s v="2021-06-1"/>
    <x v="1"/>
  </r>
  <r>
    <x v="1"/>
    <x v="889"/>
    <x v="143"/>
    <s v="2021-06"/>
    <x v="0"/>
    <n v="20000"/>
    <n v="20000"/>
    <s v="2021-06-1"/>
    <x v="1"/>
  </r>
  <r>
    <x v="1"/>
    <x v="890"/>
    <x v="143"/>
    <s v="2021-05"/>
    <x v="0"/>
    <n v="4392"/>
    <n v="4392"/>
    <s v="2021-05-1"/>
    <x v="1"/>
  </r>
  <r>
    <x v="1"/>
    <x v="891"/>
    <x v="143"/>
    <s v="2021-03"/>
    <x v="0"/>
    <n v="25000"/>
    <n v="25000"/>
    <s v="2021-03-1"/>
    <x v="4"/>
  </r>
  <r>
    <x v="3"/>
    <x v="892"/>
    <x v="143"/>
    <s v="2021-01"/>
    <x v="0"/>
    <n v="23603"/>
    <n v="23603"/>
    <s v="2021-01-1"/>
    <x v="4"/>
  </r>
  <r>
    <x v="1"/>
    <x v="893"/>
    <x v="144"/>
    <s v="2021-10"/>
    <x v="2"/>
    <n v="30000"/>
    <n v="30000"/>
    <s v="2021-10-1"/>
    <x v="0"/>
  </r>
  <r>
    <x v="1"/>
    <x v="894"/>
    <x v="144"/>
    <s v="2021-08"/>
    <x v="2"/>
    <n v="6500"/>
    <n v="0"/>
    <s v="2021-08-1"/>
    <x v="2"/>
  </r>
  <r>
    <x v="1"/>
    <x v="895"/>
    <x v="145"/>
    <s v="2021-12"/>
    <x v="0"/>
    <n v="240000"/>
    <n v="129560"/>
    <s v="2021-12-1"/>
    <x v="0"/>
  </r>
  <r>
    <x v="3"/>
    <x v="896"/>
    <x v="145"/>
    <s v="2021-08"/>
    <x v="0"/>
    <n v="12000"/>
    <n v="12000"/>
    <s v="2021-08-1"/>
    <x v="2"/>
  </r>
  <r>
    <x v="3"/>
    <x v="897"/>
    <x v="145"/>
    <s v="2021-08"/>
    <x v="0"/>
    <n v="50000"/>
    <m/>
    <s v="2021-08-1"/>
    <x v="2"/>
  </r>
  <r>
    <x v="3"/>
    <x v="898"/>
    <x v="145"/>
    <s v="2021-08"/>
    <x v="0"/>
    <n v="50000"/>
    <n v="50000"/>
    <s v="2021-08-1"/>
    <x v="2"/>
  </r>
  <r>
    <x v="1"/>
    <x v="899"/>
    <x v="145"/>
    <s v="2021-06"/>
    <x v="0"/>
    <n v="100000.00199999999"/>
    <n v="100000.00199999999"/>
    <s v="2021-06-1"/>
    <x v="1"/>
  </r>
  <r>
    <x v="1"/>
    <x v="900"/>
    <x v="146"/>
    <s v="2021-12"/>
    <x v="2"/>
    <n v="10950"/>
    <n v="10950"/>
    <s v="2021-12-1"/>
    <x v="0"/>
  </r>
  <r>
    <x v="1"/>
    <x v="901"/>
    <x v="146"/>
    <s v="2021-09"/>
    <x v="2"/>
    <n v="10950"/>
    <n v="0"/>
    <s v="2021-09-1"/>
    <x v="2"/>
  </r>
  <r>
    <x v="0"/>
    <x v="902"/>
    <x v="147"/>
    <s v="2021-12"/>
    <x v="2"/>
    <n v="3105"/>
    <n v="0"/>
    <s v="2021-12-1"/>
    <x v="0"/>
  </r>
  <r>
    <x v="1"/>
    <x v="903"/>
    <x v="147"/>
    <s v="2021-10"/>
    <x v="2"/>
    <n v="7845"/>
    <n v="7845"/>
    <s v="2021-10-1"/>
    <x v="0"/>
  </r>
  <r>
    <x v="1"/>
    <x v="904"/>
    <x v="148"/>
    <s v="2021-09"/>
    <x v="2"/>
    <n v="2400"/>
    <n v="0"/>
    <s v="2021-09-1"/>
    <x v="2"/>
  </r>
  <r>
    <x v="1"/>
    <x v="905"/>
    <x v="148"/>
    <s v="2021-02"/>
    <x v="2"/>
    <n v="9650"/>
    <n v="0"/>
    <s v="2021-02-1"/>
    <x v="4"/>
  </r>
  <r>
    <x v="3"/>
    <x v="906"/>
    <x v="149"/>
    <s v="2021-08"/>
    <x v="0"/>
    <n v="55200"/>
    <n v="55200"/>
    <s v="2021-08-1"/>
    <x v="2"/>
  </r>
  <r>
    <x v="0"/>
    <x v="907"/>
    <x v="149"/>
    <s v="2021-06"/>
    <x v="0"/>
    <n v="270850"/>
    <n v="270850"/>
    <s v="2021-06-1"/>
    <x v="1"/>
  </r>
  <r>
    <x v="0"/>
    <x v="908"/>
    <x v="149"/>
    <s v="2021-05"/>
    <x v="0"/>
    <n v="20000"/>
    <n v="20000"/>
    <s v="2021-05-1"/>
    <x v="1"/>
  </r>
  <r>
    <x v="0"/>
    <x v="909"/>
    <x v="149"/>
    <s v="2021-04"/>
    <x v="0"/>
    <n v="1200"/>
    <n v="1200"/>
    <s v="2021-04-1"/>
    <x v="1"/>
  </r>
  <r>
    <x v="3"/>
    <x v="910"/>
    <x v="149"/>
    <s v="2021-01"/>
    <x v="0"/>
    <n v="14000"/>
    <n v="14000"/>
    <s v="2021-01-1"/>
    <x v="4"/>
  </r>
  <r>
    <x v="1"/>
    <x v="911"/>
    <x v="150"/>
    <s v="2022-02"/>
    <x v="0"/>
    <n v="8175"/>
    <n v="0"/>
    <s v="2022-02-1"/>
    <x v="3"/>
  </r>
  <r>
    <x v="1"/>
    <x v="912"/>
    <x v="150"/>
    <s v="2021-05"/>
    <x v="0"/>
    <n v="6500"/>
    <n v="6500"/>
    <s v="2021-05-1"/>
    <x v="1"/>
  </r>
  <r>
    <x v="1"/>
    <x v="913"/>
    <x v="151"/>
    <s v="2022-02"/>
    <x v="0"/>
    <n v="5700000"/>
    <m/>
    <s v="2022-02-1"/>
    <x v="3"/>
  </r>
  <r>
    <x v="1"/>
    <x v="914"/>
    <x v="151"/>
    <s v="2021-11"/>
    <x v="0"/>
    <n v="2045"/>
    <n v="0"/>
    <s v="2021-11-1"/>
    <x v="0"/>
  </r>
  <r>
    <x v="1"/>
    <x v="915"/>
    <x v="151"/>
    <s v="2021-07"/>
    <x v="0"/>
    <n v="10700"/>
    <n v="10700"/>
    <s v="2021-07-1"/>
    <x v="2"/>
  </r>
  <r>
    <x v="1"/>
    <x v="916"/>
    <x v="151"/>
    <s v="2021-07"/>
    <x v="0"/>
    <n v="104000"/>
    <n v="104000"/>
    <s v="2021-07-1"/>
    <x v="2"/>
  </r>
  <r>
    <x v="1"/>
    <x v="917"/>
    <x v="151"/>
    <s v="2021-06"/>
    <x v="0"/>
    <n v="649239"/>
    <n v="649239"/>
    <s v="2021-06-1"/>
    <x v="1"/>
  </r>
  <r>
    <x v="3"/>
    <x v="918"/>
    <x v="151"/>
    <s v="2021-01"/>
    <x v="0"/>
    <n v="1653.65"/>
    <n v="1653.65"/>
    <s v="2021-01-1"/>
    <x v="4"/>
  </r>
  <r>
    <x v="1"/>
    <x v="919"/>
    <x v="152"/>
    <s v="2021-04"/>
    <x v="0"/>
    <n v="8000"/>
    <n v="0"/>
    <s v="2021-04-1"/>
    <x v="1"/>
  </r>
  <r>
    <x v="0"/>
    <x v="920"/>
    <x v="152"/>
    <s v="2021-03"/>
    <x v="0"/>
    <n v="7200"/>
    <n v="7200"/>
    <s v="2021-03-1"/>
    <x v="4"/>
  </r>
  <r>
    <x v="1"/>
    <x v="921"/>
    <x v="153"/>
    <s v="2021-09"/>
    <x v="0"/>
    <n v="39000"/>
    <n v="39000"/>
    <s v="2021-09-1"/>
    <x v="2"/>
  </r>
  <r>
    <x v="1"/>
    <x v="922"/>
    <x v="153"/>
    <s v="2021-08"/>
    <x v="0"/>
    <n v="9200"/>
    <n v="9200"/>
    <s v="2021-08-1"/>
    <x v="2"/>
  </r>
  <r>
    <x v="1"/>
    <x v="923"/>
    <x v="153"/>
    <s v="2021-08"/>
    <x v="0"/>
    <n v="21000"/>
    <n v="21000"/>
    <s v="2021-08-1"/>
    <x v="2"/>
  </r>
  <r>
    <x v="1"/>
    <x v="924"/>
    <x v="153"/>
    <s v="2021-07"/>
    <x v="0"/>
    <n v="51050"/>
    <n v="51050"/>
    <s v="2021-07-1"/>
    <x v="2"/>
  </r>
  <r>
    <x v="1"/>
    <x v="925"/>
    <x v="154"/>
    <s v="2021-10"/>
    <x v="2"/>
    <n v="39000"/>
    <n v="0"/>
    <s v="2021-10-1"/>
    <x v="0"/>
  </r>
  <r>
    <x v="1"/>
    <x v="926"/>
    <x v="154"/>
    <s v="2021-08"/>
    <x v="0"/>
    <n v="48765.56"/>
    <m/>
    <s v="2021-08-1"/>
    <x v="2"/>
  </r>
  <r>
    <x v="1"/>
    <x v="927"/>
    <x v="154"/>
    <s v="2021-08"/>
    <x v="2"/>
    <n v="48765.56"/>
    <n v="48765.56"/>
    <s v="2021-08-1"/>
    <x v="2"/>
  </r>
  <r>
    <x v="1"/>
    <x v="928"/>
    <x v="154"/>
    <s v="2021-07"/>
    <x v="2"/>
    <n v="10608"/>
    <n v="10608"/>
    <s v="2021-07-1"/>
    <x v="2"/>
  </r>
  <r>
    <x v="1"/>
    <x v="929"/>
    <x v="154"/>
    <s v="2021-06"/>
    <x v="2"/>
    <n v="17376"/>
    <n v="17376"/>
    <s v="2021-06-1"/>
    <x v="1"/>
  </r>
  <r>
    <x v="1"/>
    <x v="930"/>
    <x v="155"/>
    <s v="2021-09"/>
    <x v="0"/>
    <n v="3276"/>
    <n v="0"/>
    <s v="2021-09-1"/>
    <x v="2"/>
  </r>
  <r>
    <x v="1"/>
    <x v="931"/>
    <x v="155"/>
    <s v="2021-09"/>
    <x v="0"/>
    <n v="3276"/>
    <n v="0"/>
    <s v="2021-09-1"/>
    <x v="2"/>
  </r>
  <r>
    <x v="1"/>
    <x v="932"/>
    <x v="156"/>
    <s v="2021-09"/>
    <x v="2"/>
    <n v="31056"/>
    <n v="31056"/>
    <s v="2021-09-1"/>
    <x v="2"/>
  </r>
  <r>
    <x v="1"/>
    <x v="933"/>
    <x v="156"/>
    <s v="2021-04"/>
    <x v="2"/>
    <n v="1695"/>
    <n v="0"/>
    <s v="2021-04-1"/>
    <x v="1"/>
  </r>
  <r>
    <x v="1"/>
    <x v="934"/>
    <x v="157"/>
    <s v="2021-10"/>
    <x v="0"/>
    <n v="20349"/>
    <n v="0"/>
    <s v="2021-10-1"/>
    <x v="0"/>
  </r>
  <r>
    <x v="0"/>
    <x v="935"/>
    <x v="157"/>
    <s v="2021-06"/>
    <x v="0"/>
    <n v="9000"/>
    <n v="9000"/>
    <s v="2021-06-1"/>
    <x v="1"/>
  </r>
  <r>
    <x v="0"/>
    <x v="936"/>
    <x v="158"/>
    <s v="2022-01"/>
    <x v="0"/>
    <n v="146433"/>
    <n v="0"/>
    <s v="2022-01-1"/>
    <x v="3"/>
  </r>
  <r>
    <x v="1"/>
    <x v="937"/>
    <x v="158"/>
    <s v="2021-12"/>
    <x v="0"/>
    <n v="10740.95"/>
    <n v="0"/>
    <s v="2021-12-1"/>
    <x v="0"/>
  </r>
  <r>
    <x v="0"/>
    <x v="938"/>
    <x v="158"/>
    <s v="2021-12"/>
    <x v="0"/>
    <n v="3178"/>
    <n v="0"/>
    <s v="2021-12-1"/>
    <x v="0"/>
  </r>
  <r>
    <x v="1"/>
    <x v="939"/>
    <x v="158"/>
    <s v="2021-10"/>
    <x v="0"/>
    <n v="146433"/>
    <n v="0"/>
    <s v="2021-10-1"/>
    <x v="0"/>
  </r>
  <r>
    <x v="1"/>
    <x v="940"/>
    <x v="158"/>
    <s v="2021-10"/>
    <x v="0"/>
    <n v="18136"/>
    <n v="0"/>
    <s v="2021-10-1"/>
    <x v="0"/>
  </r>
  <r>
    <x v="1"/>
    <x v="941"/>
    <x v="158"/>
    <s v="2021-09"/>
    <x v="0"/>
    <n v="61064.3"/>
    <n v="61064.3"/>
    <s v="2021-09-1"/>
    <x v="2"/>
  </r>
  <r>
    <x v="1"/>
    <x v="942"/>
    <x v="158"/>
    <s v="2021-08"/>
    <x v="0"/>
    <n v="169770.69"/>
    <n v="169770.69"/>
    <s v="2021-08-1"/>
    <x v="2"/>
  </r>
  <r>
    <x v="1"/>
    <x v="943"/>
    <x v="158"/>
    <s v="2021-08"/>
    <x v="0"/>
    <n v="48386"/>
    <n v="24193"/>
    <s v="2021-08-1"/>
    <x v="2"/>
  </r>
  <r>
    <x v="1"/>
    <x v="944"/>
    <x v="158"/>
    <s v="2021-07"/>
    <x v="0"/>
    <n v="73531.14"/>
    <n v="0"/>
    <s v="2021-07-1"/>
    <x v="2"/>
  </r>
  <r>
    <x v="1"/>
    <x v="945"/>
    <x v="158"/>
    <s v="2021-06"/>
    <x v="0"/>
    <n v="58824"/>
    <n v="58824"/>
    <s v="2021-06-1"/>
    <x v="1"/>
  </r>
  <r>
    <x v="0"/>
    <x v="946"/>
    <x v="158"/>
    <s v="2021-05"/>
    <x v="0"/>
    <n v="91600.000199999995"/>
    <n v="91600.000199999995"/>
    <s v="2021-05-1"/>
    <x v="1"/>
  </r>
  <r>
    <x v="1"/>
    <x v="947"/>
    <x v="158"/>
    <s v="2021-05"/>
    <x v="0"/>
    <n v="37950"/>
    <n v="37949.999974027"/>
    <s v="2021-05-1"/>
    <x v="1"/>
  </r>
  <r>
    <x v="0"/>
    <x v="948"/>
    <x v="158"/>
    <s v="2021-02"/>
    <x v="0"/>
    <n v="108006.6"/>
    <n v="108006.6"/>
    <s v="2021-02-1"/>
    <x v="4"/>
  </r>
  <r>
    <x v="1"/>
    <x v="949"/>
    <x v="159"/>
    <s v="2021-09"/>
    <x v="0"/>
    <n v="6014.29"/>
    <n v="6014.29"/>
    <s v="2021-09-1"/>
    <x v="2"/>
  </r>
  <r>
    <x v="1"/>
    <x v="950"/>
    <x v="159"/>
    <s v="2021-05"/>
    <x v="0"/>
    <n v="15000"/>
    <n v="15000"/>
    <s v="2021-05-1"/>
    <x v="1"/>
  </r>
  <r>
    <x v="1"/>
    <x v="951"/>
    <x v="160"/>
    <s v="2021-11"/>
    <x v="0"/>
    <n v="5000"/>
    <n v="0"/>
    <s v="2021-11-1"/>
    <x v="0"/>
  </r>
  <r>
    <x v="1"/>
    <x v="952"/>
    <x v="160"/>
    <s v="2021-09"/>
    <x v="0"/>
    <n v="14400"/>
    <n v="14400"/>
    <s v="2021-09-1"/>
    <x v="2"/>
  </r>
  <r>
    <x v="1"/>
    <x v="953"/>
    <x v="160"/>
    <s v="2021-06"/>
    <x v="0"/>
    <n v="145000"/>
    <n v="145000"/>
    <s v="2021-06-1"/>
    <x v="1"/>
  </r>
  <r>
    <x v="1"/>
    <x v="954"/>
    <x v="160"/>
    <s v="2021-04"/>
    <x v="0"/>
    <n v="15350"/>
    <n v="15350"/>
    <s v="2021-04-1"/>
    <x v="1"/>
  </r>
  <r>
    <x v="1"/>
    <x v="955"/>
    <x v="161"/>
    <s v="2021-08"/>
    <x v="2"/>
    <n v="7760"/>
    <n v="7760"/>
    <s v="2021-08-1"/>
    <x v="2"/>
  </r>
  <r>
    <x v="1"/>
    <x v="956"/>
    <x v="161"/>
    <s v="2021-08"/>
    <x v="2"/>
    <n v="8000"/>
    <n v="8000"/>
    <s v="2021-08-1"/>
    <x v="2"/>
  </r>
  <r>
    <x v="1"/>
    <x v="957"/>
    <x v="161"/>
    <s v="2021-04"/>
    <x v="2"/>
    <n v="425712"/>
    <n v="425711.99"/>
    <s v="2021-04-1"/>
    <x v="1"/>
  </r>
  <r>
    <x v="1"/>
    <x v="958"/>
    <x v="162"/>
    <s v="2021-12"/>
    <x v="0"/>
    <n v="7663"/>
    <n v="7663"/>
    <s v="2021-12-1"/>
    <x v="0"/>
  </r>
  <r>
    <x v="1"/>
    <x v="959"/>
    <x v="162"/>
    <s v="2021-10"/>
    <x v="0"/>
    <n v="14500"/>
    <n v="14500"/>
    <s v="2021-10-1"/>
    <x v="0"/>
  </r>
  <r>
    <x v="1"/>
    <x v="960"/>
    <x v="163"/>
    <s v="2021-09"/>
    <x v="1"/>
    <n v="27156.52"/>
    <n v="0"/>
    <s v="2021-09-1"/>
    <x v="2"/>
  </r>
  <r>
    <x v="1"/>
    <x v="961"/>
    <x v="164"/>
    <s v="2021-06"/>
    <x v="4"/>
    <n v="1000000"/>
    <n v="0"/>
    <s v="2021-06-1"/>
    <x v="1"/>
  </r>
  <r>
    <x v="1"/>
    <x v="962"/>
    <x v="164"/>
    <s v="2021-04"/>
    <x v="4"/>
    <n v="1280000"/>
    <n v="0"/>
    <s v="2021-04-1"/>
    <x v="1"/>
  </r>
  <r>
    <x v="1"/>
    <x v="963"/>
    <x v="165"/>
    <s v="2021-09"/>
    <x v="0"/>
    <n v="50778"/>
    <n v="50778"/>
    <s v="2021-09-1"/>
    <x v="2"/>
  </r>
  <r>
    <x v="1"/>
    <x v="964"/>
    <x v="165"/>
    <s v="2021-06"/>
    <x v="0"/>
    <n v="45081.75"/>
    <n v="45081.75"/>
    <s v="2021-06-1"/>
    <x v="1"/>
  </r>
  <r>
    <x v="0"/>
    <x v="965"/>
    <x v="166"/>
    <s v="2022-02"/>
    <x v="0"/>
    <n v="30360"/>
    <m/>
    <s v="2022-02-1"/>
    <x v="3"/>
  </r>
  <r>
    <x v="0"/>
    <x v="966"/>
    <x v="166"/>
    <s v="2022-01"/>
    <x v="0"/>
    <n v="23580"/>
    <n v="0"/>
    <s v="2022-01-1"/>
    <x v="3"/>
  </r>
  <r>
    <x v="1"/>
    <x v="967"/>
    <x v="166"/>
    <s v="2021-10"/>
    <x v="0"/>
    <n v="116478.95"/>
    <n v="116478.95"/>
    <s v="2021-10-1"/>
    <x v="0"/>
  </r>
  <r>
    <x v="1"/>
    <x v="968"/>
    <x v="166"/>
    <s v="2021-09"/>
    <x v="0"/>
    <n v="2271.8000000000002"/>
    <n v="0"/>
    <s v="2021-09-1"/>
    <x v="2"/>
  </r>
  <r>
    <x v="0"/>
    <x v="969"/>
    <x v="166"/>
    <s v="2021-09"/>
    <x v="0"/>
    <n v="1500"/>
    <n v="1500"/>
    <s v="2021-09-1"/>
    <x v="2"/>
  </r>
  <r>
    <x v="0"/>
    <x v="970"/>
    <x v="166"/>
    <s v="2021-08"/>
    <x v="0"/>
    <n v="102304"/>
    <n v="0"/>
    <s v="2021-08-1"/>
    <x v="2"/>
  </r>
  <r>
    <x v="0"/>
    <x v="971"/>
    <x v="166"/>
    <s v="2021-08"/>
    <x v="0"/>
    <n v="26555.599999999999"/>
    <n v="26555.599999999999"/>
    <s v="2021-08-1"/>
    <x v="2"/>
  </r>
  <r>
    <x v="0"/>
    <x v="972"/>
    <x v="166"/>
    <s v="2021-05"/>
    <x v="0"/>
    <n v="4934.88"/>
    <n v="4934.88"/>
    <s v="2021-05-1"/>
    <x v="1"/>
  </r>
  <r>
    <x v="1"/>
    <x v="973"/>
    <x v="167"/>
    <s v="2021-05"/>
    <x v="0"/>
    <n v="301900"/>
    <n v="0"/>
    <s v="2021-05-1"/>
    <x v="1"/>
  </r>
  <r>
    <x v="1"/>
    <x v="974"/>
    <x v="167"/>
    <s v="2021-04"/>
    <x v="0"/>
    <n v="16200"/>
    <n v="16200"/>
    <s v="2021-04-1"/>
    <x v="1"/>
  </r>
  <r>
    <x v="1"/>
    <x v="975"/>
    <x v="168"/>
    <s v="2021-08"/>
    <x v="2"/>
    <n v="900"/>
    <n v="900"/>
    <s v="2021-08-1"/>
    <x v="2"/>
  </r>
  <r>
    <x v="1"/>
    <x v="976"/>
    <x v="168"/>
    <s v="2021-05"/>
    <x v="2"/>
    <n v="2950"/>
    <n v="2950"/>
    <s v="2021-05-1"/>
    <x v="1"/>
  </r>
  <r>
    <x v="1"/>
    <x v="977"/>
    <x v="169"/>
    <s v="2021-11"/>
    <x v="0"/>
    <n v="76410"/>
    <n v="76410"/>
    <s v="2021-11-1"/>
    <x v="0"/>
  </r>
  <r>
    <x v="6"/>
    <x v="978"/>
    <x v="169"/>
    <s v="2021-10"/>
    <x v="0"/>
    <n v="34620"/>
    <n v="34620"/>
    <s v="2021-10-1"/>
    <x v="0"/>
  </r>
  <r>
    <x v="1"/>
    <x v="979"/>
    <x v="169"/>
    <s v="2021-06"/>
    <x v="0"/>
    <n v="2910"/>
    <n v="0"/>
    <s v="2021-06-1"/>
    <x v="1"/>
  </r>
  <r>
    <x v="0"/>
    <x v="980"/>
    <x v="169"/>
    <s v="2021-04"/>
    <x v="0"/>
    <n v="3222"/>
    <n v="3222"/>
    <s v="2021-04-1"/>
    <x v="1"/>
  </r>
  <r>
    <x v="1"/>
    <x v="981"/>
    <x v="169"/>
    <s v="2021-03"/>
    <x v="0"/>
    <n v="1300"/>
    <n v="1300"/>
    <s v="2021-03-1"/>
    <x v="4"/>
  </r>
  <r>
    <x v="1"/>
    <x v="982"/>
    <x v="170"/>
    <s v="2021-12"/>
    <x v="2"/>
    <n v="17395"/>
    <n v="0"/>
    <s v="2021-12-1"/>
    <x v="0"/>
  </r>
  <r>
    <x v="1"/>
    <x v="983"/>
    <x v="170"/>
    <s v="2021-10"/>
    <x v="2"/>
    <n v="10052"/>
    <n v="0"/>
    <s v="2021-10-1"/>
    <x v="0"/>
  </r>
  <r>
    <x v="1"/>
    <x v="984"/>
    <x v="171"/>
    <s v="2021-12"/>
    <x v="0"/>
    <n v="22000"/>
    <n v="22000"/>
    <s v="2021-12-1"/>
    <x v="0"/>
  </r>
  <r>
    <x v="1"/>
    <x v="985"/>
    <x v="171"/>
    <s v="2021-10"/>
    <x v="0"/>
    <n v="61000"/>
    <n v="61000"/>
    <s v="2021-10-1"/>
    <x v="0"/>
  </r>
  <r>
    <x v="1"/>
    <x v="986"/>
    <x v="172"/>
    <s v="2021-09"/>
    <x v="0"/>
    <n v="2089.23"/>
    <n v="2089.23"/>
    <s v="2021-09-1"/>
    <x v="2"/>
  </r>
  <r>
    <x v="1"/>
    <x v="987"/>
    <x v="172"/>
    <s v="2021-09"/>
    <x v="0"/>
    <n v="7784.62"/>
    <m/>
    <s v="2021-09-1"/>
    <x v="2"/>
  </r>
  <r>
    <x v="1"/>
    <x v="988"/>
    <x v="172"/>
    <s v="2021-07"/>
    <x v="0"/>
    <n v="5220"/>
    <n v="5220"/>
    <s v="2021-07-1"/>
    <x v="2"/>
  </r>
  <r>
    <x v="3"/>
    <x v="989"/>
    <x v="172"/>
    <s v="2021-01"/>
    <x v="0"/>
    <n v="14400"/>
    <n v="0"/>
    <s v="2021-01-1"/>
    <x v="4"/>
  </r>
  <r>
    <x v="2"/>
    <x v="990"/>
    <x v="173"/>
    <s v="2021-09"/>
    <x v="0"/>
    <n v="475544"/>
    <n v="237772"/>
    <s v="2021-09-1"/>
    <x v="2"/>
  </r>
  <r>
    <x v="1"/>
    <x v="991"/>
    <x v="173"/>
    <s v="2021-04"/>
    <x v="0"/>
    <n v="159750"/>
    <n v="159750"/>
    <s v="2021-04-1"/>
    <x v="1"/>
  </r>
  <r>
    <x v="1"/>
    <x v="992"/>
    <x v="174"/>
    <s v="2021-08"/>
    <x v="0"/>
    <n v="36423.919999999998"/>
    <n v="36423.919999999998"/>
    <s v="2021-08-1"/>
    <x v="2"/>
  </r>
  <r>
    <x v="1"/>
    <x v="993"/>
    <x v="174"/>
    <s v="2021-08"/>
    <x v="0"/>
    <n v="38245.120000000003"/>
    <n v="38245.120000000003"/>
    <s v="2021-08-1"/>
    <x v="2"/>
  </r>
  <r>
    <x v="1"/>
    <x v="994"/>
    <x v="175"/>
    <s v="2021-11"/>
    <x v="0"/>
    <n v="18500"/>
    <n v="18500"/>
    <s v="2021-11-1"/>
    <x v="0"/>
  </r>
  <r>
    <x v="1"/>
    <x v="995"/>
    <x v="175"/>
    <s v="2021-07"/>
    <x v="0"/>
    <n v="26500"/>
    <n v="26500"/>
    <s v="2021-07-1"/>
    <x v="2"/>
  </r>
  <r>
    <x v="1"/>
    <x v="996"/>
    <x v="176"/>
    <s v="2021-09"/>
    <x v="2"/>
    <n v="6114"/>
    <n v="6114"/>
    <s v="2021-09-1"/>
    <x v="2"/>
  </r>
  <r>
    <x v="1"/>
    <x v="997"/>
    <x v="176"/>
    <s v="2021-08"/>
    <x v="2"/>
    <n v="6114"/>
    <m/>
    <s v="2021-08-1"/>
    <x v="2"/>
  </r>
  <r>
    <x v="1"/>
    <x v="998"/>
    <x v="177"/>
    <s v="2021-12"/>
    <x v="0"/>
    <n v="1471260"/>
    <n v="1471260"/>
    <s v="2021-12-1"/>
    <x v="0"/>
  </r>
  <r>
    <x v="1"/>
    <x v="999"/>
    <x v="177"/>
    <s v="2021-08"/>
    <x v="0"/>
    <n v="199562.32"/>
    <n v="199562.32"/>
    <s v="2021-08-1"/>
    <x v="2"/>
  </r>
  <r>
    <x v="1"/>
    <x v="1000"/>
    <x v="177"/>
    <s v="2021-08"/>
    <x v="0"/>
    <n v="1448560"/>
    <n v="1448560"/>
    <s v="2021-08-1"/>
    <x v="2"/>
  </r>
  <r>
    <x v="1"/>
    <x v="1001"/>
    <x v="178"/>
    <s v="2021-05"/>
    <x v="2"/>
    <n v="332558"/>
    <n v="0"/>
    <s v="2021-05-1"/>
    <x v="1"/>
  </r>
  <r>
    <x v="1"/>
    <x v="1002"/>
    <x v="179"/>
    <s v="2021-05"/>
    <x v="2"/>
    <n v="10060"/>
    <n v="10060"/>
    <s v="2021-05-1"/>
    <x v="1"/>
  </r>
  <r>
    <x v="1"/>
    <x v="1003"/>
    <x v="180"/>
    <s v="2021-12"/>
    <x v="0"/>
    <n v="748300"/>
    <n v="677785.1"/>
    <s v="2021-12-1"/>
    <x v="0"/>
  </r>
  <r>
    <x v="1"/>
    <x v="1004"/>
    <x v="180"/>
    <s v="2021-12"/>
    <x v="0"/>
    <n v="1346800"/>
    <n v="1329600"/>
    <s v="2021-12-1"/>
    <x v="0"/>
  </r>
  <r>
    <x v="2"/>
    <x v="1005"/>
    <x v="180"/>
    <s v="2021-11"/>
    <x v="0"/>
    <n v="38800"/>
    <n v="38800"/>
    <s v="2021-11-1"/>
    <x v="0"/>
  </r>
  <r>
    <x v="1"/>
    <x v="1006"/>
    <x v="180"/>
    <s v="2021-06"/>
    <x v="0"/>
    <n v="2070129"/>
    <n v="1968656.22"/>
    <s v="2021-06-1"/>
    <x v="1"/>
  </r>
  <r>
    <x v="0"/>
    <x v="1007"/>
    <x v="181"/>
    <s v="2021-11"/>
    <x v="2"/>
    <n v="1079.44"/>
    <n v="0"/>
    <s v="2021-11-1"/>
    <x v="0"/>
  </r>
  <r>
    <x v="1"/>
    <x v="1008"/>
    <x v="181"/>
    <s v="2021-11"/>
    <x v="2"/>
    <n v="196.4"/>
    <n v="196.4"/>
    <s v="2021-11-1"/>
    <x v="0"/>
  </r>
  <r>
    <x v="0"/>
    <x v="1009"/>
    <x v="181"/>
    <s v="2021-11"/>
    <x v="2"/>
    <n v="117.33"/>
    <n v="0"/>
    <s v="2021-11-1"/>
    <x v="0"/>
  </r>
  <r>
    <x v="1"/>
    <x v="1010"/>
    <x v="181"/>
    <s v="2021-09"/>
    <x v="2"/>
    <n v="978.65"/>
    <n v="978.65"/>
    <s v="2021-09-1"/>
    <x v="2"/>
  </r>
  <r>
    <x v="1"/>
    <x v="1011"/>
    <x v="181"/>
    <s v="2021-09"/>
    <x v="2"/>
    <n v="915.23"/>
    <n v="0"/>
    <s v="2021-09-1"/>
    <x v="2"/>
  </r>
  <r>
    <x v="0"/>
    <x v="1012"/>
    <x v="181"/>
    <s v="2021-07"/>
    <x v="2"/>
    <n v="50.5"/>
    <n v="50.5"/>
    <s v="2021-07-1"/>
    <x v="2"/>
  </r>
  <r>
    <x v="0"/>
    <x v="1013"/>
    <x v="181"/>
    <s v="2021-06"/>
    <x v="2"/>
    <n v="125"/>
    <n v="125"/>
    <s v="2021-06-1"/>
    <x v="1"/>
  </r>
  <r>
    <x v="0"/>
    <x v="1014"/>
    <x v="181"/>
    <s v="2021-04"/>
    <x v="2"/>
    <n v="525.29999999999995"/>
    <n v="0"/>
    <s v="2021-04-1"/>
    <x v="1"/>
  </r>
  <r>
    <x v="0"/>
    <x v="1015"/>
    <x v="181"/>
    <s v="2021-03"/>
    <x v="2"/>
    <n v="794.29"/>
    <n v="794.29"/>
    <s v="2021-03-1"/>
    <x v="4"/>
  </r>
  <r>
    <x v="1"/>
    <x v="1016"/>
    <x v="182"/>
    <s v="2021-05"/>
    <x v="2"/>
    <n v="6125"/>
    <n v="6125"/>
    <s v="2021-05-1"/>
    <x v="1"/>
  </r>
  <r>
    <x v="0"/>
    <x v="1017"/>
    <x v="182"/>
    <s v="2021-04"/>
    <x v="2"/>
    <n v="6125"/>
    <n v="0"/>
    <s v="2021-04-1"/>
    <x v="1"/>
  </r>
  <r>
    <x v="1"/>
    <x v="1018"/>
    <x v="183"/>
    <s v="2021-09"/>
    <x v="2"/>
    <n v="9435"/>
    <n v="0"/>
    <s v="2021-09-1"/>
    <x v="2"/>
  </r>
  <r>
    <x v="0"/>
    <x v="1019"/>
    <x v="184"/>
    <s v="2021-11"/>
    <x v="0"/>
    <n v="12900"/>
    <n v="12900"/>
    <s v="2021-11-1"/>
    <x v="0"/>
  </r>
  <r>
    <x v="0"/>
    <x v="1020"/>
    <x v="184"/>
    <s v="2021-10"/>
    <x v="0"/>
    <n v="900"/>
    <n v="900"/>
    <s v="2021-10-1"/>
    <x v="0"/>
  </r>
  <r>
    <x v="1"/>
    <x v="1021"/>
    <x v="184"/>
    <s v="2021-07"/>
    <x v="0"/>
    <n v="220"/>
    <n v="220"/>
    <s v="2021-07-1"/>
    <x v="2"/>
  </r>
  <r>
    <x v="0"/>
    <x v="1022"/>
    <x v="184"/>
    <s v="2021-04"/>
    <x v="0"/>
    <n v="12600"/>
    <n v="12600"/>
    <s v="2021-04-1"/>
    <x v="1"/>
  </r>
  <r>
    <x v="1"/>
    <x v="1023"/>
    <x v="185"/>
    <s v="2021-11"/>
    <x v="2"/>
    <n v="39"/>
    <n v="39"/>
    <s v="2021-11-1"/>
    <x v="0"/>
  </r>
  <r>
    <x v="1"/>
    <x v="1024"/>
    <x v="185"/>
    <s v="2021-06"/>
    <x v="2"/>
    <n v="39"/>
    <n v="39"/>
    <s v="2021-06-1"/>
    <x v="1"/>
  </r>
  <r>
    <x v="1"/>
    <x v="1025"/>
    <x v="186"/>
    <s v="2021-08"/>
    <x v="0"/>
    <n v="174840"/>
    <n v="174840"/>
    <s v="2021-08-1"/>
    <x v="2"/>
  </r>
  <r>
    <x v="1"/>
    <x v="1026"/>
    <x v="186"/>
    <s v="2021-06"/>
    <x v="0"/>
    <n v="73183.66"/>
    <m/>
    <s v="2021-06-1"/>
    <x v="1"/>
  </r>
  <r>
    <x v="1"/>
    <x v="1027"/>
    <x v="186"/>
    <s v="2021-06"/>
    <x v="0"/>
    <n v="207475"/>
    <n v="207475"/>
    <s v="2021-06-1"/>
    <x v="1"/>
  </r>
  <r>
    <x v="1"/>
    <x v="1028"/>
    <x v="187"/>
    <s v="2021-11"/>
    <x v="0"/>
    <n v="1302"/>
    <n v="0"/>
    <s v="2021-11-1"/>
    <x v="0"/>
  </r>
  <r>
    <x v="1"/>
    <x v="1029"/>
    <x v="187"/>
    <s v="2021-06"/>
    <x v="0"/>
    <n v="1410"/>
    <n v="1410"/>
    <s v="2021-06-1"/>
    <x v="1"/>
  </r>
  <r>
    <x v="1"/>
    <x v="1030"/>
    <x v="188"/>
    <s v="2021-12"/>
    <x v="2"/>
    <n v="836.98"/>
    <n v="0"/>
    <s v="2021-12-1"/>
    <x v="0"/>
  </r>
  <r>
    <x v="0"/>
    <x v="1031"/>
    <x v="188"/>
    <s v="2021-12"/>
    <x v="2"/>
    <n v="1154.8"/>
    <n v="0"/>
    <s v="2021-12-1"/>
    <x v="0"/>
  </r>
  <r>
    <x v="0"/>
    <x v="1032"/>
    <x v="188"/>
    <s v="2021-10"/>
    <x v="2"/>
    <n v="40.35"/>
    <n v="0"/>
    <s v="2021-10-1"/>
    <x v="0"/>
  </r>
  <r>
    <x v="1"/>
    <x v="1033"/>
    <x v="188"/>
    <s v="2021-09"/>
    <x v="2"/>
    <n v="56.5"/>
    <n v="56.5"/>
    <s v="2021-09-1"/>
    <x v="2"/>
  </r>
  <r>
    <x v="1"/>
    <x v="1034"/>
    <x v="188"/>
    <s v="2021-09"/>
    <x v="2"/>
    <n v="5"/>
    <n v="5"/>
    <s v="2021-09-1"/>
    <x v="2"/>
  </r>
  <r>
    <x v="1"/>
    <x v="1035"/>
    <x v="188"/>
    <s v="2021-09"/>
    <x v="2"/>
    <n v="29"/>
    <n v="0"/>
    <s v="2021-09-1"/>
    <x v="2"/>
  </r>
  <r>
    <x v="0"/>
    <x v="1036"/>
    <x v="188"/>
    <s v="2021-08"/>
    <x v="2"/>
    <n v="105"/>
    <n v="0"/>
    <s v="2021-08-1"/>
    <x v="2"/>
  </r>
  <r>
    <x v="1"/>
    <x v="1037"/>
    <x v="188"/>
    <s v="2021-08"/>
    <x v="2"/>
    <n v="138.80000000000001"/>
    <n v="138.80000000000001"/>
    <s v="2021-08-1"/>
    <x v="2"/>
  </r>
  <r>
    <x v="1"/>
    <x v="1038"/>
    <x v="188"/>
    <s v="2021-08"/>
    <x v="2"/>
    <n v="105.15"/>
    <n v="105.15"/>
    <s v="2021-08-1"/>
    <x v="2"/>
  </r>
  <r>
    <x v="0"/>
    <x v="1039"/>
    <x v="188"/>
    <s v="2021-07"/>
    <x v="2"/>
    <n v="10.716240000000001"/>
    <n v="0"/>
    <s v="2021-07-1"/>
    <x v="2"/>
  </r>
  <r>
    <x v="1"/>
    <x v="1040"/>
    <x v="188"/>
    <s v="2021-06"/>
    <x v="2"/>
    <n v="94.8"/>
    <n v="94.8"/>
    <s v="2021-06-1"/>
    <x v="1"/>
  </r>
  <r>
    <x v="1"/>
    <x v="1041"/>
    <x v="188"/>
    <s v="2021-05"/>
    <x v="2"/>
    <n v="209.4"/>
    <n v="209.4"/>
    <s v="2021-05-1"/>
    <x v="1"/>
  </r>
  <r>
    <x v="1"/>
    <x v="1042"/>
    <x v="188"/>
    <s v="2021-05"/>
    <x v="2"/>
    <n v="850"/>
    <n v="850"/>
    <s v="2021-05-1"/>
    <x v="1"/>
  </r>
  <r>
    <x v="1"/>
    <x v="1043"/>
    <x v="188"/>
    <s v="2021-04"/>
    <x v="2"/>
    <n v="240"/>
    <n v="0"/>
    <s v="2021-04-1"/>
    <x v="1"/>
  </r>
  <r>
    <x v="1"/>
    <x v="1044"/>
    <x v="189"/>
    <s v="2021-09"/>
    <x v="0"/>
    <n v="389500"/>
    <m/>
    <s v="2021-09-1"/>
    <x v="2"/>
  </r>
  <r>
    <x v="1"/>
    <x v="1045"/>
    <x v="189"/>
    <s v="2021-08"/>
    <x v="0"/>
    <n v="176400"/>
    <n v="176400"/>
    <s v="2021-08-1"/>
    <x v="2"/>
  </r>
  <r>
    <x v="1"/>
    <x v="1046"/>
    <x v="189"/>
    <s v="2021-06"/>
    <x v="0"/>
    <n v="107200"/>
    <n v="107200"/>
    <s v="2021-06-1"/>
    <x v="1"/>
  </r>
  <r>
    <x v="1"/>
    <x v="1047"/>
    <x v="189"/>
    <s v="2021-05"/>
    <x v="0"/>
    <n v="10900"/>
    <n v="10900"/>
    <s v="2021-05-1"/>
    <x v="1"/>
  </r>
  <r>
    <x v="1"/>
    <x v="1048"/>
    <x v="190"/>
    <s v="2021-10"/>
    <x v="0"/>
    <n v="18630"/>
    <n v="18630"/>
    <s v="2021-10-1"/>
    <x v="0"/>
  </r>
  <r>
    <x v="1"/>
    <x v="1049"/>
    <x v="191"/>
    <s v="2021-06"/>
    <x v="0"/>
    <n v="10075"/>
    <n v="10075"/>
    <s v="2021-06-1"/>
    <x v="1"/>
  </r>
  <r>
    <x v="1"/>
    <x v="1050"/>
    <x v="191"/>
    <s v="2021-05"/>
    <x v="0"/>
    <n v="18840"/>
    <n v="18840"/>
    <s v="2021-05-1"/>
    <x v="1"/>
  </r>
  <r>
    <x v="1"/>
    <x v="1051"/>
    <x v="192"/>
    <s v="2021-09"/>
    <x v="0"/>
    <n v="111300"/>
    <n v="111300"/>
    <s v="2021-09-1"/>
    <x v="2"/>
  </r>
  <r>
    <x v="1"/>
    <x v="1052"/>
    <x v="192"/>
    <s v="2021-09"/>
    <x v="0"/>
    <n v="820"/>
    <n v="820"/>
    <s v="2021-09-1"/>
    <x v="2"/>
  </r>
  <r>
    <x v="1"/>
    <x v="1053"/>
    <x v="192"/>
    <s v="2021-08"/>
    <x v="0"/>
    <n v="64000"/>
    <n v="0"/>
    <s v="2021-08-1"/>
    <x v="2"/>
  </r>
  <r>
    <x v="1"/>
    <x v="1054"/>
    <x v="192"/>
    <s v="2021-08"/>
    <x v="0"/>
    <n v="4850"/>
    <n v="4850"/>
    <s v="2021-08-1"/>
    <x v="2"/>
  </r>
  <r>
    <x v="1"/>
    <x v="1055"/>
    <x v="192"/>
    <s v="2021-06"/>
    <x v="0"/>
    <n v="500"/>
    <n v="500"/>
    <s v="2021-06-1"/>
    <x v="1"/>
  </r>
  <r>
    <x v="1"/>
    <x v="1056"/>
    <x v="192"/>
    <s v="2021-06"/>
    <x v="0"/>
    <n v="75500"/>
    <n v="75500"/>
    <s v="2021-06-1"/>
    <x v="1"/>
  </r>
  <r>
    <x v="1"/>
    <x v="1057"/>
    <x v="192"/>
    <s v="2021-05"/>
    <x v="0"/>
    <n v="7600"/>
    <n v="7600"/>
    <s v="2021-05-1"/>
    <x v="1"/>
  </r>
  <r>
    <x v="1"/>
    <x v="1058"/>
    <x v="192"/>
    <s v="2021-04"/>
    <x v="0"/>
    <n v="10200"/>
    <n v="10200"/>
    <s v="2021-04-1"/>
    <x v="1"/>
  </r>
  <r>
    <x v="1"/>
    <x v="1059"/>
    <x v="192"/>
    <s v="2021-04"/>
    <x v="0"/>
    <n v="19500"/>
    <n v="19500"/>
    <s v="2021-04-1"/>
    <x v="1"/>
  </r>
  <r>
    <x v="1"/>
    <x v="1060"/>
    <x v="193"/>
    <s v="2021-11"/>
    <x v="0"/>
    <n v="4340"/>
    <n v="4340"/>
    <s v="2021-11-1"/>
    <x v="0"/>
  </r>
  <r>
    <x v="1"/>
    <x v="1061"/>
    <x v="193"/>
    <s v="2021-08"/>
    <x v="0"/>
    <n v="57.5"/>
    <n v="57.5"/>
    <s v="2021-08-1"/>
    <x v="2"/>
  </r>
  <r>
    <x v="1"/>
    <x v="1062"/>
    <x v="193"/>
    <s v="2021-07"/>
    <x v="0"/>
    <n v="14400"/>
    <n v="14400"/>
    <s v="2021-07-1"/>
    <x v="2"/>
  </r>
  <r>
    <x v="1"/>
    <x v="1063"/>
    <x v="193"/>
    <s v="2021-04"/>
    <x v="0"/>
    <n v="6250"/>
    <n v="6250"/>
    <s v="2021-04-1"/>
    <x v="1"/>
  </r>
  <r>
    <x v="1"/>
    <x v="1064"/>
    <x v="194"/>
    <s v="2022-02"/>
    <x v="0"/>
    <n v="2684420"/>
    <n v="0"/>
    <s v="2022-02-1"/>
    <x v="3"/>
  </r>
  <r>
    <x v="1"/>
    <x v="1065"/>
    <x v="194"/>
    <s v="2022-02"/>
    <x v="0"/>
    <n v="895600"/>
    <n v="0"/>
    <s v="2022-02-1"/>
    <x v="3"/>
  </r>
  <r>
    <x v="1"/>
    <x v="1066"/>
    <x v="194"/>
    <s v="2021-08"/>
    <x v="0"/>
    <n v="2239000"/>
    <n v="0"/>
    <s v="2021-08-1"/>
    <x v="2"/>
  </r>
  <r>
    <x v="1"/>
    <x v="1067"/>
    <x v="195"/>
    <s v="2021-06"/>
    <x v="0"/>
    <n v="4612"/>
    <n v="4612"/>
    <s v="2021-06-1"/>
    <x v="1"/>
  </r>
  <r>
    <x v="3"/>
    <x v="1068"/>
    <x v="195"/>
    <s v="2021-01"/>
    <x v="0"/>
    <n v="5040"/>
    <n v="0"/>
    <s v="2021-01-1"/>
    <x v="4"/>
  </r>
  <r>
    <x v="1"/>
    <x v="1069"/>
    <x v="196"/>
    <s v="2021-09"/>
    <x v="0"/>
    <n v="24900"/>
    <n v="24900"/>
    <s v="2021-09-1"/>
    <x v="2"/>
  </r>
  <r>
    <x v="1"/>
    <x v="1070"/>
    <x v="196"/>
    <s v="2021-09"/>
    <x v="0"/>
    <n v="17500"/>
    <n v="17500"/>
    <s v="2021-09-1"/>
    <x v="2"/>
  </r>
  <r>
    <x v="1"/>
    <x v="1071"/>
    <x v="197"/>
    <s v="2021-11"/>
    <x v="0"/>
    <n v="62400"/>
    <n v="0"/>
    <s v="2021-11-1"/>
    <x v="0"/>
  </r>
  <r>
    <x v="1"/>
    <x v="1072"/>
    <x v="197"/>
    <s v="2021-08"/>
    <x v="0"/>
    <n v="172270"/>
    <n v="172270"/>
    <s v="2021-08-1"/>
    <x v="2"/>
  </r>
  <r>
    <x v="0"/>
    <x v="1073"/>
    <x v="198"/>
    <s v="2021-10"/>
    <x v="0"/>
    <n v="5748"/>
    <n v="5748"/>
    <s v="2021-10-1"/>
    <x v="0"/>
  </r>
  <r>
    <x v="0"/>
    <x v="1074"/>
    <x v="198"/>
    <s v="2021-10"/>
    <x v="0"/>
    <n v="14500"/>
    <n v="14500"/>
    <s v="2021-10-1"/>
    <x v="0"/>
  </r>
  <r>
    <x v="1"/>
    <x v="1075"/>
    <x v="198"/>
    <s v="2021-09"/>
    <x v="0"/>
    <n v="9900"/>
    <n v="9900"/>
    <s v="2021-09-1"/>
    <x v="2"/>
  </r>
  <r>
    <x v="1"/>
    <x v="1076"/>
    <x v="198"/>
    <s v="2021-09"/>
    <x v="0"/>
    <n v="3042"/>
    <n v="0"/>
    <s v="2021-09-1"/>
    <x v="2"/>
  </r>
  <r>
    <x v="1"/>
    <x v="1077"/>
    <x v="198"/>
    <s v="2021-09"/>
    <x v="0"/>
    <n v="15301"/>
    <n v="15301"/>
    <s v="2021-09-1"/>
    <x v="2"/>
  </r>
  <r>
    <x v="1"/>
    <x v="1078"/>
    <x v="198"/>
    <s v="2021-08"/>
    <x v="0"/>
    <n v="44100"/>
    <n v="44099.999987399999"/>
    <s v="2021-08-1"/>
    <x v="2"/>
  </r>
  <r>
    <x v="1"/>
    <x v="1079"/>
    <x v="198"/>
    <s v="2021-06"/>
    <x v="0"/>
    <n v="1455"/>
    <n v="1455"/>
    <s v="2021-06-1"/>
    <x v="1"/>
  </r>
  <r>
    <x v="1"/>
    <x v="1080"/>
    <x v="198"/>
    <s v="2021-06"/>
    <x v="0"/>
    <n v="4855"/>
    <n v="4855"/>
    <s v="2021-06-1"/>
    <x v="1"/>
  </r>
  <r>
    <x v="1"/>
    <x v="1081"/>
    <x v="198"/>
    <s v="2021-06"/>
    <x v="0"/>
    <n v="2997"/>
    <n v="2997"/>
    <s v="2021-06-1"/>
    <x v="1"/>
  </r>
  <r>
    <x v="1"/>
    <x v="1082"/>
    <x v="198"/>
    <s v="2021-06"/>
    <x v="0"/>
    <n v="4450"/>
    <n v="4450"/>
    <s v="2021-06-1"/>
    <x v="1"/>
  </r>
  <r>
    <x v="1"/>
    <x v="1083"/>
    <x v="198"/>
    <s v="2021-05"/>
    <x v="0"/>
    <n v="55770"/>
    <n v="55770"/>
    <s v="2021-05-1"/>
    <x v="1"/>
  </r>
  <r>
    <x v="1"/>
    <x v="1084"/>
    <x v="198"/>
    <s v="2021-05"/>
    <x v="0"/>
    <n v="11192.6942664126"/>
    <n v="11192.694272512001"/>
    <s v="2021-05-1"/>
    <x v="1"/>
  </r>
  <r>
    <x v="1"/>
    <x v="1085"/>
    <x v="198"/>
    <s v="2021-03"/>
    <x v="0"/>
    <n v="3245"/>
    <n v="3245"/>
    <s v="2021-03-1"/>
    <x v="4"/>
  </r>
  <r>
    <x v="3"/>
    <x v="1086"/>
    <x v="198"/>
    <s v="2021-03"/>
    <x v="0"/>
    <n v="16853"/>
    <n v="0"/>
    <s v="2021-03-1"/>
    <x v="4"/>
  </r>
  <r>
    <x v="6"/>
    <x v="1087"/>
    <x v="198"/>
    <s v="2021-01"/>
    <x v="0"/>
    <n v="2290"/>
    <n v="2290"/>
    <s v="2021-01-1"/>
    <x v="4"/>
  </r>
  <r>
    <x v="0"/>
    <x v="1088"/>
    <x v="199"/>
    <s v="2021-12"/>
    <x v="0"/>
    <n v="188208"/>
    <n v="0"/>
    <s v="2021-12-1"/>
    <x v="0"/>
  </r>
  <r>
    <x v="1"/>
    <x v="1089"/>
    <x v="199"/>
    <s v="2021-12"/>
    <x v="0"/>
    <n v="100296"/>
    <n v="0"/>
    <s v="2021-12-1"/>
    <x v="0"/>
  </r>
  <r>
    <x v="1"/>
    <x v="1090"/>
    <x v="199"/>
    <s v="2021-12"/>
    <x v="0"/>
    <n v="1487092.38"/>
    <n v="1452868.92175019"/>
    <s v="2021-12-1"/>
    <x v="0"/>
  </r>
  <r>
    <x v="1"/>
    <x v="1091"/>
    <x v="199"/>
    <s v="2021-11"/>
    <x v="0"/>
    <n v="889576.65"/>
    <n v="779495.22834034194"/>
    <s v="2021-11-1"/>
    <x v="0"/>
  </r>
  <r>
    <x v="1"/>
    <x v="1092"/>
    <x v="199"/>
    <s v="2021-07"/>
    <x v="0"/>
    <n v="47500"/>
    <n v="47500"/>
    <s v="2021-07-1"/>
    <x v="2"/>
  </r>
  <r>
    <x v="1"/>
    <x v="1093"/>
    <x v="199"/>
    <s v="2021-06"/>
    <x v="0"/>
    <n v="12941.4"/>
    <n v="1078.45"/>
    <s v="2021-06-1"/>
    <x v="1"/>
  </r>
  <r>
    <x v="1"/>
    <x v="1094"/>
    <x v="199"/>
    <s v="2021-05"/>
    <x v="0"/>
    <n v="866046"/>
    <n v="866046"/>
    <s v="2021-05-1"/>
    <x v="1"/>
  </r>
  <r>
    <x v="1"/>
    <x v="1095"/>
    <x v="199"/>
    <s v="2021-05"/>
    <x v="0"/>
    <n v="2668729.9500000002"/>
    <n v="2668729.9500000002"/>
    <s v="2021-05-1"/>
    <x v="1"/>
  </r>
  <r>
    <x v="1"/>
    <x v="1096"/>
    <x v="199"/>
    <s v="2021-04"/>
    <x v="0"/>
    <n v="514202.82319999998"/>
    <n v="0"/>
    <s v="2021-04-1"/>
    <x v="1"/>
  </r>
  <r>
    <x v="1"/>
    <x v="1097"/>
    <x v="200"/>
    <s v="2021-10"/>
    <x v="0"/>
    <n v="530000"/>
    <n v="0"/>
    <s v="2021-10-1"/>
    <x v="0"/>
  </r>
  <r>
    <x v="1"/>
    <x v="1098"/>
    <x v="200"/>
    <s v="2021-09"/>
    <x v="0"/>
    <n v="222400"/>
    <n v="222400"/>
    <s v="2021-09-1"/>
    <x v="2"/>
  </r>
  <r>
    <x v="1"/>
    <x v="1099"/>
    <x v="200"/>
    <s v="2021-09"/>
    <x v="0"/>
    <n v="556715"/>
    <m/>
    <s v="2021-09-1"/>
    <x v="2"/>
  </r>
  <r>
    <x v="1"/>
    <x v="1100"/>
    <x v="200"/>
    <s v="2021-08"/>
    <x v="0"/>
    <n v="30000"/>
    <m/>
    <s v="2021-08-1"/>
    <x v="2"/>
  </r>
  <r>
    <x v="1"/>
    <x v="1101"/>
    <x v="200"/>
    <s v="2021-08"/>
    <x v="0"/>
    <n v="38700"/>
    <n v="38700"/>
    <s v="2021-08-1"/>
    <x v="2"/>
  </r>
  <r>
    <x v="1"/>
    <x v="1102"/>
    <x v="200"/>
    <s v="2021-04"/>
    <x v="0"/>
    <n v="190268"/>
    <n v="190268"/>
    <s v="2021-04-1"/>
    <x v="1"/>
  </r>
  <r>
    <x v="1"/>
    <x v="1103"/>
    <x v="201"/>
    <s v="2021-10"/>
    <x v="3"/>
    <n v="4218.5"/>
    <n v="4218.5"/>
    <s v="2021-10-1"/>
    <x v="0"/>
  </r>
  <r>
    <x v="1"/>
    <x v="1104"/>
    <x v="201"/>
    <s v="2021-10"/>
    <x v="3"/>
    <n v="8151"/>
    <n v="8151"/>
    <s v="2021-10-1"/>
    <x v="0"/>
  </r>
  <r>
    <x v="4"/>
    <x v="1105"/>
    <x v="202"/>
    <s v="2021-02"/>
    <x v="0"/>
    <n v="44634"/>
    <n v="44634"/>
    <s v="2021-02-1"/>
    <x v="4"/>
  </r>
  <r>
    <x v="4"/>
    <x v="1106"/>
    <x v="202"/>
    <s v="2021-02"/>
    <x v="0"/>
    <n v="12100"/>
    <n v="12100"/>
    <s v="2021-02-1"/>
    <x v="4"/>
  </r>
  <r>
    <x v="1"/>
    <x v="1107"/>
    <x v="203"/>
    <s v="2021-10"/>
    <x v="0"/>
    <n v="32800"/>
    <n v="0"/>
    <s v="2021-10-1"/>
    <x v="0"/>
  </r>
  <r>
    <x v="1"/>
    <x v="1108"/>
    <x v="203"/>
    <s v="2021-07"/>
    <x v="0"/>
    <n v="450"/>
    <n v="450"/>
    <s v="2021-07-1"/>
    <x v="2"/>
  </r>
  <r>
    <x v="1"/>
    <x v="1109"/>
    <x v="204"/>
    <s v="2021-12"/>
    <x v="0"/>
    <n v="49000"/>
    <n v="49000"/>
    <s v="2021-12-1"/>
    <x v="0"/>
  </r>
  <r>
    <x v="1"/>
    <x v="1110"/>
    <x v="204"/>
    <s v="2021-10"/>
    <x v="0"/>
    <n v="42000"/>
    <n v="42000"/>
    <s v="2021-10-1"/>
    <x v="0"/>
  </r>
  <r>
    <x v="1"/>
    <x v="1111"/>
    <x v="204"/>
    <s v="2021-09"/>
    <x v="0"/>
    <n v="86900"/>
    <n v="86900"/>
    <s v="2021-09-1"/>
    <x v="2"/>
  </r>
  <r>
    <x v="1"/>
    <x v="1112"/>
    <x v="204"/>
    <s v="2021-05"/>
    <x v="0"/>
    <n v="81500"/>
    <n v="81500"/>
    <s v="2021-05-1"/>
    <x v="1"/>
  </r>
  <r>
    <x v="1"/>
    <x v="1113"/>
    <x v="205"/>
    <s v="2021-08"/>
    <x v="1"/>
    <n v="120"/>
    <n v="120"/>
    <s v="2021-08-1"/>
    <x v="2"/>
  </r>
  <r>
    <x v="0"/>
    <x v="1114"/>
    <x v="205"/>
    <s v="2021-02"/>
    <x v="1"/>
    <n v="130"/>
    <n v="130"/>
    <s v="2021-02-1"/>
    <x v="4"/>
  </r>
  <r>
    <x v="1"/>
    <x v="1115"/>
    <x v="206"/>
    <s v="2021-12"/>
    <x v="0"/>
    <n v="9500"/>
    <n v="0"/>
    <s v="2021-12-1"/>
    <x v="0"/>
  </r>
  <r>
    <x v="1"/>
    <x v="1116"/>
    <x v="206"/>
    <s v="2021-12"/>
    <x v="0"/>
    <n v="48000"/>
    <n v="48000"/>
    <s v="2021-12-1"/>
    <x v="0"/>
  </r>
  <r>
    <x v="1"/>
    <x v="1117"/>
    <x v="206"/>
    <s v="2021-04"/>
    <x v="0"/>
    <n v="441500"/>
    <n v="441500"/>
    <s v="2021-04-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C0ABC-1968-478B-9D16-C1E81591F78F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1122" firstHeaderRow="0" firstDataRow="1" firstDataCol="5"/>
  <pivotFields count="9">
    <pivotField axis="axisRow" compact="0" outline="0" showAll="0" defaultSubtotal="0">
      <items count="7">
        <item x="2"/>
        <item x="3"/>
        <item x="6"/>
        <item x="5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18">
        <item x="850"/>
        <item x="190"/>
        <item x="571"/>
        <item x="708"/>
        <item x="428"/>
        <item x="846"/>
        <item x="863"/>
        <item x="709"/>
        <item x="421"/>
        <item x="226"/>
        <item x="96"/>
        <item x="948"/>
        <item x="845"/>
        <item x="134"/>
        <item x="628"/>
        <item x="422"/>
        <item x="707"/>
        <item x="228"/>
        <item x="227"/>
        <item x="423"/>
        <item x="424"/>
        <item x="1114"/>
        <item x="868"/>
        <item x="630"/>
        <item x="482"/>
        <item x="869"/>
        <item x="704"/>
        <item x="544"/>
        <item x="150"/>
        <item x="545"/>
        <item x="265"/>
        <item x="706"/>
        <item x="345"/>
        <item x="446"/>
        <item x="1015"/>
        <item x="609"/>
        <item x="920"/>
        <item x="705"/>
        <item x="702"/>
        <item x="37"/>
        <item x="703"/>
        <item x="483"/>
        <item x="1014"/>
        <item x="909"/>
        <item x="980"/>
        <item x="133"/>
        <item x="224"/>
        <item x="1017"/>
        <item x="225"/>
        <item x="72"/>
        <item x="223"/>
        <item x="861"/>
        <item x="1022"/>
        <item x="623"/>
        <item x="624"/>
        <item x="908"/>
        <item x="30"/>
        <item x="461"/>
        <item x="465"/>
        <item x="882"/>
        <item x="559"/>
        <item x="438"/>
        <item x="946"/>
        <item x="812"/>
        <item x="972"/>
        <item x="302"/>
        <item x="907"/>
        <item x="696"/>
        <item x="260"/>
        <item x="445"/>
        <item x="435"/>
        <item x="935"/>
        <item x="131"/>
        <item x="735"/>
        <item x="417"/>
        <item x="1013"/>
        <item x="411"/>
        <item x="444"/>
        <item x="1012"/>
        <item x="298"/>
        <item x="404"/>
        <item x="1039"/>
        <item x="733"/>
        <item x="971"/>
        <item x="240"/>
        <item x="296"/>
        <item x="398"/>
        <item x="1036"/>
        <item x="836"/>
        <item x="654"/>
        <item x="728"/>
        <item x="194"/>
        <item x="970"/>
        <item x="42"/>
        <item x="385"/>
        <item x="864"/>
        <item x="969"/>
        <item x="432"/>
        <item x="725"/>
        <item x="835"/>
        <item x="660"/>
        <item x="721"/>
        <item x="0"/>
        <item x="1074"/>
        <item x="103"/>
        <item x="443"/>
        <item x="135"/>
        <item x="876"/>
        <item x="371"/>
        <item x="41"/>
        <item x="1073"/>
        <item x="315"/>
        <item x="53"/>
        <item x="1020"/>
        <item x="1032"/>
        <item x="1031"/>
        <item x="479"/>
        <item x="239"/>
        <item x="1019"/>
        <item x="101"/>
        <item x="1007"/>
        <item x="565"/>
        <item x="295"/>
        <item x="1009"/>
        <item x="283"/>
        <item x="280"/>
        <item x="102"/>
        <item x="192"/>
        <item x="902"/>
        <item x="293"/>
        <item x="1088"/>
        <item x="938"/>
        <item x="365"/>
        <item x="367"/>
        <item x="366"/>
        <item x="191"/>
        <item x="669"/>
        <item x="229"/>
        <item x="936"/>
        <item x="966"/>
        <item x="719"/>
        <item x="314"/>
        <item x="204"/>
        <item x="100"/>
        <item x="526"/>
        <item x="604"/>
        <item x="847"/>
        <item x="52"/>
        <item x="290"/>
        <item x="603"/>
        <item x="141"/>
        <item x="525"/>
        <item x="965"/>
        <item x="88"/>
        <item x="99"/>
        <item x="313"/>
        <item x="875"/>
        <item x="990"/>
        <item x="7"/>
        <item x="1005"/>
        <item x="1105"/>
        <item x="1106"/>
        <item x="447"/>
        <item x="199"/>
        <item x="182"/>
        <item x="181"/>
        <item x="180"/>
        <item x="1087"/>
        <item x="636"/>
        <item x="978"/>
        <item x="635"/>
        <item x="291"/>
        <item x="362"/>
        <item x="117"/>
        <item x="35"/>
        <item x="344"/>
        <item x="569"/>
        <item x="1"/>
        <item x="905"/>
        <item x="34"/>
        <item x="419"/>
        <item x="570"/>
        <item x="36"/>
        <item x="736"/>
        <item x="862"/>
        <item x="844"/>
        <item x="95"/>
        <item x="80"/>
        <item x="98"/>
        <item x="605"/>
        <item x="629"/>
        <item x="97"/>
        <item x="826"/>
        <item x="827"/>
        <item x="641"/>
        <item x="49"/>
        <item x="830"/>
        <item x="732"/>
        <item x="824"/>
        <item x="48"/>
        <item x="462"/>
        <item x="647"/>
        <item x="503"/>
        <item x="627"/>
        <item x="825"/>
        <item x="1085"/>
        <item x="891"/>
        <item x="60"/>
        <item x="981"/>
        <item x="115"/>
        <item x="347"/>
        <item x="31"/>
        <item x="758"/>
        <item x="817"/>
        <item x="818"/>
        <item x="659"/>
        <item x="287"/>
        <item x="138"/>
        <item x="730"/>
        <item x="51"/>
        <item x="495"/>
        <item x="543"/>
        <item x="764"/>
        <item x="79"/>
        <item x="1059"/>
        <item x="1063"/>
        <item x="759"/>
        <item x="819"/>
        <item x="263"/>
        <item x="816"/>
        <item x="731"/>
        <item x="542"/>
        <item x="1096"/>
        <item x="1102"/>
        <item x="760"/>
        <item x="73"/>
        <item x="172"/>
        <item x="198"/>
        <item x="933"/>
        <item x="541"/>
        <item x="962"/>
        <item x="325"/>
        <item x="116"/>
        <item x="1043"/>
        <item x="149"/>
        <item x="201"/>
        <item x="418"/>
        <item x="919"/>
        <item x="954"/>
        <item x="701"/>
        <item x="77"/>
        <item x="78"/>
        <item x="991"/>
        <item x="820"/>
        <item x="74"/>
        <item x="75"/>
        <item x="821"/>
        <item x="761"/>
        <item x="853"/>
        <item x="762"/>
        <item x="76"/>
        <item x="822"/>
        <item x="823"/>
        <item x="974"/>
        <item x="1058"/>
        <item x="757"/>
        <item x="94"/>
        <item x="540"/>
        <item x="763"/>
        <item x="657"/>
        <item x="957"/>
        <item x="646"/>
        <item x="1117"/>
        <item x="114"/>
        <item x="326"/>
        <item x="273"/>
        <item x="439"/>
        <item x="200"/>
        <item x="359"/>
        <item x="448"/>
        <item x="222"/>
        <item x="539"/>
        <item x="262"/>
        <item x="781"/>
        <item x="950"/>
        <item x="113"/>
        <item x="780"/>
        <item x="153"/>
        <item x="976"/>
        <item x="12"/>
        <item x="753"/>
        <item x="754"/>
        <item x="353"/>
        <item x="278"/>
        <item x="112"/>
        <item x="219"/>
        <item x="501"/>
        <item x="699"/>
        <item x="729"/>
        <item x="1002"/>
        <item x="643"/>
        <item x="829"/>
        <item x="1041"/>
        <item x="665"/>
        <item x="700"/>
        <item x="502"/>
        <item x="601"/>
        <item x="174"/>
        <item x="168"/>
        <item x="843"/>
        <item x="912"/>
        <item x="161"/>
        <item x="475"/>
        <item x="93"/>
        <item x="220"/>
        <item x="59"/>
        <item x="1016"/>
        <item x="716"/>
        <item x="179"/>
        <item x="1057"/>
        <item x="752"/>
        <item x="1050"/>
        <item x="511"/>
        <item x="1047"/>
        <item x="1084"/>
        <item x="837"/>
        <item x="305"/>
        <item x="813"/>
        <item x="786"/>
        <item x="770"/>
        <item x="785"/>
        <item x="973"/>
        <item x="170"/>
        <item x="137"/>
        <item x="148"/>
        <item x="625"/>
        <item x="517"/>
        <item x="171"/>
        <item x="626"/>
        <item x="947"/>
        <item x="860"/>
        <item x="755"/>
        <item x="756"/>
        <item x="1112"/>
        <item x="960"/>
        <item x="221"/>
        <item x="890"/>
        <item x="1093"/>
        <item x="1001"/>
        <item x="651"/>
        <item x="304"/>
        <item x="602"/>
        <item x="1094"/>
        <item x="811"/>
        <item x="47"/>
        <item x="1083"/>
        <item x="554"/>
        <item x="1042"/>
        <item x="1040"/>
        <item x="555"/>
        <item x="1095"/>
        <item x="777"/>
        <item x="814"/>
        <item x="771"/>
        <item x="815"/>
        <item x="163"/>
        <item x="600"/>
        <item x="500"/>
        <item x="859"/>
        <item x="538"/>
        <item x="261"/>
        <item x="899"/>
        <item x="437"/>
        <item x="858"/>
        <item x="277"/>
        <item x="416"/>
        <item x="979"/>
        <item x="203"/>
        <item x="567"/>
        <item x="352"/>
        <item x="1029"/>
        <item x="598"/>
        <item x="46"/>
        <item x="140"/>
        <item x="552"/>
        <item x="499"/>
        <item x="410"/>
        <item x="1027"/>
        <item x="197"/>
        <item x="1055"/>
        <item x="698"/>
        <item x="640"/>
        <item x="339"/>
        <item x="879"/>
        <item x="188"/>
        <item x="597"/>
        <item x="650"/>
        <item x="1026"/>
        <item x="510"/>
        <item x="809"/>
        <item x="218"/>
        <item x="132"/>
        <item x="493"/>
        <item x="929"/>
        <item x="1024"/>
        <item x="303"/>
        <item x="810"/>
        <item x="833"/>
        <item x="310"/>
        <item x="964"/>
        <item x="309"/>
        <item x="1046"/>
        <item x="1056"/>
        <item x="649"/>
        <item x="412"/>
        <item x="234"/>
        <item x="300"/>
        <item x="536"/>
        <item x="695"/>
        <item x="413"/>
        <item x="664"/>
        <item x="867"/>
        <item x="888"/>
        <item x="599"/>
        <item x="697"/>
        <item x="414"/>
        <item x="768"/>
        <item x="430"/>
        <item x="2"/>
        <item x="1081"/>
        <item x="568"/>
        <item x="807"/>
        <item x="70"/>
        <item x="69"/>
        <item x="1049"/>
        <item x="1082"/>
        <item x="953"/>
        <item x="147"/>
        <item x="119"/>
        <item x="68"/>
        <item x="622"/>
        <item x="767"/>
        <item x="692"/>
        <item x="332"/>
        <item x="694"/>
        <item x="324"/>
        <item x="663"/>
        <item x="348"/>
        <item x="415"/>
        <item x="301"/>
        <item x="961"/>
        <item x="481"/>
        <item x="202"/>
        <item x="178"/>
        <item x="187"/>
        <item x="331"/>
        <item x="436"/>
        <item x="217"/>
        <item x="1038"/>
        <item x="596"/>
        <item x="82"/>
        <item x="849"/>
        <item x="257"/>
        <item x="92"/>
        <item x="259"/>
        <item x="865"/>
        <item x="1067"/>
        <item x="839"/>
        <item x="693"/>
        <item x="1079"/>
        <item x="1080"/>
        <item x="238"/>
        <item x="751"/>
        <item x="808"/>
        <item x="299"/>
        <item x="535"/>
        <item x="917"/>
        <item x="136"/>
        <item x="945"/>
        <item x="478"/>
        <item x="889"/>
        <item x="1006"/>
        <item x="258"/>
        <item x="71"/>
        <item x="177"/>
        <item x="553"/>
        <item x="537"/>
        <item x="111"/>
        <item x="343"/>
        <item x="157"/>
        <item x="29"/>
        <item x="532"/>
        <item x="686"/>
        <item x="519"/>
        <item x="33"/>
        <item x="91"/>
        <item x="688"/>
        <item x="322"/>
        <item x="928"/>
        <item x="690"/>
        <item x="687"/>
        <item x="531"/>
        <item x="321"/>
        <item x="1021"/>
        <item x="805"/>
        <item x="779"/>
        <item x="472"/>
        <item x="750"/>
        <item x="498"/>
        <item x="516"/>
        <item x="159"/>
        <item x="81"/>
        <item x="874"/>
        <item x="429"/>
        <item x="916"/>
        <item x="620"/>
        <item x="515"/>
        <item x="593"/>
        <item x="50"/>
        <item x="689"/>
        <item x="533"/>
        <item x="802"/>
        <item x="803"/>
        <item x="534"/>
        <item x="154"/>
        <item x="28"/>
        <item x="474"/>
        <item x="407"/>
        <item x="11"/>
        <item x="662"/>
        <item x="799"/>
        <item x="289"/>
        <item x="87"/>
        <item x="1092"/>
        <item x="619"/>
        <item x="595"/>
        <item x="67"/>
        <item x="169"/>
        <item x="108"/>
        <item x="618"/>
        <item x="842"/>
        <item x="748"/>
        <item x="530"/>
        <item x="800"/>
        <item x="253"/>
        <item x="988"/>
        <item x="734"/>
        <item x="350"/>
        <item x="801"/>
        <item x="152"/>
        <item x="608"/>
        <item x="408"/>
        <item x="878"/>
        <item x="851"/>
        <item x="256"/>
        <item x="691"/>
        <item x="186"/>
        <item x="405"/>
        <item x="402"/>
        <item x="804"/>
        <item x="1108"/>
        <item x="621"/>
        <item x="110"/>
        <item x="323"/>
        <item x="409"/>
        <item x="1062"/>
        <item x="351"/>
        <item x="715"/>
        <item x="406"/>
        <item x="924"/>
        <item x="749"/>
        <item x="160"/>
        <item x="255"/>
        <item x="403"/>
        <item x="784"/>
        <item x="216"/>
        <item x="286"/>
        <item x="594"/>
        <item x="714"/>
        <item x="401"/>
        <item x="377"/>
        <item x="336"/>
        <item x="806"/>
        <item x="995"/>
        <item x="507"/>
        <item x="215"/>
        <item x="661"/>
        <item x="944"/>
        <item x="109"/>
        <item x="634"/>
        <item x="915"/>
        <item x="254"/>
        <item x="64"/>
        <item x="506"/>
        <item x="923"/>
        <item x="590"/>
        <item x="320"/>
        <item x="887"/>
        <item x="797"/>
        <item x="1025"/>
        <item x="1101"/>
        <item x="57"/>
        <item x="129"/>
        <item x="955"/>
        <item x="683"/>
        <item x="648"/>
        <item x="145"/>
        <item x="346"/>
        <item x="173"/>
        <item x="742"/>
        <item x="743"/>
        <item x="744"/>
        <item x="125"/>
        <item x="126"/>
        <item x="127"/>
        <item x="128"/>
        <item x="66"/>
        <item x="872"/>
        <item x="105"/>
        <item x="832"/>
        <item x="44"/>
        <item x="494"/>
        <item x="644"/>
        <item x="645"/>
        <item x="319"/>
        <item x="588"/>
        <item x="318"/>
        <item x="151"/>
        <item x="124"/>
        <item x="104"/>
        <item x="237"/>
        <item x="658"/>
        <item x="232"/>
        <item x="166"/>
        <item x="607"/>
        <item x="591"/>
        <item x="1066"/>
        <item x="65"/>
        <item x="123"/>
        <item x="551"/>
        <item x="873"/>
        <item x="195"/>
        <item x="16"/>
        <item x="956"/>
        <item x="86"/>
        <item x="712"/>
        <item x="358"/>
        <item x="1000"/>
        <item x="886"/>
        <item x="589"/>
        <item x="107"/>
        <item x="391"/>
        <item x="975"/>
        <item x="45"/>
        <item x="90"/>
        <item x="573"/>
        <item x="1037"/>
        <item x="355"/>
        <item x="632"/>
        <item x="529"/>
        <item x="460"/>
        <item x="250"/>
        <item x="312"/>
        <item x="746"/>
        <item x="592"/>
        <item x="464"/>
        <item x="922"/>
        <item x="158"/>
        <item x="798"/>
        <item x="357"/>
        <item x="330"/>
        <item x="1100"/>
        <item x="509"/>
        <item x="993"/>
        <item x="1054"/>
        <item x="282"/>
        <item x="356"/>
        <item x="276"/>
        <item x="63"/>
        <item x="251"/>
        <item x="942"/>
        <item x="841"/>
        <item x="399"/>
        <item x="684"/>
        <item x="726"/>
        <item x="682"/>
        <item x="783"/>
        <item x="393"/>
        <item x="857"/>
        <item x="871"/>
        <item x="212"/>
        <item x="747"/>
        <item x="32"/>
        <item x="745"/>
        <item x="1072"/>
        <item x="392"/>
        <item x="741"/>
        <item x="252"/>
        <item x="213"/>
        <item x="106"/>
        <item x="894"/>
        <item x="196"/>
        <item x="329"/>
        <item x="738"/>
        <item x="146"/>
        <item x="680"/>
        <item x="382"/>
        <item x="1061"/>
        <item x="997"/>
        <item x="396"/>
        <item x="727"/>
        <item x="397"/>
        <item x="685"/>
        <item x="639"/>
        <item x="165"/>
        <item x="642"/>
        <item x="167"/>
        <item x="655"/>
        <item x="848"/>
        <item x="992"/>
        <item x="1113"/>
        <item x="943"/>
        <item x="926"/>
        <item x="486"/>
        <item x="400"/>
        <item x="214"/>
        <item x="1045"/>
        <item x="999"/>
        <item x="434"/>
        <item x="10"/>
        <item x="584"/>
        <item x="395"/>
        <item x="927"/>
        <item x="572"/>
        <item x="1053"/>
        <item x="1078"/>
        <item x="796"/>
        <item x="297"/>
        <item x="338"/>
        <item x="766"/>
        <item x="381"/>
        <item x="328"/>
        <item x="85"/>
        <item x="185"/>
        <item x="361"/>
        <item x="996"/>
        <item x="386"/>
        <item x="369"/>
        <item x="40"/>
        <item x="373"/>
        <item x="374"/>
        <item x="184"/>
        <item x="211"/>
        <item x="1011"/>
        <item x="387"/>
        <item x="952"/>
        <item x="793"/>
        <item x="856"/>
        <item x="949"/>
        <item x="1035"/>
        <item x="249"/>
        <item x="838"/>
        <item x="677"/>
        <item x="672"/>
        <item x="724"/>
        <item x="585"/>
        <item x="337"/>
        <item x="1018"/>
        <item x="164"/>
        <item x="505"/>
        <item x="1033"/>
        <item x="384"/>
        <item x="54"/>
        <item x="317"/>
        <item x="514"/>
        <item x="921"/>
        <item x="327"/>
        <item x="930"/>
        <item x="389"/>
        <item x="987"/>
        <item x="679"/>
        <item x="549"/>
        <item x="711"/>
        <item x="379"/>
        <item x="1098"/>
        <item x="236"/>
        <item x="354"/>
        <item x="473"/>
        <item x="932"/>
        <item x="586"/>
        <item x="963"/>
        <item x="968"/>
        <item x="834"/>
        <item x="775"/>
        <item x="380"/>
        <item x="130"/>
        <item x="383"/>
        <item x="877"/>
        <item x="931"/>
        <item x="378"/>
        <item x="1077"/>
        <item x="376"/>
        <item x="673"/>
        <item x="558"/>
        <item x="19"/>
        <item x="477"/>
        <item x="617"/>
        <item x="904"/>
        <item x="547"/>
        <item x="612"/>
        <item x="342"/>
        <item x="208"/>
        <item x="941"/>
        <item x="390"/>
        <item x="1076"/>
        <item x="334"/>
        <item x="986"/>
        <item x="1052"/>
        <item x="1034"/>
        <item x="335"/>
        <item x="676"/>
        <item x="1099"/>
        <item x="560"/>
        <item x="307"/>
        <item x="740"/>
        <item x="120"/>
        <item x="121"/>
        <item x="122"/>
        <item x="739"/>
        <item x="561"/>
        <item x="795"/>
        <item x="1010"/>
        <item x="901"/>
        <item x="1051"/>
        <item x="89"/>
        <item x="476"/>
        <item x="1075"/>
        <item x="792"/>
        <item x="1069"/>
        <item x="614"/>
        <item x="480"/>
        <item x="794"/>
        <item x="550"/>
        <item x="513"/>
        <item x="613"/>
        <item x="587"/>
        <item x="56"/>
        <item x="656"/>
        <item x="675"/>
        <item x="55"/>
        <item x="209"/>
        <item x="43"/>
        <item x="828"/>
        <item x="308"/>
        <item x="615"/>
        <item x="144"/>
        <item x="681"/>
        <item x="210"/>
        <item x="616"/>
        <item x="247"/>
        <item x="674"/>
        <item x="1111"/>
        <item x="248"/>
        <item x="375"/>
        <item x="840"/>
        <item x="1044"/>
        <item x="678"/>
        <item x="433"/>
        <item x="1070"/>
        <item x="231"/>
        <item x="388"/>
        <item x="528"/>
        <item x="653"/>
        <item x="903"/>
        <item x="866"/>
        <item x="316"/>
        <item x="285"/>
        <item x="782"/>
        <item x="737"/>
        <item x="1104"/>
        <item x="284"/>
        <item x="1103"/>
        <item x="457"/>
        <item x="855"/>
        <item x="611"/>
        <item x="983"/>
        <item x="230"/>
        <item x="175"/>
        <item x="497"/>
        <item x="582"/>
        <item x="468"/>
        <item x="778"/>
        <item x="1110"/>
        <item x="372"/>
        <item x="959"/>
        <item x="723"/>
        <item x="508"/>
        <item x="1097"/>
        <item x="939"/>
        <item x="940"/>
        <item x="967"/>
        <item x="206"/>
        <item x="143"/>
        <item x="246"/>
        <item x="3"/>
        <item x="583"/>
        <item x="925"/>
        <item x="652"/>
        <item x="207"/>
        <item x="884"/>
        <item x="1048"/>
        <item x="893"/>
        <item x="176"/>
        <item x="496"/>
        <item x="311"/>
        <item x="288"/>
        <item x="27"/>
        <item x="62"/>
        <item x="854"/>
        <item x="142"/>
        <item x="274"/>
        <item x="156"/>
        <item x="581"/>
        <item x="1107"/>
        <item x="546"/>
        <item x="722"/>
        <item x="710"/>
        <item x="360"/>
        <item x="985"/>
        <item x="934"/>
        <item x="458"/>
        <item x="459"/>
        <item x="9"/>
        <item x="492"/>
        <item x="527"/>
        <item x="275"/>
        <item x="370"/>
        <item x="8"/>
        <item x="671"/>
        <item x="5"/>
        <item x="6"/>
        <item x="244"/>
        <item x="242"/>
        <item x="633"/>
        <item x="118"/>
        <item x="39"/>
        <item x="162"/>
        <item x="294"/>
        <item x="563"/>
        <item x="15"/>
        <item x="205"/>
        <item x="977"/>
        <item x="610"/>
        <item x="670"/>
        <item x="463"/>
        <item x="333"/>
        <item x="243"/>
        <item x="281"/>
        <item x="1023"/>
        <item x="1091"/>
        <item x="455"/>
        <item x="720"/>
        <item x="14"/>
        <item x="1071"/>
        <item x="13"/>
        <item x="491"/>
        <item x="1008"/>
        <item x="504"/>
        <item x="453"/>
        <item x="914"/>
        <item x="193"/>
        <item x="471"/>
        <item x="790"/>
        <item x="18"/>
        <item x="306"/>
        <item x="485"/>
        <item x="233"/>
        <item x="84"/>
        <item x="637"/>
        <item x="638"/>
        <item x="484"/>
        <item x="349"/>
        <item x="245"/>
        <item x="1060"/>
        <item x="566"/>
        <item x="994"/>
        <item x="61"/>
        <item x="791"/>
        <item x="769"/>
        <item x="454"/>
        <item x="951"/>
        <item x="490"/>
        <item x="456"/>
        <item x="512"/>
        <item x="1028"/>
        <item x="442"/>
        <item x="606"/>
        <item x="564"/>
        <item x="852"/>
        <item x="883"/>
        <item x="17"/>
        <item x="1109"/>
        <item x="489"/>
        <item x="451"/>
        <item x="984"/>
        <item x="765"/>
        <item x="1090"/>
        <item x="631"/>
        <item x="155"/>
        <item x="139"/>
        <item x="998"/>
        <item x="776"/>
        <item x="1115"/>
        <item x="579"/>
        <item x="895"/>
        <item x="470"/>
        <item x="368"/>
        <item x="1003"/>
        <item x="241"/>
        <item x="1004"/>
        <item x="1116"/>
        <item x="580"/>
        <item x="467"/>
        <item x="518"/>
        <item x="466"/>
        <item x="452"/>
        <item x="900"/>
        <item x="982"/>
        <item x="4"/>
        <item x="958"/>
        <item x="235"/>
        <item x="789"/>
        <item x="937"/>
        <item x="1089"/>
        <item x="1030"/>
        <item x="26"/>
        <item x="25"/>
        <item x="668"/>
        <item x="488"/>
        <item x="58"/>
        <item x="450"/>
        <item x="667"/>
        <item x="431"/>
        <item x="831"/>
        <item x="788"/>
        <item x="20"/>
        <item x="666"/>
        <item x="23"/>
        <item x="24"/>
        <item x="364"/>
        <item x="22"/>
        <item x="449"/>
        <item x="279"/>
        <item x="487"/>
        <item x="577"/>
        <item x="578"/>
        <item x="911"/>
        <item x="575"/>
        <item x="576"/>
        <item x="787"/>
        <item x="363"/>
        <item x="574"/>
        <item x="913"/>
        <item x="1064"/>
        <item x="562"/>
        <item x="1065"/>
        <item x="21"/>
        <item x="910"/>
        <item x="38"/>
        <item x="267"/>
        <item x="718"/>
        <item x="989"/>
        <item x="272"/>
        <item x="271"/>
        <item x="269"/>
        <item x="426"/>
        <item x="270"/>
        <item x="268"/>
        <item x="1068"/>
        <item x="427"/>
        <item x="892"/>
        <item x="524"/>
        <item x="918"/>
        <item x="341"/>
        <item x="557"/>
        <item x="266"/>
        <item x="340"/>
        <item x="556"/>
        <item x="420"/>
        <item x="441"/>
        <item x="717"/>
        <item x="880"/>
        <item x="83"/>
        <item x="1086"/>
        <item x="264"/>
        <item x="440"/>
        <item x="523"/>
        <item x="713"/>
        <item x="469"/>
        <item x="885"/>
        <item x="897"/>
        <item x="896"/>
        <item x="898"/>
        <item x="906"/>
        <item x="522"/>
        <item x="548"/>
        <item x="881"/>
        <item x="521"/>
        <item x="870"/>
        <item x="183"/>
        <item x="292"/>
        <item x="520"/>
        <item x="425"/>
        <item x="189"/>
        <item x="773"/>
        <item x="774"/>
        <item x="772"/>
        <item x="3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x="0"/>
        <item x="1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0"/>
    <field x="1"/>
    <field x="4"/>
    <field x="8"/>
  </rowFields>
  <rowItems count="1119">
    <i>
      <x v="96"/>
      <x v="5"/>
      <x v="306"/>
      <x/>
      <x v="2"/>
    </i>
    <i r="2">
      <x v="351"/>
      <x/>
      <x v="2"/>
    </i>
    <i r="2">
      <x v="366"/>
      <x/>
      <x v="2"/>
    </i>
    <i r="2">
      <x v="381"/>
      <x/>
      <x v="2"/>
    </i>
    <i r="2">
      <x v="395"/>
      <x/>
      <x v="2"/>
    </i>
    <i r="2">
      <x v="423"/>
      <x/>
      <x v="2"/>
    </i>
    <i r="2">
      <x v="459"/>
      <x/>
      <x v="2"/>
    </i>
    <i r="2">
      <x v="517"/>
      <x/>
      <x v="3"/>
    </i>
    <i r="2">
      <x v="535"/>
      <x/>
      <x v="3"/>
    </i>
    <i r="2">
      <x v="577"/>
      <x/>
      <x v="3"/>
    </i>
    <i r="2">
      <x v="595"/>
      <x/>
      <x v="3"/>
    </i>
    <i r="2">
      <x v="625"/>
      <x/>
      <x v="3"/>
    </i>
    <i r="2">
      <x v="635"/>
      <x/>
      <x v="3"/>
    </i>
    <i r="2">
      <x v="649"/>
      <x/>
      <x v="3"/>
    </i>
    <i r="2">
      <x v="664"/>
      <x/>
      <x v="3"/>
    </i>
    <i r="2">
      <x v="730"/>
      <x/>
      <x v="3"/>
    </i>
    <i r="2">
      <x v="765"/>
      <x/>
      <x v="3"/>
    </i>
    <i r="2">
      <x v="789"/>
      <x/>
      <x v="3"/>
    </i>
    <i r="2">
      <x v="845"/>
      <x/>
      <x v="3"/>
    </i>
    <i r="2">
      <x v="889"/>
      <x/>
      <x v="4"/>
    </i>
    <i r="2">
      <x v="905"/>
      <x/>
      <x v="4"/>
    </i>
    <i r="2">
      <x v="922"/>
      <x/>
      <x v="4"/>
    </i>
    <i r="2">
      <x v="1013"/>
      <x/>
      <x v="4"/>
    </i>
    <i r="2">
      <x v="1021"/>
      <x/>
      <x v="4"/>
    </i>
    <i r="2">
      <x v="1054"/>
      <x/>
      <x v="1"/>
    </i>
    <i r="2">
      <x v="1055"/>
      <x/>
      <x v="1"/>
    </i>
    <i r="2">
      <x v="1057"/>
      <x/>
      <x v="1"/>
    </i>
    <i r="2">
      <x v="1058"/>
      <x/>
      <x v="1"/>
    </i>
    <i r="2">
      <x v="1061"/>
      <x/>
      <x v="1"/>
    </i>
    <i>
      <x v="125"/>
      <x v="5"/>
      <x v="328"/>
      <x/>
      <x v="2"/>
    </i>
    <i r="2">
      <x v="330"/>
      <x/>
      <x v="2"/>
    </i>
    <i r="2">
      <x v="574"/>
      <x/>
      <x v="3"/>
    </i>
    <i r="2">
      <x v="686"/>
      <x/>
      <x v="3"/>
    </i>
    <i r="2">
      <x v="877"/>
      <x/>
      <x v="4"/>
    </i>
    <i>
      <x v="14"/>
      <x v="5"/>
      <x v="601"/>
      <x/>
      <x v="3"/>
    </i>
    <i r="2">
      <x v="846"/>
      <x/>
      <x v="3"/>
    </i>
    <i>
      <x v="88"/>
      <x v="1"/>
      <x v="1081"/>
      <x/>
      <x/>
    </i>
    <i r="2">
      <x v="1096"/>
      <x/>
      <x v="2"/>
    </i>
    <i r="2">
      <x v="1104"/>
      <x/>
      <x v="3"/>
    </i>
    <i r="2">
      <x v="1107"/>
      <x/>
      <x v="4"/>
    </i>
    <i r="2">
      <x v="1111"/>
      <x/>
      <x v="1"/>
    </i>
    <i>
      <x v="199"/>
      <x v="5"/>
      <x v="232"/>
      <x/>
      <x v="2"/>
    </i>
    <i r="2">
      <x v="347"/>
      <x/>
      <x v="2"/>
    </i>
    <i r="2">
      <x v="352"/>
      <x/>
      <x v="2"/>
    </i>
    <i r="2">
      <x v="360"/>
      <x/>
      <x v="2"/>
    </i>
    <i r="2">
      <x v="533"/>
      <x/>
      <x v="3"/>
    </i>
    <i r="2">
      <x v="959"/>
      <x/>
      <x v="4"/>
    </i>
    <i r="2">
      <x v="1006"/>
      <x/>
      <x v="4"/>
    </i>
    <i r="2">
      <x v="1033"/>
      <x/>
      <x v="4"/>
    </i>
    <i r="1">
      <x v="6"/>
      <x v="130"/>
      <x/>
      <x v="4"/>
    </i>
    <i>
      <x v="151"/>
      <x v="1"/>
      <x v="1082"/>
      <x/>
      <x/>
    </i>
    <i r="1">
      <x v="5"/>
      <x v="476"/>
      <x/>
      <x v="2"/>
    </i>
    <i r="2">
      <x v="514"/>
      <x/>
      <x v="3"/>
    </i>
    <i r="2">
      <x v="590"/>
      <x/>
      <x v="3"/>
    </i>
    <i r="2">
      <x v="969"/>
      <x/>
      <x v="4"/>
    </i>
    <i r="2">
      <x v="1062"/>
      <x/>
      <x v="1"/>
    </i>
    <i>
      <x v="194"/>
      <x v="5"/>
      <x v="636"/>
      <x/>
      <x v="3"/>
    </i>
    <i r="2">
      <x v="1063"/>
      <x/>
      <x v="1"/>
    </i>
    <i r="2">
      <x v="1065"/>
      <x/>
      <x v="1"/>
    </i>
    <i>
      <x v="55"/>
      <x v="5"/>
      <x v="408"/>
      <x/>
      <x v="2"/>
    </i>
    <i r="2">
      <x v="410"/>
      <x/>
      <x v="2"/>
    </i>
    <i r="2">
      <x v="823"/>
      <x/>
      <x v="3"/>
    </i>
    <i r="2">
      <x v="853"/>
      <x/>
      <x v="3"/>
    </i>
    <i r="2">
      <x v="974"/>
      <x/>
      <x v="4"/>
    </i>
    <i>
      <x v="180"/>
      <x/>
      <x v="159"/>
      <x/>
      <x v="4"/>
    </i>
    <i r="1">
      <x v="5"/>
      <x v="481"/>
      <x/>
      <x v="2"/>
    </i>
    <i r="2">
      <x v="1017"/>
      <x/>
      <x v="4"/>
    </i>
    <i r="2">
      <x v="1019"/>
      <x/>
      <x v="4"/>
    </i>
    <i>
      <x v="177"/>
      <x v="5"/>
      <x v="647"/>
      <x/>
      <x v="3"/>
    </i>
    <i r="2">
      <x v="727"/>
      <x/>
      <x v="3"/>
    </i>
    <i r="2">
      <x v="1010"/>
      <x/>
      <x v="4"/>
    </i>
    <i>
      <x v="1"/>
      <x v="5"/>
      <x v="904"/>
      <x/>
      <x v="4"/>
    </i>
    <i>
      <x v="118"/>
      <x v="5"/>
      <x v="183"/>
      <x/>
      <x v="1"/>
    </i>
    <i r="2">
      <x v="212"/>
      <x/>
      <x v="2"/>
    </i>
    <i r="2">
      <x v="222"/>
      <x/>
      <x v="2"/>
    </i>
    <i r="2">
      <x v="226"/>
      <x/>
      <x v="2"/>
    </i>
    <i r="2">
      <x v="234"/>
      <x/>
      <x v="2"/>
    </i>
    <i r="2">
      <x v="257"/>
      <x/>
      <x v="2"/>
    </i>
    <i r="2">
      <x v="259"/>
      <x/>
      <x v="2"/>
    </i>
    <i r="2">
      <x v="265"/>
      <x/>
      <x v="2"/>
    </i>
    <i r="2">
      <x v="268"/>
      <x/>
      <x v="2"/>
    </i>
    <i r="2">
      <x v="290"/>
      <x/>
      <x v="2"/>
    </i>
    <i r="2">
      <x v="291"/>
      <x/>
      <x v="2"/>
    </i>
    <i r="2">
      <x v="320"/>
      <x/>
      <x v="2"/>
    </i>
    <i r="2">
      <x v="341"/>
      <x/>
      <x v="2"/>
    </i>
    <i r="2">
      <x v="342"/>
      <x/>
      <x v="2"/>
    </i>
    <i r="2">
      <x v="472"/>
      <x/>
      <x v="2"/>
    </i>
    <i r="2">
      <x v="507"/>
      <x/>
      <x v="3"/>
    </i>
    <i r="2">
      <x v="541"/>
      <x/>
      <x v="3"/>
    </i>
    <i r="2">
      <x v="570"/>
      <x/>
      <x v="3"/>
    </i>
    <i r="2">
      <x v="609"/>
      <x/>
      <x v="3"/>
    </i>
    <i r="2">
      <x v="610"/>
      <x/>
      <x v="3"/>
    </i>
    <i r="2">
      <x v="611"/>
      <x/>
      <x v="3"/>
    </i>
    <i r="2">
      <x v="663"/>
      <x/>
      <x v="3"/>
    </i>
    <i r="2">
      <x v="691"/>
      <x/>
      <x v="3"/>
    </i>
    <i r="2">
      <x v="693"/>
      <x/>
      <x v="3"/>
    </i>
    <i r="2">
      <x v="696"/>
      <x/>
      <x v="3"/>
    </i>
    <i r="2">
      <x v="703"/>
      <x/>
      <x v="4"/>
    </i>
    <i r="2">
      <x v="824"/>
      <x/>
      <x v="3"/>
    </i>
    <i r="2">
      <x v="828"/>
      <x/>
      <x v="3"/>
    </i>
    <i r="2">
      <x v="878"/>
      <x/>
      <x v="4"/>
    </i>
    <i>
      <x v="164"/>
      <x v="5"/>
      <x v="240"/>
      <x v="3"/>
      <x v="2"/>
    </i>
    <i r="2">
      <x v="450"/>
      <x v="3"/>
      <x v="2"/>
    </i>
    <i>
      <x v="54"/>
      <x v="1"/>
      <x v="1110"/>
      <x/>
      <x v="1"/>
    </i>
    <i r="1">
      <x v="2"/>
      <x v="171"/>
      <x/>
      <x v="1"/>
    </i>
    <i r="1">
      <x v="5"/>
      <x v="326"/>
      <x/>
      <x v="2"/>
    </i>
    <i r="2">
      <x v="350"/>
      <x/>
      <x v="2"/>
    </i>
    <i r="2">
      <x v="405"/>
      <x/>
      <x v="2"/>
    </i>
    <i r="2">
      <x v="416"/>
      <x/>
      <x v="2"/>
    </i>
    <i r="2">
      <x v="449"/>
      <x/>
      <x v="2"/>
    </i>
    <i r="2">
      <x v="474"/>
      <x/>
      <x v="2"/>
    </i>
    <i r="2">
      <x v="737"/>
      <x/>
      <x v="3"/>
    </i>
    <i r="2">
      <x v="947"/>
      <x/>
      <x v="4"/>
    </i>
    <i r="1">
      <x v="6"/>
      <x v="65"/>
      <x/>
      <x v="2"/>
    </i>
    <i r="2">
      <x v="79"/>
      <x/>
      <x v="3"/>
    </i>
    <i r="2">
      <x v="85"/>
      <x/>
      <x v="3"/>
    </i>
    <i r="2">
      <x v="122"/>
      <x/>
      <x v="4"/>
    </i>
    <i r="2">
      <x v="129"/>
      <x/>
      <x v="4"/>
    </i>
    <i r="2">
      <x v="148"/>
      <x/>
      <x v="1"/>
    </i>
    <i>
      <x v="89"/>
      <x v="5"/>
      <x v="221"/>
      <x/>
      <x v="2"/>
    </i>
    <i r="2">
      <x v="231"/>
      <x/>
      <x v="2"/>
    </i>
    <i r="2">
      <x v="239"/>
      <x/>
      <x v="2"/>
    </i>
    <i r="2">
      <x v="267"/>
      <x/>
      <x v="2"/>
    </i>
    <i r="2">
      <x v="281"/>
      <x/>
      <x v="2"/>
    </i>
    <i r="2">
      <x v="369"/>
      <x/>
      <x v="2"/>
    </i>
    <i r="2">
      <x v="417"/>
      <x/>
      <x v="2"/>
    </i>
    <i r="2">
      <x v="475"/>
      <x/>
      <x v="2"/>
    </i>
    <i r="2">
      <x v="486"/>
      <x/>
      <x v="2"/>
    </i>
    <i r="2">
      <x v="491"/>
      <x/>
      <x v="3"/>
    </i>
    <i r="2">
      <x v="501"/>
      <x/>
      <x v="3"/>
    </i>
    <i r="2">
      <x v="520"/>
      <x/>
      <x v="3"/>
    </i>
    <i r="2">
      <x v="523"/>
      <x/>
      <x v="3"/>
    </i>
    <i r="2">
      <x v="542"/>
      <x/>
      <x v="3"/>
    </i>
    <i r="2">
      <x v="659"/>
      <x/>
      <x v="3"/>
    </i>
    <i r="2">
      <x v="871"/>
      <x/>
      <x v="3"/>
    </i>
    <i r="2">
      <x v="934"/>
      <x/>
      <x v="4"/>
    </i>
    <i r="1">
      <x v="6"/>
      <x v="27"/>
      <x/>
      <x/>
    </i>
    <i r="2">
      <x v="29"/>
      <x/>
      <x/>
    </i>
    <i r="2">
      <x v="144"/>
      <x/>
      <x v="1"/>
    </i>
    <i r="2">
      <x v="151"/>
      <x/>
      <x v="1"/>
    </i>
    <i>
      <x v="33"/>
      <x v="5"/>
      <x v="308"/>
      <x/>
      <x v="2"/>
    </i>
    <i r="2">
      <x v="716"/>
      <x/>
      <x v="3"/>
    </i>
    <i>
      <x v="200"/>
      <x v="5"/>
      <x v="233"/>
      <x/>
      <x v="2"/>
    </i>
    <i r="2">
      <x v="600"/>
      <x/>
      <x v="3"/>
    </i>
    <i r="2">
      <x v="671"/>
      <x/>
      <x v="3"/>
    </i>
    <i r="2">
      <x v="784"/>
      <x/>
      <x v="3"/>
    </i>
    <i r="2">
      <x v="821"/>
      <x/>
      <x v="3"/>
    </i>
    <i r="2">
      <x v="897"/>
      <x/>
      <x v="4"/>
    </i>
    <i>
      <x v="87"/>
      <x v="5"/>
      <x v="493"/>
      <x/>
      <x v="3"/>
    </i>
    <i r="2">
      <x v="1023"/>
      <x/>
      <x v="4"/>
    </i>
    <i>
      <x v="107"/>
      <x v="5"/>
      <x v="349"/>
      <x/>
      <x v="2"/>
    </i>
    <i r="2">
      <x v="396"/>
      <x/>
      <x v="2"/>
    </i>
    <i r="2">
      <x v="413"/>
      <x/>
      <x v="2"/>
    </i>
    <i r="2">
      <x v="605"/>
      <x/>
      <x v="3"/>
    </i>
    <i>
      <x v="51"/>
      <x v="5"/>
      <x v="675"/>
      <x/>
      <x v="3"/>
    </i>
    <i r="2">
      <x v="957"/>
      <x/>
      <x v="4"/>
    </i>
    <i r="2">
      <x v="1052"/>
      <x/>
      <x v="1"/>
    </i>
    <i r="1">
      <x v="6"/>
      <x v="125"/>
      <x/>
      <x v="4"/>
    </i>
    <i>
      <x v="42"/>
      <x v="5"/>
      <x v="632"/>
      <x/>
      <x v="3"/>
    </i>
    <i r="2">
      <x v="869"/>
      <x/>
      <x v="3"/>
    </i>
    <i r="2">
      <x v="886"/>
      <x/>
      <x v="4"/>
    </i>
    <i r="1">
      <x v="6"/>
      <x v="137"/>
      <x/>
      <x v="1"/>
    </i>
    <i>
      <x v="2"/>
      <x/>
      <x v="158"/>
      <x/>
      <x v="4"/>
    </i>
    <i r="1">
      <x v="5"/>
      <x v="937"/>
      <x/>
      <x v="4"/>
    </i>
    <i r="2">
      <x v="939"/>
      <x/>
      <x v="4"/>
    </i>
    <i r="2">
      <x v="940"/>
      <x/>
      <x v="4"/>
    </i>
    <i r="2">
      <x v="1028"/>
      <x/>
      <x v="4"/>
    </i>
    <i>
      <x v="4"/>
      <x v="5"/>
      <x v="642"/>
      <x/>
      <x v="3"/>
    </i>
    <i r="2">
      <x v="949"/>
      <x/>
      <x v="4"/>
    </i>
    <i r="2">
      <x v="962"/>
      <x/>
      <x v="4"/>
    </i>
    <i r="2">
      <x v="964"/>
      <x/>
      <x v="4"/>
    </i>
    <i>
      <x v="59"/>
      <x v="5"/>
      <x v="581"/>
      <x/>
      <x v="3"/>
    </i>
    <i r="2">
      <x v="815"/>
      <x/>
      <x v="3"/>
    </i>
    <i r="2">
      <x v="819"/>
      <x/>
      <x v="3"/>
    </i>
    <i r="2">
      <x v="955"/>
      <x/>
      <x v="4"/>
    </i>
    <i>
      <x v="19"/>
      <x v="5"/>
      <x v="209"/>
      <x/>
      <x v="2"/>
    </i>
    <i r="2">
      <x v="273"/>
      <x/>
      <x v="2"/>
    </i>
    <i r="2">
      <x v="285"/>
      <x/>
      <x v="2"/>
    </i>
    <i r="2">
      <x v="294"/>
      <x/>
      <x v="2"/>
    </i>
    <i r="2">
      <x v="487"/>
      <x/>
      <x v="2"/>
    </i>
    <i r="2">
      <x v="538"/>
      <x/>
      <x v="3"/>
    </i>
    <i r="2">
      <x v="562"/>
      <x/>
      <x v="3"/>
    </i>
    <i r="2">
      <x v="588"/>
      <x/>
      <x v="3"/>
    </i>
    <i r="2">
      <x v="618"/>
      <x/>
      <x v="3"/>
    </i>
    <i r="2">
      <x v="629"/>
      <x/>
      <x v="3"/>
    </i>
    <i r="2">
      <x v="650"/>
      <x/>
      <x v="3"/>
    </i>
    <i r="2">
      <x v="699"/>
      <x/>
      <x v="3"/>
    </i>
    <i r="1">
      <x v="6"/>
      <x v="104"/>
      <x/>
      <x v="4"/>
    </i>
    <i r="2">
      <x v="119"/>
      <x/>
      <x v="4"/>
    </i>
    <i r="2">
      <x v="126"/>
      <x/>
      <x v="4"/>
    </i>
    <i r="2">
      <x v="143"/>
      <x/>
      <x v="1"/>
    </i>
    <i r="2">
      <x v="154"/>
      <x/>
      <x v="1"/>
    </i>
    <i>
      <x v="93"/>
      <x v="5"/>
      <x v="948"/>
      <x/>
      <x v="4"/>
    </i>
    <i r="2">
      <x v="1064"/>
      <x/>
      <x v="1"/>
    </i>
    <i>
      <x v="158"/>
      <x v="5"/>
      <x v="339"/>
      <x/>
      <x v="2"/>
    </i>
    <i r="2">
      <x v="478"/>
      <x/>
      <x v="2"/>
    </i>
    <i r="2">
      <x v="587"/>
      <x/>
      <x v="3"/>
    </i>
    <i r="2">
      <x v="680"/>
      <x/>
      <x v="3"/>
    </i>
    <i r="2">
      <x v="721"/>
      <x/>
      <x v="3"/>
    </i>
    <i r="2">
      <x v="812"/>
      <x/>
      <x v="3"/>
    </i>
    <i r="2">
      <x v="898"/>
      <x/>
      <x v="4"/>
    </i>
    <i r="2">
      <x v="899"/>
      <x/>
      <x v="4"/>
    </i>
    <i r="2">
      <x v="1032"/>
      <x/>
      <x v="4"/>
    </i>
    <i r="1">
      <x v="6"/>
      <x v="11"/>
      <x/>
      <x/>
    </i>
    <i r="2">
      <x v="62"/>
      <x/>
      <x v="2"/>
    </i>
    <i r="2">
      <x v="131"/>
      <x/>
      <x v="4"/>
    </i>
    <i r="2">
      <x v="138"/>
      <x/>
      <x v="1"/>
    </i>
    <i>
      <x v="99"/>
      <x v="5"/>
      <x v="190"/>
      <x/>
      <x/>
    </i>
    <i r="2">
      <x v="203"/>
      <x/>
      <x/>
    </i>
    <i r="2">
      <x v="335"/>
      <x/>
      <x v="2"/>
    </i>
    <i r="2">
      <x v="338"/>
      <x/>
      <x v="2"/>
    </i>
    <i r="2">
      <x v="440"/>
      <x/>
      <x v="2"/>
    </i>
    <i r="2">
      <x v="515"/>
      <x/>
      <x v="3"/>
    </i>
    <i r="2">
      <x v="534"/>
      <x/>
      <x v="3"/>
    </i>
    <i r="2">
      <x v="539"/>
      <x/>
      <x v="3"/>
    </i>
    <i r="2">
      <x v="561"/>
      <x/>
      <x v="3"/>
    </i>
    <i r="2">
      <x v="806"/>
      <x/>
      <x v="3"/>
    </i>
    <i r="2">
      <x v="809"/>
      <x/>
      <x v="3"/>
    </i>
    <i r="2">
      <x v="839"/>
      <x/>
      <x v="3"/>
    </i>
    <i r="2">
      <x v="844"/>
      <x/>
      <x v="3"/>
    </i>
    <i r="2">
      <x v="854"/>
      <x/>
      <x v="3"/>
    </i>
    <i r="2">
      <x v="858"/>
      <x/>
      <x v="3"/>
    </i>
    <i r="2">
      <x v="884"/>
      <x/>
      <x v="4"/>
    </i>
    <i r="2">
      <x v="952"/>
      <x/>
      <x v="4"/>
    </i>
    <i r="1">
      <x v="6"/>
      <x v="14"/>
      <x/>
      <x/>
    </i>
    <i r="2">
      <x v="23"/>
      <x/>
      <x/>
    </i>
    <i r="2">
      <x v="53"/>
      <x/>
      <x v="2"/>
    </i>
    <i r="2">
      <x v="54"/>
      <x/>
      <x v="2"/>
    </i>
    <i>
      <x v="73"/>
      <x v="5"/>
      <x v="200"/>
      <x/>
      <x/>
    </i>
    <i r="2">
      <x v="660"/>
      <x/>
      <x v="3"/>
    </i>
    <i r="2">
      <x v="882"/>
      <x/>
      <x v="4"/>
    </i>
    <i r="2">
      <x v="930"/>
      <x/>
      <x v="4"/>
    </i>
    <i r="2">
      <x v="931"/>
      <x/>
      <x v="4"/>
    </i>
    <i r="2">
      <x v="960"/>
      <x/>
      <x v="4"/>
    </i>
    <i r="2">
      <x v="968"/>
      <x/>
      <x v="4"/>
    </i>
    <i r="2">
      <x v="989"/>
      <x/>
      <x v="4"/>
    </i>
    <i r="2">
      <x v="992"/>
      <x/>
      <x v="4"/>
    </i>
    <i r="2">
      <x v="1003"/>
      <x/>
      <x v="4"/>
    </i>
    <i r="2">
      <x v="1025"/>
      <x/>
      <x v="4"/>
    </i>
    <i r="2">
      <x v="1040"/>
      <x/>
      <x v="1"/>
    </i>
    <i r="2">
      <x v="1051"/>
      <x/>
      <x v="1"/>
    </i>
    <i r="1">
      <x v="6"/>
      <x v="57"/>
      <x/>
      <x v="2"/>
    </i>
    <i>
      <x v="57"/>
      <x v="5"/>
      <x v="241"/>
      <x/>
      <x v="2"/>
    </i>
    <i r="2">
      <x v="274"/>
      <x/>
      <x v="2"/>
    </i>
    <i r="2">
      <x v="445"/>
      <x/>
      <x v="2"/>
    </i>
    <i r="2">
      <x v="497"/>
      <x/>
      <x v="3"/>
    </i>
    <i r="2">
      <x v="502"/>
      <x/>
      <x v="3"/>
    </i>
    <i r="2">
      <x v="563"/>
      <x/>
      <x v="3"/>
    </i>
    <i r="2">
      <x v="596"/>
      <x/>
      <x v="3"/>
    </i>
    <i r="2">
      <x v="624"/>
      <x/>
      <x v="3"/>
    </i>
    <i r="2">
      <x v="626"/>
      <x/>
      <x v="3"/>
    </i>
    <i r="2">
      <x v="773"/>
      <x/>
      <x v="3"/>
    </i>
    <i r="2">
      <x v="875"/>
      <x/>
      <x v="4"/>
    </i>
    <i r="1">
      <x v="6"/>
      <x v="111"/>
      <x/>
      <x v="4"/>
    </i>
    <i r="2">
      <x v="141"/>
      <x/>
      <x v="1"/>
    </i>
    <i r="2">
      <x v="155"/>
      <x/>
      <x v="1"/>
    </i>
    <i>
      <x v="46"/>
      <x v="1"/>
      <x v="1069"/>
      <x/>
      <x/>
    </i>
    <i r="2">
      <x v="1074"/>
      <x/>
      <x/>
    </i>
    <i r="2">
      <x v="1076"/>
      <x/>
      <x/>
    </i>
    <i r="2">
      <x v="1077"/>
      <x/>
      <x/>
    </i>
    <i r="2">
      <x v="1085"/>
      <x/>
      <x/>
    </i>
    <i r="2">
      <x v="1094"/>
      <x/>
      <x/>
    </i>
    <i r="1">
      <x v="5"/>
      <x v="228"/>
      <x/>
      <x v="2"/>
    </i>
    <i r="2">
      <x v="282"/>
      <x/>
      <x v="2"/>
    </i>
    <i r="2">
      <x v="370"/>
      <x/>
      <x v="2"/>
    </i>
    <i r="2">
      <x v="462"/>
      <x/>
      <x v="2"/>
    </i>
    <i r="2">
      <x v="464"/>
      <x/>
      <x v="2"/>
    </i>
    <i r="2">
      <x v="482"/>
      <x/>
      <x v="2"/>
    </i>
    <i r="2">
      <x v="544"/>
      <x/>
      <x v="3"/>
    </i>
    <i r="2">
      <x v="554"/>
      <x/>
      <x v="3"/>
    </i>
    <i r="2">
      <x v="572"/>
      <x/>
      <x v="3"/>
    </i>
    <i r="2">
      <x v="591"/>
      <x/>
      <x v="3"/>
    </i>
    <i r="2">
      <x v="661"/>
      <x/>
      <x v="3"/>
    </i>
    <i r="2">
      <x v="679"/>
      <x/>
      <x v="3"/>
    </i>
    <i r="2">
      <x v="697"/>
      <x/>
      <x v="3"/>
    </i>
    <i r="2">
      <x v="760"/>
      <x/>
      <x v="3"/>
    </i>
    <i r="2">
      <x v="859"/>
      <x/>
      <x v="3"/>
    </i>
    <i r="2">
      <x v="862"/>
      <x/>
      <x v="3"/>
    </i>
    <i r="2">
      <x v="903"/>
      <x/>
      <x v="4"/>
    </i>
    <i r="2">
      <x v="941"/>
      <x/>
      <x v="4"/>
    </i>
    <i r="2">
      <x v="942"/>
      <x/>
      <x v="4"/>
    </i>
    <i r="2">
      <x v="956"/>
      <x/>
      <x v="4"/>
    </i>
    <i r="2">
      <x v="982"/>
      <x/>
      <x v="4"/>
    </i>
    <i r="2">
      <x v="1018"/>
      <x/>
      <x v="4"/>
    </i>
    <i r="1">
      <x v="6"/>
      <x v="30"/>
      <x/>
      <x/>
    </i>
    <i r="2">
      <x v="68"/>
      <x/>
      <x v="2"/>
    </i>
    <i>
      <x v="80"/>
      <x v="5"/>
      <x v="723"/>
      <x/>
      <x v="3"/>
    </i>
    <i r="2">
      <x v="975"/>
      <x/>
      <x v="4"/>
    </i>
    <i r="2">
      <x v="980"/>
      <x/>
      <x v="4"/>
    </i>
    <i>
      <x v="112"/>
      <x v="5"/>
      <x v="303"/>
      <x/>
      <x v="2"/>
    </i>
    <i r="2">
      <x v="420"/>
      <x/>
      <x v="2"/>
    </i>
    <i r="2">
      <x v="446"/>
      <x/>
      <x v="2"/>
    </i>
    <i r="2">
      <x v="529"/>
      <x/>
      <x v="3"/>
    </i>
    <i r="2">
      <x v="586"/>
      <x/>
      <x v="3"/>
    </i>
    <i r="1">
      <x v="6"/>
      <x v="100"/>
      <x/>
      <x v="4"/>
    </i>
    <i>
      <x v="130"/>
      <x v="5"/>
      <x v="325"/>
      <x/>
      <x v="2"/>
    </i>
    <i r="2">
      <x v="792"/>
      <x/>
      <x v="3"/>
    </i>
    <i r="1">
      <x v="6"/>
      <x v="88"/>
      <x/>
      <x v="3"/>
    </i>
    <i r="2">
      <x v="99"/>
      <x/>
      <x v="3"/>
    </i>
    <i>
      <x v="34"/>
      <x v="5"/>
      <x v="236"/>
      <x/>
      <x v="2"/>
    </i>
    <i r="2">
      <x v="332"/>
      <x/>
      <x v="2"/>
    </i>
    <i r="2">
      <x v="337"/>
      <x/>
      <x v="2"/>
    </i>
    <i r="2">
      <x v="537"/>
      <x/>
      <x v="3"/>
    </i>
    <i>
      <x v="53"/>
      <x v="5"/>
      <x v="531"/>
      <x/>
      <x v="3"/>
    </i>
    <i r="2">
      <x v="915"/>
      <x/>
      <x v="4"/>
    </i>
    <i>
      <x v="189"/>
      <x v="5"/>
      <x v="323"/>
      <x/>
      <x v="2"/>
    </i>
    <i r="2">
      <x v="411"/>
      <x/>
      <x v="2"/>
    </i>
    <i r="2">
      <x v="726"/>
      <x/>
      <x v="3"/>
    </i>
    <i r="2">
      <x v="865"/>
      <x/>
      <x v="3"/>
    </i>
    <i>
      <x v="16"/>
      <x v="5"/>
      <x v="187"/>
      <x/>
      <x/>
    </i>
    <i r="2">
      <x v="223"/>
      <x/>
      <x v="2"/>
    </i>
    <i r="2">
      <x v="235"/>
      <x/>
      <x v="2"/>
    </i>
    <i r="2">
      <x v="250"/>
      <x/>
      <x v="2"/>
    </i>
    <i r="2">
      <x v="251"/>
      <x/>
      <x v="2"/>
    </i>
    <i r="2">
      <x v="254"/>
      <x/>
      <x v="2"/>
    </i>
    <i r="2">
      <x v="255"/>
      <x/>
      <x v="2"/>
    </i>
    <i r="2">
      <x v="260"/>
      <x/>
      <x v="2"/>
    </i>
    <i r="2">
      <x v="432"/>
      <x/>
      <x v="2"/>
    </i>
    <i r="2">
      <x v="433"/>
      <x/>
      <x v="2"/>
    </i>
    <i r="2">
      <x v="439"/>
      <x/>
      <x v="2"/>
    </i>
    <i r="2">
      <x v="483"/>
      <x/>
      <x v="2"/>
    </i>
    <i r="2">
      <x v="536"/>
      <x/>
      <x v="3"/>
    </i>
    <i r="2">
      <x v="592"/>
      <x/>
      <x v="3"/>
    </i>
    <i r="2">
      <x v="616"/>
      <x/>
      <x v="3"/>
    </i>
    <i r="2">
      <x v="637"/>
      <x/>
      <x v="3"/>
    </i>
    <i r="2">
      <x v="678"/>
      <x/>
      <x v="3"/>
    </i>
    <i r="2">
      <x v="917"/>
      <x/>
      <x v="4"/>
    </i>
    <i r="2">
      <x v="986"/>
      <x/>
      <x v="4"/>
    </i>
    <i r="1">
      <x v="6"/>
      <x v="49"/>
      <x/>
      <x v="2"/>
    </i>
    <i>
      <x v="173"/>
      <x/>
      <x v="157"/>
      <x/>
      <x v="3"/>
    </i>
    <i r="1">
      <x v="5"/>
      <x v="252"/>
      <x/>
      <x v="2"/>
    </i>
    <i>
      <x v="94"/>
      <x v="5"/>
      <x v="176"/>
      <x/>
      <x/>
    </i>
    <i r="2">
      <x v="181"/>
      <x/>
      <x/>
    </i>
    <i r="2">
      <x v="378"/>
      <x/>
      <x v="2"/>
    </i>
    <i r="2">
      <x v="430"/>
      <x/>
      <x v="2"/>
    </i>
    <i r="2">
      <x v="984"/>
      <x/>
      <x v="4"/>
    </i>
    <i r="2">
      <x v="997"/>
      <x/>
      <x v="4"/>
    </i>
    <i r="1">
      <x v="6"/>
      <x v="2"/>
      <x/>
      <x/>
    </i>
    <i r="2">
      <x v="121"/>
      <x/>
      <x v="4"/>
    </i>
    <i>
      <x v="62"/>
      <x v="5"/>
      <x v="210"/>
      <x v="4"/>
      <x v="2"/>
    </i>
    <i r="2">
      <x v="607"/>
      <x/>
      <x v="3"/>
    </i>
    <i>
      <x v="39"/>
      <x v="4"/>
      <x v="163"/>
      <x/>
      <x v="2"/>
    </i>
    <i r="1">
      <x v="5"/>
      <x v="237"/>
      <x/>
      <x v="2"/>
    </i>
    <i r="2">
      <x v="245"/>
      <x/>
      <x v="2"/>
    </i>
    <i r="2">
      <x v="277"/>
      <x/>
      <x v="2"/>
    </i>
    <i r="2">
      <x v="388"/>
      <x/>
      <x v="2"/>
    </i>
    <i r="2">
      <x v="641"/>
      <x/>
      <x v="3"/>
    </i>
    <i r="2">
      <x v="701"/>
      <x/>
      <x v="3"/>
    </i>
    <i r="2">
      <x v="970"/>
      <x/>
      <x v="4"/>
    </i>
    <i r="1">
      <x v="6"/>
      <x v="91"/>
      <x/>
      <x v="3"/>
    </i>
    <i r="2">
      <x v="127"/>
      <x/>
      <x v="4"/>
    </i>
    <i r="2">
      <x v="135"/>
      <x/>
      <x v="1"/>
    </i>
    <i>
      <x v="49"/>
      <x v="5"/>
      <x v="677"/>
      <x/>
      <x v="3"/>
    </i>
    <i r="2">
      <x v="920"/>
      <x/>
      <x v="4"/>
    </i>
    <i r="2">
      <x v="935"/>
      <x/>
      <x v="4"/>
    </i>
    <i>
      <x v="140"/>
      <x v="1"/>
      <x v="1108"/>
      <x/>
      <x v="4"/>
    </i>
    <i r="1">
      <x v="5"/>
      <x v="512"/>
      <x/>
      <x v="3"/>
    </i>
    <i r="2">
      <x v="617"/>
      <x/>
      <x v="3"/>
    </i>
    <i r="2">
      <x v="640"/>
      <x/>
      <x v="3"/>
    </i>
    <i r="2">
      <x v="689"/>
      <x/>
      <x v="3"/>
    </i>
    <i>
      <x v="12"/>
      <x v="6"/>
      <x v="112"/>
      <x/>
      <x v="4"/>
    </i>
    <i r="2">
      <x v="147"/>
      <x/>
      <x v="1"/>
    </i>
    <i>
      <x v="206"/>
      <x v="5"/>
      <x v="272"/>
      <x/>
      <x v="2"/>
    </i>
    <i r="2">
      <x v="1012"/>
      <x/>
      <x v="4"/>
    </i>
    <i r="2">
      <x v="1020"/>
      <x/>
      <x v="4"/>
    </i>
    <i>
      <x v="119"/>
      <x v="5"/>
      <x v="426"/>
      <x/>
      <x v="2"/>
    </i>
    <i r="2">
      <x v="441"/>
      <x/>
      <x v="2"/>
    </i>
    <i r="2">
      <x v="739"/>
      <x/>
      <x v="3"/>
    </i>
    <i r="2">
      <x v="1005"/>
      <x v="4"/>
      <x v="4"/>
    </i>
    <i>
      <x v="70"/>
      <x v="1"/>
      <x v="1089"/>
      <x/>
      <x/>
    </i>
    <i r="2">
      <x v="1095"/>
      <x/>
      <x v="2"/>
    </i>
    <i r="1">
      <x v="5"/>
      <x v="276"/>
      <x/>
      <x v="2"/>
    </i>
    <i r="2">
      <x v="372"/>
      <x/>
      <x v="2"/>
    </i>
    <i r="2">
      <x v="456"/>
      <x/>
      <x v="2"/>
    </i>
    <i r="2">
      <x v="728"/>
      <x/>
      <x v="3"/>
    </i>
    <i r="2">
      <x v="867"/>
      <x/>
      <x v="3"/>
    </i>
    <i r="2">
      <x v="1042"/>
      <x/>
      <x v="1"/>
    </i>
    <i r="1">
      <x v="6"/>
      <x v="61"/>
      <x/>
      <x v="2"/>
    </i>
    <i r="2">
      <x v="70"/>
      <x/>
      <x v="2"/>
    </i>
    <i r="2">
      <x v="97"/>
      <x/>
      <x v="3"/>
    </i>
    <i>
      <x v="126"/>
      <x v="5"/>
      <x v="192"/>
      <x/>
      <x/>
    </i>
    <i r="2">
      <x v="193"/>
      <x/>
      <x/>
    </i>
    <i r="2">
      <x v="198"/>
      <x/>
      <x/>
    </i>
    <i r="2">
      <x v="204"/>
      <x/>
      <x/>
    </i>
    <i r="2">
      <x v="213"/>
      <x/>
      <x v="2"/>
    </i>
    <i r="2">
      <x v="214"/>
      <x/>
      <x v="2"/>
    </i>
    <i r="2">
      <x v="227"/>
      <x/>
      <x v="2"/>
    </i>
    <i r="2">
      <x v="229"/>
      <x/>
      <x v="2"/>
    </i>
    <i r="2">
      <x v="253"/>
      <x/>
      <x v="2"/>
    </i>
    <i r="2">
      <x v="256"/>
      <x/>
      <x v="2"/>
    </i>
    <i r="2">
      <x v="261"/>
      <x/>
      <x v="2"/>
    </i>
    <i r="2">
      <x v="262"/>
      <x/>
      <x v="2"/>
    </i>
    <i r="2">
      <x v="327"/>
      <x/>
      <x v="2"/>
    </i>
    <i r="2">
      <x v="353"/>
      <x/>
      <x v="2"/>
    </i>
    <i r="2">
      <x v="362"/>
      <x/>
      <x v="2"/>
    </i>
    <i r="2">
      <x v="364"/>
      <x/>
      <x v="2"/>
    </i>
    <i r="2">
      <x v="399"/>
      <x/>
      <x v="2"/>
    </i>
    <i r="2">
      <x v="406"/>
      <x/>
      <x v="2"/>
    </i>
    <i r="2">
      <x v="431"/>
      <x/>
      <x v="2"/>
    </i>
    <i r="2">
      <x v="473"/>
      <x/>
      <x v="2"/>
    </i>
    <i r="2">
      <x v="504"/>
      <x/>
      <x v="3"/>
    </i>
    <i r="2">
      <x v="521"/>
      <x/>
      <x v="3"/>
    </i>
    <i r="2">
      <x v="522"/>
      <x/>
      <x v="3"/>
    </i>
    <i r="2">
      <x v="530"/>
      <x/>
      <x v="3"/>
    </i>
    <i r="2">
      <x v="543"/>
      <x/>
      <x v="3"/>
    </i>
    <i r="2">
      <x v="548"/>
      <x/>
      <x v="3"/>
    </i>
    <i r="2">
      <x v="559"/>
      <x/>
      <x v="3"/>
    </i>
    <i r="2">
      <x v="582"/>
      <x/>
      <x v="3"/>
    </i>
    <i r="2">
      <x v="598"/>
      <x/>
      <x v="3"/>
    </i>
    <i r="2">
      <x v="668"/>
      <x/>
      <x v="3"/>
    </i>
    <i r="2">
      <x v="736"/>
      <x/>
      <x v="3"/>
    </i>
    <i r="2">
      <x v="756"/>
      <x/>
      <x v="3"/>
    </i>
    <i r="2">
      <x v="830"/>
      <x/>
      <x v="3"/>
    </i>
    <i r="2">
      <x v="837"/>
      <x/>
      <x v="3"/>
    </i>
    <i r="2">
      <x v="841"/>
      <x/>
      <x v="3"/>
    </i>
    <i r="2">
      <x v="972"/>
      <x/>
      <x v="4"/>
    </i>
    <i r="2">
      <x v="987"/>
      <x/>
      <x v="4"/>
    </i>
    <i r="2">
      <x v="1031"/>
      <x/>
      <x v="4"/>
    </i>
    <i r="2">
      <x v="1044"/>
      <x/>
      <x v="1"/>
    </i>
    <i r="2">
      <x v="1059"/>
      <x/>
      <x v="1"/>
    </i>
    <i r="1">
      <x v="6"/>
      <x v="63"/>
      <x/>
      <x v="2"/>
    </i>
    <i>
      <x v="29"/>
      <x v="5"/>
      <x v="311"/>
      <x/>
      <x v="2"/>
    </i>
    <i r="2">
      <x v="489"/>
      <x/>
      <x v="3"/>
    </i>
    <i r="2">
      <x v="510"/>
      <x/>
      <x v="3"/>
    </i>
    <i r="2">
      <x v="524"/>
      <x/>
      <x v="1"/>
    </i>
    <i r="2">
      <x v="571"/>
      <x/>
      <x v="3"/>
    </i>
    <i r="2">
      <x v="667"/>
      <x/>
      <x v="3"/>
    </i>
    <i r="2">
      <x v="921"/>
      <x/>
      <x v="4"/>
    </i>
    <i r="2">
      <x v="1008"/>
      <x/>
      <x v="4"/>
    </i>
    <i>
      <x v="25"/>
      <x v="5"/>
      <x v="217"/>
      <x/>
      <x v="2"/>
    </i>
    <i r="2">
      <x v="333"/>
      <x/>
      <x v="2"/>
    </i>
    <i r="2">
      <x v="477"/>
      <x/>
      <x v="2"/>
    </i>
    <i r="1">
      <x v="6"/>
      <x v="106"/>
      <x/>
      <x v="4"/>
    </i>
    <i>
      <x v="90"/>
      <x v="1"/>
      <x v="1084"/>
      <x/>
      <x/>
    </i>
    <i r="2">
      <x v="1087"/>
      <x/>
      <x/>
    </i>
    <i r="2">
      <x v="1105"/>
      <x/>
      <x v="3"/>
    </i>
    <i r="1">
      <x v="5"/>
      <x v="356"/>
      <x/>
      <x v="2"/>
    </i>
    <i r="2">
      <x v="359"/>
      <x/>
      <x v="2"/>
    </i>
    <i r="2">
      <x v="384"/>
      <x/>
      <x v="2"/>
    </i>
    <i r="2">
      <x v="485"/>
      <x/>
      <x v="2"/>
    </i>
    <i r="2">
      <x v="639"/>
      <x/>
      <x v="3"/>
    </i>
    <i r="2">
      <x v="781"/>
      <x/>
      <x v="3"/>
    </i>
    <i r="2">
      <x v="808"/>
      <x/>
      <x v="3"/>
    </i>
    <i r="2">
      <x v="842"/>
      <x/>
      <x v="3"/>
    </i>
    <i r="2">
      <x v="924"/>
      <x/>
      <x v="4"/>
    </i>
    <i>
      <x v="186"/>
      <x v="5"/>
      <x v="387"/>
      <x/>
      <x v="2"/>
    </i>
    <i r="2">
      <x v="397"/>
      <x/>
      <x v="2"/>
    </i>
    <i r="2">
      <x v="599"/>
      <x/>
      <x v="3"/>
    </i>
    <i>
      <x v="145"/>
      <x v="1"/>
      <x v="1100"/>
      <x/>
      <x v="3"/>
    </i>
    <i r="2">
      <x v="1101"/>
      <x/>
      <x v="3"/>
    </i>
    <i r="2">
      <x v="1102"/>
      <x/>
      <x v="3"/>
    </i>
    <i r="1">
      <x v="5"/>
      <x v="371"/>
      <x/>
      <x v="2"/>
    </i>
    <i r="2">
      <x v="1014"/>
      <x/>
      <x v="4"/>
    </i>
    <i>
      <x v="68"/>
      <x v="1"/>
      <x v="1075"/>
      <x/>
      <x/>
    </i>
    <i r="2">
      <x v="1079"/>
      <x/>
      <x/>
    </i>
    <i r="2">
      <x v="1088"/>
      <x/>
      <x/>
    </i>
    <i r="1">
      <x v="3"/>
      <x v="1112"/>
      <x/>
      <x/>
    </i>
    <i r="2">
      <x v="1117"/>
      <x/>
      <x v="3"/>
    </i>
    <i r="1">
      <x v="5"/>
      <x v="172"/>
      <x/>
      <x v="1"/>
    </i>
    <i r="2">
      <x v="180"/>
      <x/>
      <x/>
    </i>
    <i r="2">
      <x v="246"/>
      <x/>
      <x v="2"/>
    </i>
    <i r="2">
      <x v="375"/>
      <x/>
      <x v="2"/>
    </i>
    <i r="2">
      <x v="386"/>
      <x/>
      <x v="2"/>
    </i>
    <i r="2">
      <x v="414"/>
      <x/>
      <x v="2"/>
    </i>
    <i r="2">
      <x v="419"/>
      <x/>
      <x v="2"/>
    </i>
    <i r="2">
      <x v="425"/>
      <x/>
      <x v="2"/>
    </i>
    <i r="2">
      <x v="448"/>
      <x/>
      <x v="2"/>
    </i>
    <i r="2">
      <x v="527"/>
      <x/>
      <x v="3"/>
    </i>
    <i r="2">
      <x v="551"/>
      <x/>
      <x v="3"/>
    </i>
    <i r="2">
      <x v="557"/>
      <x/>
      <x v="3"/>
    </i>
    <i r="2">
      <x v="558"/>
      <x/>
      <x v="3"/>
    </i>
    <i r="2">
      <x v="564"/>
      <x/>
      <x v="3"/>
    </i>
    <i r="2">
      <x v="568"/>
      <x/>
      <x v="3"/>
    </i>
    <i r="2">
      <x v="573"/>
      <x/>
      <x v="3"/>
    </i>
    <i r="2">
      <x v="579"/>
      <x/>
      <x v="3"/>
    </i>
    <i r="2">
      <x v="580"/>
      <x/>
      <x v="3"/>
    </i>
    <i r="2">
      <x v="651"/>
      <x/>
      <x v="3"/>
    </i>
    <i r="2">
      <x v="682"/>
      <x/>
      <x v="3"/>
    </i>
    <i r="2">
      <x v="687"/>
      <x/>
      <x v="3"/>
    </i>
    <i r="2">
      <x v="695"/>
      <x/>
      <x v="3"/>
    </i>
    <i r="2">
      <x v="706"/>
      <x/>
      <x v="3"/>
    </i>
    <i r="2">
      <x v="709"/>
      <x/>
      <x v="3"/>
    </i>
    <i r="2">
      <x v="711"/>
      <x/>
      <x v="3"/>
    </i>
    <i r="2">
      <x v="724"/>
      <x/>
      <x v="3"/>
    </i>
    <i r="2">
      <x v="731"/>
      <x/>
      <x v="3"/>
    </i>
    <i r="2">
      <x v="740"/>
      <x/>
      <x v="3"/>
    </i>
    <i r="2">
      <x v="746"/>
      <x/>
      <x v="3"/>
    </i>
    <i r="2">
      <x v="747"/>
      <x/>
      <x v="4"/>
    </i>
    <i r="2">
      <x v="749"/>
      <x/>
      <x v="3"/>
    </i>
    <i r="2">
      <x v="750"/>
      <x/>
      <x v="3"/>
    </i>
    <i r="2">
      <x v="754"/>
      <x/>
      <x v="3"/>
    </i>
    <i r="2">
      <x v="771"/>
      <x/>
      <x v="3"/>
    </i>
    <i r="2">
      <x v="778"/>
      <x/>
      <x v="3"/>
    </i>
    <i r="2">
      <x v="783"/>
      <x/>
      <x v="3"/>
    </i>
    <i r="2">
      <x v="794"/>
      <x/>
      <x v="3"/>
    </i>
    <i r="2">
      <x v="796"/>
      <x/>
      <x v="3"/>
    </i>
    <i r="2">
      <x v="799"/>
      <x/>
      <x v="3"/>
    </i>
    <i r="2">
      <x v="801"/>
      <x/>
      <x v="3"/>
    </i>
    <i r="2">
      <x v="813"/>
      <x/>
      <x v="3"/>
    </i>
    <i r="2">
      <x v="863"/>
      <x/>
      <x v="3"/>
    </i>
    <i r="2">
      <x v="870"/>
      <x/>
      <x v="3"/>
    </i>
    <i r="2">
      <x v="893"/>
      <x/>
      <x v="4"/>
    </i>
    <i r="2">
      <x v="936"/>
      <x/>
      <x v="4"/>
    </i>
    <i r="2">
      <x v="1016"/>
      <x/>
      <x v="4"/>
    </i>
    <i r="2">
      <x v="1049"/>
      <x/>
      <x v="1"/>
    </i>
    <i r="2">
      <x v="1060"/>
      <x/>
      <x v="1"/>
    </i>
    <i r="1">
      <x v="6"/>
      <x v="4"/>
      <x/>
      <x/>
    </i>
    <i r="2">
      <x v="8"/>
      <x/>
      <x/>
    </i>
    <i r="2">
      <x v="15"/>
      <x/>
      <x/>
    </i>
    <i r="2">
      <x v="19"/>
      <x/>
      <x/>
    </i>
    <i r="2">
      <x v="20"/>
      <x/>
      <x/>
    </i>
    <i r="2">
      <x v="74"/>
      <x/>
      <x v="2"/>
    </i>
    <i r="2">
      <x v="76"/>
      <x/>
      <x v="2"/>
    </i>
    <i r="2">
      <x v="80"/>
      <x/>
      <x v="3"/>
    </i>
    <i r="2">
      <x v="86"/>
      <x/>
      <x v="3"/>
    </i>
    <i r="2">
      <x v="94"/>
      <x/>
      <x v="3"/>
    </i>
    <i r="2">
      <x v="108"/>
      <x/>
      <x v="4"/>
    </i>
    <i r="2">
      <x v="132"/>
      <x/>
      <x v="1"/>
    </i>
    <i r="2">
      <x v="133"/>
      <x/>
      <x v="1"/>
    </i>
    <i r="2">
      <x v="134"/>
      <x/>
      <x v="1"/>
    </i>
    <i>
      <x v="143"/>
      <x v="1"/>
      <x v="1080"/>
      <x/>
      <x/>
    </i>
    <i r="2">
      <x v="1099"/>
      <x/>
      <x v="3"/>
    </i>
    <i r="1">
      <x v="5"/>
      <x v="206"/>
      <x/>
      <x/>
    </i>
    <i r="2">
      <x v="346"/>
      <x/>
      <x v="2"/>
    </i>
    <i r="2">
      <x v="422"/>
      <x/>
      <x v="2"/>
    </i>
    <i r="2">
      <x v="480"/>
      <x/>
      <x v="2"/>
    </i>
    <i r="2">
      <x v="597"/>
      <x/>
      <x v="3"/>
    </i>
    <i r="2">
      <x v="648"/>
      <x/>
      <x v="3"/>
    </i>
    <i r="2">
      <x v="909"/>
      <x/>
      <x v="4"/>
    </i>
    <i r="2">
      <x v="999"/>
      <x/>
      <x v="4"/>
    </i>
    <i>
      <x v="161"/>
      <x v="5"/>
      <x v="270"/>
      <x v="4"/>
      <x v="2"/>
    </i>
    <i r="2">
      <x v="603"/>
      <x v="4"/>
      <x v="3"/>
    </i>
    <i r="2">
      <x v="643"/>
      <x v="4"/>
      <x v="3"/>
    </i>
    <i>
      <x v="109"/>
      <x v="5"/>
      <x v="269"/>
      <x/>
      <x v="2"/>
    </i>
    <i r="2">
      <x v="847"/>
      <x/>
      <x v="3"/>
    </i>
    <i>
      <x v="27"/>
      <x v="5"/>
      <x v="244"/>
      <x/>
      <x v="2"/>
    </i>
    <i r="2">
      <x v="334"/>
      <x/>
      <x v="2"/>
    </i>
    <i r="2">
      <x v="437"/>
      <x/>
      <x v="2"/>
    </i>
    <i r="2">
      <x v="606"/>
      <x/>
      <x v="3"/>
    </i>
    <i r="2">
      <x v="704"/>
      <x/>
      <x v="3"/>
    </i>
    <i r="2">
      <x v="855"/>
      <x/>
      <x v="3"/>
    </i>
    <i r="2">
      <x v="902"/>
      <x/>
      <x v="4"/>
    </i>
    <i r="2">
      <x v="919"/>
      <x/>
      <x v="4"/>
    </i>
    <i r="1">
      <x v="6"/>
      <x v="28"/>
      <x/>
      <x/>
    </i>
    <i r="2">
      <x v="150"/>
      <x/>
      <x v="1"/>
    </i>
    <i>
      <x v="20"/>
      <x v="5"/>
      <x v="186"/>
      <x/>
      <x/>
    </i>
    <i r="2">
      <x v="188"/>
      <x/>
      <x/>
    </i>
    <i r="2">
      <x v="191"/>
      <x/>
      <x/>
    </i>
    <i r="2">
      <x v="266"/>
      <x/>
      <x v="2"/>
    </i>
    <i r="2">
      <x v="313"/>
      <x/>
      <x v="2"/>
    </i>
    <i r="2">
      <x v="463"/>
      <x/>
      <x v="2"/>
    </i>
    <i r="2">
      <x v="495"/>
      <x/>
      <x v="3"/>
    </i>
    <i r="2">
      <x v="654"/>
      <x/>
      <x v="3"/>
    </i>
    <i r="2">
      <x v="834"/>
      <x/>
      <x v="3"/>
    </i>
    <i r="1">
      <x v="6"/>
      <x v="10"/>
      <x/>
      <x/>
    </i>
    <i r="2">
      <x v="153"/>
      <x/>
      <x v="1"/>
    </i>
    <i>
      <x v="114"/>
      <x v="1"/>
      <x v="1070"/>
      <x/>
      <x/>
    </i>
    <i r="2">
      <x v="1090"/>
      <x/>
      <x/>
    </i>
    <i r="2">
      <x v="1097"/>
      <x/>
      <x v="3"/>
    </i>
    <i r="1">
      <x v="5"/>
      <x v="317"/>
      <x/>
      <x v="2"/>
    </i>
    <i r="2">
      <x v="567"/>
      <x/>
      <x v="3"/>
    </i>
    <i r="2">
      <x v="578"/>
      <x/>
      <x v="3"/>
    </i>
    <i r="2">
      <x v="645"/>
      <x/>
      <x v="3"/>
    </i>
    <i r="2">
      <x v="782"/>
      <x/>
      <x v="3"/>
    </i>
    <i r="2">
      <x v="926"/>
      <x/>
      <x v="4"/>
    </i>
    <i>
      <x v="149"/>
      <x v="1"/>
      <x v="1067"/>
      <x/>
      <x/>
    </i>
    <i r="2">
      <x v="1103"/>
      <x/>
      <x v="3"/>
    </i>
    <i r="1">
      <x v="6"/>
      <x v="43"/>
      <x/>
      <x v="2"/>
    </i>
    <i r="2">
      <x v="55"/>
      <x/>
      <x v="2"/>
    </i>
    <i r="2">
      <x v="66"/>
      <x/>
      <x v="2"/>
    </i>
    <i>
      <x v="86"/>
      <x v="5"/>
      <x v="336"/>
      <x/>
      <x v="2"/>
    </i>
    <i r="2">
      <x v="509"/>
      <x/>
      <x v="3"/>
    </i>
    <i r="2">
      <x v="516"/>
      <x/>
      <x v="3"/>
    </i>
    <i r="2">
      <x v="774"/>
      <x/>
      <x v="3"/>
    </i>
    <i r="2">
      <x v="843"/>
      <x/>
      <x v="3"/>
    </i>
    <i r="2">
      <x v="993"/>
      <x/>
      <x v="4"/>
    </i>
    <i>
      <x v="178"/>
      <x v="5"/>
      <x v="348"/>
      <x v="4"/>
      <x v="2"/>
    </i>
    <i>
      <x v="167"/>
      <x v="5"/>
      <x v="263"/>
      <x/>
      <x v="2"/>
    </i>
    <i r="2">
      <x v="331"/>
      <x/>
      <x v="2"/>
    </i>
    <i>
      <x v="166"/>
      <x v="5"/>
      <x v="791"/>
      <x/>
      <x v="3"/>
    </i>
    <i r="2">
      <x v="900"/>
      <x/>
      <x v="4"/>
    </i>
    <i r="1">
      <x v="6"/>
      <x v="64"/>
      <x/>
      <x v="2"/>
    </i>
    <i r="2">
      <x v="83"/>
      <x/>
      <x v="3"/>
    </i>
    <i r="2">
      <x v="92"/>
      <x/>
      <x v="3"/>
    </i>
    <i r="2">
      <x v="96"/>
      <x/>
      <x v="3"/>
    </i>
    <i r="2">
      <x v="139"/>
      <x/>
      <x v="1"/>
    </i>
    <i r="2">
      <x v="152"/>
      <x/>
      <x v="1"/>
    </i>
    <i>
      <x v="192"/>
      <x v="5"/>
      <x v="224"/>
      <x/>
      <x v="2"/>
    </i>
    <i r="2">
      <x v="264"/>
      <x/>
      <x v="2"/>
    </i>
    <i r="2">
      <x v="319"/>
      <x/>
      <x v="2"/>
    </i>
    <i r="2">
      <x v="389"/>
      <x/>
      <x v="2"/>
    </i>
    <i r="2">
      <x v="412"/>
      <x/>
      <x v="2"/>
    </i>
    <i r="2">
      <x v="674"/>
      <x/>
      <x v="3"/>
    </i>
    <i r="2">
      <x v="734"/>
      <x/>
      <x v="3"/>
    </i>
    <i r="2">
      <x v="817"/>
      <x/>
      <x v="3"/>
    </i>
    <i r="2">
      <x v="833"/>
      <x/>
      <x v="3"/>
    </i>
    <i>
      <x v="132"/>
      <x v="5"/>
      <x v="185"/>
      <x/>
      <x/>
    </i>
    <i r="2">
      <x v="309"/>
      <x/>
      <x v="2"/>
    </i>
    <i r="2">
      <x v="540"/>
      <x/>
      <x v="3"/>
    </i>
    <i r="2">
      <x v="681"/>
      <x/>
      <x v="3"/>
    </i>
    <i r="2">
      <x v="864"/>
      <x/>
      <x v="3"/>
    </i>
    <i r="1">
      <x v="6"/>
      <x v="5"/>
      <x/>
      <x/>
    </i>
    <i r="2">
      <x v="12"/>
      <x/>
      <x/>
    </i>
    <i>
      <x v="104"/>
      <x v="5"/>
      <x v="300"/>
      <x v="4"/>
      <x v="2"/>
    </i>
    <i r="2">
      <x v="715"/>
      <x v="4"/>
      <x v="3"/>
    </i>
    <i>
      <x v="204"/>
      <x v="5"/>
      <x v="343"/>
      <x/>
      <x v="2"/>
    </i>
    <i r="2">
      <x v="861"/>
      <x/>
      <x v="3"/>
    </i>
    <i r="2">
      <x v="892"/>
      <x/>
      <x v="4"/>
    </i>
    <i r="2">
      <x v="1001"/>
      <x/>
      <x v="4"/>
    </i>
    <i>
      <x v="60"/>
      <x v="1"/>
      <x v="1083"/>
      <x/>
      <x/>
    </i>
    <i r="2">
      <x v="1086"/>
      <x/>
      <x/>
    </i>
    <i r="1">
      <x v="5"/>
      <x v="392"/>
      <x/>
      <x v="2"/>
    </i>
    <i r="2">
      <x v="738"/>
      <x/>
      <x v="3"/>
    </i>
    <i r="2">
      <x v="766"/>
      <x/>
      <x v="3"/>
    </i>
    <i>
      <x v="22"/>
      <x v="5"/>
      <x v="438"/>
      <x/>
      <x v="2"/>
    </i>
    <i r="2">
      <x v="944"/>
      <x/>
      <x v="4"/>
    </i>
    <i>
      <x v="6"/>
      <x v="5"/>
      <x v="211"/>
      <x/>
      <x v="2"/>
    </i>
    <i r="2">
      <x v="490"/>
      <x/>
      <x v="3"/>
    </i>
    <i r="2">
      <x v="525"/>
      <x/>
      <x v="3"/>
    </i>
    <i r="2">
      <x v="916"/>
      <x/>
      <x v="4"/>
    </i>
    <i r="2">
      <x v="1035"/>
      <x/>
      <x v="1"/>
    </i>
    <i r="2">
      <x v="1036"/>
      <x/>
      <x v="1"/>
    </i>
    <i r="2">
      <x v="1045"/>
      <x/>
      <x v="1"/>
    </i>
    <i r="2">
      <x v="1047"/>
      <x/>
      <x v="1"/>
    </i>
    <i r="2">
      <x v="1048"/>
      <x/>
      <x v="1"/>
    </i>
    <i r="2">
      <x v="1050"/>
      <x/>
      <x v="1"/>
    </i>
    <i r="2">
      <x v="1066"/>
      <x/>
      <x v="1"/>
    </i>
    <i r="1">
      <x v="6"/>
      <x v="56"/>
      <x/>
      <x v="2"/>
    </i>
    <i>
      <x v="197"/>
      <x v="5"/>
      <x v="694"/>
      <x/>
      <x v="3"/>
    </i>
    <i r="2">
      <x v="963"/>
      <x/>
      <x v="4"/>
    </i>
    <i>
      <x v="84"/>
      <x v="5"/>
      <x v="584"/>
      <x/>
      <x v="3"/>
    </i>
    <i r="2">
      <x v="593"/>
      <x/>
      <x v="3"/>
    </i>
    <i r="2">
      <x v="769"/>
      <x/>
      <x v="3"/>
    </i>
    <i r="2">
      <x v="967"/>
      <x/>
      <x v="4"/>
    </i>
    <i>
      <x v="71"/>
      <x v="5"/>
      <x v="995"/>
      <x/>
      <x v="4"/>
    </i>
    <i r="1">
      <x v="6"/>
      <x v="33"/>
      <x v="4"/>
      <x/>
    </i>
    <i r="2">
      <x v="69"/>
      <x v="4"/>
      <x v="2"/>
    </i>
    <i r="2">
      <x v="77"/>
      <x v="4"/>
      <x v="3"/>
    </i>
    <i r="2">
      <x v="105"/>
      <x/>
      <x v="4"/>
    </i>
    <i>
      <x v="76"/>
      <x v="5"/>
      <x v="506"/>
      <x/>
      <x v="3"/>
    </i>
    <i r="2">
      <x v="971"/>
      <x/>
      <x v="4"/>
    </i>
    <i r="2">
      <x v="1015"/>
      <x/>
      <x v="4"/>
    </i>
    <i>
      <x v="198"/>
      <x v="1"/>
      <x v="1093"/>
      <x/>
      <x/>
    </i>
    <i r="1">
      <x v="2"/>
      <x v="167"/>
      <x/>
      <x/>
    </i>
    <i r="1">
      <x v="5"/>
      <x v="205"/>
      <x/>
      <x/>
    </i>
    <i r="2">
      <x v="324"/>
      <x/>
      <x v="2"/>
    </i>
    <i r="2">
      <x v="355"/>
      <x/>
      <x v="2"/>
    </i>
    <i r="2">
      <x v="429"/>
      <x/>
      <x v="2"/>
    </i>
    <i r="2">
      <x v="435"/>
      <x/>
      <x v="2"/>
    </i>
    <i r="2">
      <x v="469"/>
      <x/>
      <x v="2"/>
    </i>
    <i r="2">
      <x v="470"/>
      <x/>
      <x v="2"/>
    </i>
    <i r="2">
      <x v="735"/>
      <x/>
      <x v="3"/>
    </i>
    <i r="2">
      <x v="800"/>
      <x/>
      <x v="3"/>
    </i>
    <i r="2">
      <x v="814"/>
      <x/>
      <x v="3"/>
    </i>
    <i r="2">
      <x v="836"/>
      <x/>
      <x v="3"/>
    </i>
    <i r="1">
      <x v="6"/>
      <x v="103"/>
      <x/>
      <x v="4"/>
    </i>
    <i r="2">
      <x v="110"/>
      <x/>
      <x v="4"/>
    </i>
    <i>
      <x v="43"/>
      <x v="5"/>
      <x v="415"/>
      <x/>
      <x v="2"/>
    </i>
    <i r="2">
      <x v="976"/>
      <x/>
      <x v="4"/>
    </i>
    <i>
      <x v="41"/>
      <x v="5"/>
      <x v="280"/>
      <x/>
      <x v="2"/>
    </i>
    <i r="2">
      <x v="295"/>
      <x/>
      <x v="2"/>
    </i>
    <i r="2">
      <x v="314"/>
      <x/>
      <x v="2"/>
    </i>
    <i r="2">
      <x v="345"/>
      <x/>
      <x v="2"/>
    </i>
    <i r="2">
      <x v="400"/>
      <x/>
      <x v="2"/>
    </i>
    <i r="2">
      <x v="457"/>
      <x/>
      <x v="2"/>
    </i>
    <i r="2">
      <x v="575"/>
      <x/>
      <x v="3"/>
    </i>
    <i r="2">
      <x v="585"/>
      <x/>
      <x v="3"/>
    </i>
    <i r="2">
      <x v="690"/>
      <x/>
      <x v="3"/>
    </i>
    <i r="2">
      <x v="698"/>
      <x/>
      <x v="3"/>
    </i>
    <i r="2">
      <x v="725"/>
      <x/>
      <x v="3"/>
    </i>
    <i r="2">
      <x v="752"/>
      <x/>
      <x v="3"/>
    </i>
    <i r="2">
      <x v="811"/>
      <x/>
      <x v="3"/>
    </i>
    <i r="2">
      <x v="850"/>
      <x/>
      <x v="3"/>
    </i>
    <i r="2">
      <x v="857"/>
      <x/>
      <x v="3"/>
    </i>
    <i r="2">
      <x v="901"/>
      <x/>
      <x v="4"/>
    </i>
    <i r="2">
      <x v="908"/>
      <x/>
      <x v="4"/>
    </i>
    <i r="2">
      <x v="950"/>
      <x/>
      <x v="4"/>
    </i>
    <i r="1">
      <x v="6"/>
      <x v="9"/>
      <x/>
      <x/>
    </i>
    <i r="2">
      <x v="17"/>
      <x/>
      <x/>
    </i>
    <i r="2">
      <x v="18"/>
      <x/>
      <x/>
    </i>
    <i r="2">
      <x v="46"/>
      <x/>
      <x v="2"/>
    </i>
    <i r="2">
      <x v="48"/>
      <x/>
      <x v="2"/>
    </i>
    <i r="2">
      <x v="50"/>
      <x/>
      <x v="2"/>
    </i>
    <i r="2">
      <x v="142"/>
      <x/>
      <x v="1"/>
    </i>
    <i>
      <x v="160"/>
      <x v="5"/>
      <x v="248"/>
      <x/>
      <x v="2"/>
    </i>
    <i r="2">
      <x v="436"/>
      <x/>
      <x v="2"/>
    </i>
    <i r="2">
      <x v="755"/>
      <x/>
      <x v="3"/>
    </i>
    <i r="2">
      <x v="990"/>
      <x/>
      <x v="4"/>
    </i>
    <i>
      <x v="91"/>
      <x v="5"/>
      <x v="803"/>
      <x/>
      <x v="3"/>
    </i>
    <i r="1">
      <x v="6"/>
      <x v="60"/>
      <x/>
      <x v="2"/>
    </i>
    <i>
      <x v="154"/>
      <x v="5"/>
      <x v="403"/>
      <x v="4"/>
      <x v="2"/>
    </i>
    <i r="2">
      <x v="498"/>
      <x v="4"/>
      <x v="3"/>
    </i>
    <i r="2">
      <x v="722"/>
      <x/>
      <x v="3"/>
    </i>
    <i r="2">
      <x v="732"/>
      <x v="4"/>
      <x v="3"/>
    </i>
    <i r="2">
      <x v="906"/>
      <x v="4"/>
      <x v="4"/>
    </i>
    <i>
      <x v="97"/>
      <x v="5"/>
      <x v="189"/>
      <x/>
      <x/>
    </i>
    <i r="1">
      <x v="6"/>
      <x v="145"/>
      <x/>
      <x v="1"/>
    </i>
    <i r="2">
      <x v="149"/>
      <x/>
      <x v="1"/>
    </i>
    <i>
      <x v="10"/>
      <x v="5"/>
      <x v="195"/>
      <x/>
      <x/>
    </i>
    <i r="2">
      <x v="199"/>
      <x/>
      <x/>
    </i>
    <i r="2">
      <x v="354"/>
      <x/>
      <x v="2"/>
    </i>
    <i r="2">
      <x v="382"/>
      <x/>
      <x v="2"/>
    </i>
    <i r="2">
      <x v="620"/>
      <x/>
      <x v="3"/>
    </i>
    <i r="2">
      <x v="653"/>
      <x/>
      <x v="3"/>
    </i>
    <i r="2">
      <x v="851"/>
      <x/>
      <x v="3"/>
    </i>
    <i>
      <x v="17"/>
      <x v="1"/>
      <x v="1092"/>
      <x/>
      <x/>
    </i>
    <i r="1">
      <x v="5"/>
      <x v="460"/>
      <x/>
      <x v="2"/>
    </i>
    <i r="2">
      <x v="511"/>
      <x/>
      <x v="3"/>
    </i>
    <i>
      <x v="66"/>
      <x v="5"/>
      <x v="278"/>
      <x/>
      <x v="2"/>
    </i>
    <i r="2">
      <x v="646"/>
      <x/>
      <x v="3"/>
    </i>
    <i r="2">
      <x v="657"/>
      <x/>
      <x v="3"/>
    </i>
    <i r="2">
      <x v="669"/>
      <x/>
      <x v="3"/>
    </i>
    <i r="2">
      <x v="676"/>
      <x/>
      <x v="3"/>
    </i>
    <i r="2">
      <x v="786"/>
      <x/>
      <x v="3"/>
    </i>
    <i>
      <x/>
      <x v="5"/>
      <x v="177"/>
      <x/>
      <x v="2"/>
    </i>
    <i r="2">
      <x v="428"/>
      <x/>
      <x v="2"/>
    </i>
    <i r="1">
      <x v="6"/>
      <x v="102"/>
      <x/>
      <x v="4"/>
    </i>
    <i>
      <x v="81"/>
      <x v="5"/>
      <x v="402"/>
      <x/>
      <x v="2"/>
    </i>
    <i r="2">
      <x v="933"/>
      <x/>
      <x v="4"/>
    </i>
    <i r="2">
      <x v="965"/>
      <x/>
      <x v="4"/>
    </i>
    <i r="2">
      <x v="991"/>
      <x/>
      <x v="4"/>
    </i>
    <i r="2">
      <x v="1002"/>
      <x/>
      <x v="4"/>
    </i>
    <i r="2">
      <x v="1038"/>
      <x/>
      <x v="1"/>
    </i>
    <i r="2">
      <x v="1053"/>
      <x/>
      <x v="1"/>
    </i>
    <i>
      <x v="5"/>
      <x v="5"/>
      <x v="804"/>
      <x/>
      <x v="3"/>
    </i>
    <i r="2">
      <x v="973"/>
      <x v="1"/>
      <x v="4"/>
    </i>
    <i r="2">
      <x v="1000"/>
      <x v="1"/>
      <x v="4"/>
    </i>
    <i>
      <x v="102"/>
      <x v="2"/>
      <x v="168"/>
      <x v="2"/>
      <x v="3"/>
    </i>
    <i r="2">
      <x v="170"/>
      <x v="2"/>
      <x v="1"/>
    </i>
    <i>
      <x v="153"/>
      <x v="5"/>
      <x v="569"/>
      <x/>
      <x v="3"/>
    </i>
    <i r="2">
      <x v="594"/>
      <x/>
      <x v="3"/>
    </i>
    <i r="2">
      <x v="666"/>
      <x/>
      <x v="3"/>
    </i>
    <i r="2">
      <x v="775"/>
      <x/>
      <x v="3"/>
    </i>
    <i>
      <x v="113"/>
      <x v="5"/>
      <x v="249"/>
      <x/>
      <x v="2"/>
    </i>
    <i r="2">
      <x v="297"/>
      <x/>
      <x v="2"/>
    </i>
    <i r="2">
      <x v="304"/>
      <x/>
      <x v="2"/>
    </i>
    <i r="2">
      <x v="390"/>
      <x/>
      <x v="2"/>
    </i>
    <i r="2">
      <x v="418"/>
      <x/>
      <x v="2"/>
    </i>
    <i r="2">
      <x v="424"/>
      <x/>
      <x v="2"/>
    </i>
    <i r="2">
      <x v="442"/>
      <x/>
      <x v="2"/>
    </i>
    <i r="2">
      <x v="444"/>
      <x/>
      <x v="2"/>
    </i>
    <i r="2">
      <x v="468"/>
      <x/>
      <x v="2"/>
    </i>
    <i r="2">
      <x v="492"/>
      <x/>
      <x v="3"/>
    </i>
    <i r="2">
      <x v="496"/>
      <x/>
      <x v="3"/>
    </i>
    <i r="2">
      <x v="499"/>
      <x/>
      <x v="3"/>
    </i>
    <i r="2">
      <x v="500"/>
      <x/>
      <x v="3"/>
    </i>
    <i r="2">
      <x v="519"/>
      <x/>
      <x v="3"/>
    </i>
    <i r="2">
      <x v="555"/>
      <x/>
      <x v="3"/>
    </i>
    <i r="2">
      <x v="604"/>
      <x/>
      <x v="3"/>
    </i>
    <i r="2">
      <x v="683"/>
      <x/>
      <x v="3"/>
    </i>
    <i r="2">
      <x v="685"/>
      <x/>
      <x v="3"/>
    </i>
    <i r="2">
      <x v="705"/>
      <x/>
      <x v="3"/>
    </i>
    <i r="2">
      <x v="712"/>
      <x/>
      <x v="3"/>
    </i>
    <i r="2">
      <x v="762"/>
      <x/>
      <x v="3"/>
    </i>
    <i r="2">
      <x v="763"/>
      <x/>
      <x v="3"/>
    </i>
    <i r="2">
      <x v="780"/>
      <x/>
      <x v="3"/>
    </i>
    <i r="2">
      <x v="802"/>
      <x/>
      <x v="3"/>
    </i>
    <i r="2">
      <x v="820"/>
      <x/>
      <x v="3"/>
    </i>
    <i r="2">
      <x v="848"/>
      <x/>
      <x v="3"/>
    </i>
    <i r="2">
      <x v="856"/>
      <x/>
      <x v="3"/>
    </i>
    <i r="2">
      <x v="860"/>
      <x/>
      <x v="3"/>
    </i>
    <i r="2">
      <x v="866"/>
      <x/>
      <x v="3"/>
    </i>
    <i r="2">
      <x v="938"/>
      <x/>
      <x v="4"/>
    </i>
    <i r="2">
      <x v="953"/>
      <x/>
      <x v="4"/>
    </i>
    <i r="2">
      <x v="1037"/>
      <x/>
      <x v="1"/>
    </i>
    <i r="2">
      <x v="1041"/>
      <x/>
      <x v="1"/>
    </i>
    <i r="2">
      <x v="1046"/>
      <x/>
      <x v="1"/>
    </i>
    <i r="1">
      <x v="6"/>
      <x v="3"/>
      <x/>
      <x/>
    </i>
    <i r="2">
      <x v="7"/>
      <x/>
      <x/>
    </i>
    <i r="2">
      <x v="16"/>
      <x/>
      <x/>
    </i>
    <i r="2">
      <x v="26"/>
      <x/>
      <x/>
    </i>
    <i r="2">
      <x v="31"/>
      <x/>
      <x/>
    </i>
    <i r="2">
      <x v="37"/>
      <x/>
      <x/>
    </i>
    <i r="2">
      <x v="38"/>
      <x/>
      <x/>
    </i>
    <i r="2">
      <x v="40"/>
      <x/>
      <x/>
    </i>
    <i r="2">
      <x v="67"/>
      <x/>
      <x v="2"/>
    </i>
    <i r="2">
      <x v="136"/>
      <x/>
      <x v="1"/>
    </i>
    <i>
      <x v="169"/>
      <x v="2"/>
      <x v="169"/>
      <x/>
      <x v="4"/>
    </i>
    <i r="1">
      <x v="5"/>
      <x v="208"/>
      <x/>
      <x/>
    </i>
    <i r="2">
      <x v="376"/>
      <x/>
      <x v="2"/>
    </i>
    <i r="2">
      <x v="951"/>
      <x/>
      <x v="4"/>
    </i>
    <i r="1">
      <x v="6"/>
      <x v="44"/>
      <x/>
      <x v="2"/>
    </i>
    <i>
      <x v="67"/>
      <x v="5"/>
      <x v="744"/>
      <x/>
      <x v="3"/>
    </i>
    <i r="2">
      <x v="927"/>
      <x/>
      <x v="4"/>
    </i>
    <i>
      <x v="83"/>
      <x v="5"/>
      <x v="202"/>
      <x/>
      <x/>
    </i>
    <i r="2">
      <x v="296"/>
      <x/>
      <x v="2"/>
    </i>
    <i r="2">
      <x v="305"/>
      <x/>
      <x v="2"/>
    </i>
    <i r="2">
      <x v="367"/>
      <x/>
      <x v="2"/>
    </i>
    <i r="2">
      <x v="385"/>
      <x/>
      <x v="2"/>
    </i>
    <i r="2">
      <x v="508"/>
      <x/>
      <x v="3"/>
    </i>
    <i r="2">
      <x v="888"/>
      <x/>
      <x v="4"/>
    </i>
    <i r="2">
      <x v="913"/>
      <x/>
      <x v="4"/>
    </i>
    <i>
      <x v="136"/>
      <x v="5"/>
      <x v="184"/>
      <x/>
      <x/>
    </i>
    <i r="2">
      <x v="340"/>
      <x/>
      <x v="2"/>
    </i>
    <i r="2">
      <x v="368"/>
      <x/>
      <x v="2"/>
    </i>
    <i r="2">
      <x v="373"/>
      <x/>
      <x v="2"/>
    </i>
    <i r="2">
      <x v="688"/>
      <x/>
      <x v="3"/>
    </i>
    <i r="2">
      <x v="757"/>
      <x/>
      <x v="3"/>
    </i>
    <i r="2">
      <x v="883"/>
      <x/>
      <x v="4"/>
    </i>
    <i r="2">
      <x v="918"/>
      <x/>
      <x v="4"/>
    </i>
    <i r="1">
      <x v="6"/>
      <x v="6"/>
      <x/>
      <x/>
    </i>
    <i r="2">
      <x v="51"/>
      <x/>
      <x v="2"/>
    </i>
    <i>
      <x v="13"/>
      <x v="5"/>
      <x v="772"/>
      <x/>
      <x v="3"/>
    </i>
    <i r="2">
      <x v="849"/>
      <x/>
      <x v="3"/>
    </i>
    <i>
      <x v="74"/>
      <x v="5"/>
      <x v="665"/>
      <x/>
      <x v="3"/>
    </i>
    <i r="2">
      <x v="954"/>
      <x/>
      <x v="4"/>
    </i>
    <i r="1">
      <x v="6"/>
      <x v="58"/>
      <x/>
      <x v="2"/>
    </i>
    <i>
      <x v="120"/>
      <x v="5"/>
      <x v="329"/>
      <x v="4"/>
      <x v="2"/>
    </i>
    <i r="2">
      <x v="363"/>
      <x v="4"/>
      <x v="2"/>
    </i>
    <i r="2">
      <x v="988"/>
      <x v="4"/>
      <x v="4"/>
    </i>
    <i>
      <x v="135"/>
      <x v="5"/>
      <x v="258"/>
      <x/>
      <x v="2"/>
    </i>
    <i r="2">
      <x v="998"/>
      <x/>
      <x v="4"/>
    </i>
    <i>
      <x v="165"/>
      <x v="5"/>
      <x v="409"/>
      <x/>
      <x v="2"/>
    </i>
    <i r="2">
      <x v="790"/>
      <x/>
      <x v="3"/>
    </i>
    <i>
      <x v="127"/>
      <x v="5"/>
      <x v="196"/>
      <x/>
      <x/>
    </i>
    <i r="2">
      <x v="301"/>
      <x/>
      <x v="2"/>
    </i>
    <i r="2">
      <x v="852"/>
      <x/>
      <x v="3"/>
    </i>
    <i>
      <x v="64"/>
      <x v="5"/>
      <x v="547"/>
      <x/>
      <x v="3"/>
    </i>
    <i r="2">
      <x v="566"/>
      <x/>
      <x v="3"/>
    </i>
    <i r="2">
      <x v="981"/>
      <x/>
      <x v="4"/>
    </i>
    <i>
      <x v="123"/>
      <x v="5"/>
      <x v="361"/>
      <x/>
      <x v="2"/>
    </i>
    <i r="2">
      <x v="1011"/>
      <x/>
      <x v="4"/>
    </i>
    <i>
      <x v="171"/>
      <x v="5"/>
      <x v="928"/>
      <x/>
      <x v="4"/>
    </i>
    <i r="2">
      <x v="1004"/>
      <x/>
      <x v="4"/>
    </i>
    <i>
      <x v="52"/>
      <x v="5"/>
      <x v="216"/>
      <x/>
      <x v="2"/>
    </i>
    <i r="2">
      <x v="576"/>
      <x/>
      <x v="3"/>
    </i>
    <i r="2">
      <x v="876"/>
      <x/>
      <x v="4"/>
    </i>
    <i r="2">
      <x v="880"/>
      <x/>
      <x v="4"/>
    </i>
    <i r="1">
      <x v="6"/>
      <x v="124"/>
      <x/>
      <x v="4"/>
    </i>
    <i>
      <x v="9"/>
      <x v="6"/>
      <x v="93"/>
      <x v="4"/>
      <x v="3"/>
    </i>
    <i r="2">
      <x v="109"/>
      <x v="4"/>
      <x v="4"/>
    </i>
    <i>
      <x v="117"/>
      <x v="5"/>
      <x v="546"/>
      <x v="4"/>
      <x v="3"/>
    </i>
    <i r="1">
      <x v="6"/>
      <x v="73"/>
      <x v="4"/>
      <x v="2"/>
    </i>
    <i r="2">
      <x v="82"/>
      <x v="4"/>
      <x v="3"/>
    </i>
    <i>
      <x v="75"/>
      <x v="1"/>
      <x v="1098"/>
      <x/>
      <x v="3"/>
    </i>
    <i r="1">
      <x v="5"/>
      <x v="890"/>
      <x/>
      <x v="4"/>
    </i>
    <i r="2">
      <x v="1022"/>
      <x/>
      <x v="4"/>
    </i>
    <i r="2">
      <x v="1024"/>
      <x/>
      <x v="4"/>
    </i>
    <i>
      <x v="174"/>
      <x v="5"/>
      <x v="673"/>
      <x/>
      <x v="3"/>
    </i>
    <i r="2">
      <x v="719"/>
      <x/>
      <x v="3"/>
    </i>
    <i>
      <x v="106"/>
      <x v="5"/>
      <x v="201"/>
      <x/>
      <x/>
    </i>
    <i r="2">
      <x v="271"/>
      <x/>
      <x v="2"/>
    </i>
    <i>
      <x v="124"/>
      <x v="5"/>
      <x v="283"/>
      <x/>
      <x v="2"/>
    </i>
    <i r="2">
      <x v="286"/>
      <x/>
      <x v="2"/>
    </i>
    <i r="2">
      <x v="505"/>
      <x/>
      <x v="3"/>
    </i>
    <i r="2">
      <x v="891"/>
      <x/>
      <x v="4"/>
    </i>
    <i>
      <x v="15"/>
      <x v="5"/>
      <x v="207"/>
      <x/>
      <x/>
    </i>
    <i r="2">
      <x v="315"/>
      <x/>
      <x v="2"/>
    </i>
    <i r="2">
      <x v="1039"/>
      <x/>
      <x v="1"/>
    </i>
    <i>
      <x v="11"/>
      <x v="5"/>
      <x v="219"/>
      <x/>
      <x v="2"/>
    </i>
    <i r="2">
      <x v="518"/>
      <x/>
      <x v="3"/>
    </i>
    <i>
      <x v="202"/>
      <x v="4"/>
      <x v="160"/>
      <x/>
      <x/>
    </i>
    <i r="2">
      <x v="161"/>
      <x/>
      <x/>
    </i>
    <i>
      <x v="24"/>
      <x v="5"/>
      <x v="401"/>
      <x/>
      <x v="2"/>
    </i>
    <i r="2">
      <x v="795"/>
      <x/>
      <x v="3"/>
    </i>
    <i r="1">
      <x v="6"/>
      <x v="13"/>
      <x/>
      <x/>
    </i>
    <i r="2">
      <x v="45"/>
      <x/>
      <x v="2"/>
    </i>
    <i r="2">
      <x v="72"/>
      <x/>
      <x v="2"/>
    </i>
    <i>
      <x v="85"/>
      <x v="5"/>
      <x v="322"/>
      <x/>
      <x v="2"/>
    </i>
    <i r="2">
      <x v="398"/>
      <x/>
      <x v="2"/>
    </i>
    <i r="2">
      <x v="672"/>
      <x/>
      <x v="3"/>
    </i>
    <i r="2">
      <x v="896"/>
      <x/>
      <x v="4"/>
    </i>
    <i>
      <x v="28"/>
      <x v="5"/>
      <x v="287"/>
      <x/>
      <x v="2"/>
    </i>
    <i r="2">
      <x v="549"/>
      <x/>
      <x v="3"/>
    </i>
    <i r="2">
      <x v="627"/>
      <x/>
      <x v="3"/>
    </i>
    <i>
      <x v="37"/>
      <x v="4"/>
      <x v="164"/>
      <x/>
      <x v="2"/>
    </i>
    <i r="2">
      <x v="165"/>
      <x/>
      <x v="3"/>
    </i>
    <i r="2">
      <x v="166"/>
      <x/>
      <x v="1"/>
    </i>
    <i>
      <x v="44"/>
      <x v="5"/>
      <x v="471"/>
      <x/>
      <x v="2"/>
    </i>
    <i r="2">
      <x v="630"/>
      <x/>
      <x v="3"/>
    </i>
    <i r="2">
      <x v="785"/>
      <x v="4"/>
      <x v="3"/>
    </i>
    <i r="2">
      <x v="1030"/>
      <x/>
      <x v="4"/>
    </i>
    <i>
      <x v="137"/>
      <x v="5"/>
      <x v="465"/>
      <x/>
      <x v="2"/>
    </i>
    <i r="1">
      <x v="6"/>
      <x v="95"/>
      <x/>
      <x v="3"/>
    </i>
    <i>
      <x v="128"/>
      <x v="5"/>
      <x v="619"/>
      <x/>
      <x v="3"/>
    </i>
    <i r="2">
      <x v="1043"/>
      <x/>
      <x v="1"/>
    </i>
    <i>
      <x v="45"/>
      <x v="6"/>
      <x v="84"/>
      <x/>
      <x v="3"/>
    </i>
    <i r="2">
      <x v="117"/>
      <x/>
      <x v="4"/>
    </i>
    <i>
      <x v="175"/>
      <x v="5"/>
      <x v="583"/>
      <x/>
      <x v="3"/>
    </i>
    <i r="2">
      <x v="985"/>
      <x/>
      <x v="4"/>
    </i>
    <i>
      <x v="138"/>
      <x v="5"/>
      <x v="874"/>
      <x/>
      <x v="4"/>
    </i>
    <i>
      <x v="31"/>
      <x v="5"/>
      <x v="714"/>
      <x v="4"/>
      <x v="3"/>
    </i>
    <i r="2">
      <x v="768"/>
      <x v="4"/>
      <x v="3"/>
    </i>
    <i>
      <x v="69"/>
      <x v="5"/>
      <x v="427"/>
      <x/>
      <x v="2"/>
    </i>
    <i r="2">
      <x v="513"/>
      <x/>
      <x v="3"/>
    </i>
    <i>
      <x v="196"/>
      <x v="5"/>
      <x v="838"/>
      <x/>
      <x v="3"/>
    </i>
    <i r="2">
      <x v="868"/>
      <x/>
      <x v="3"/>
    </i>
    <i>
      <x v="116"/>
      <x v="5"/>
      <x v="197"/>
      <x/>
      <x/>
    </i>
    <i r="2">
      <x v="218"/>
      <x/>
      <x v="2"/>
    </i>
    <i r="2">
      <x v="230"/>
      <x/>
      <x v="2"/>
    </i>
    <i>
      <x v="101"/>
      <x v="5"/>
      <x v="589"/>
      <x/>
      <x v="3"/>
    </i>
    <i r="2">
      <x v="943"/>
      <x/>
      <x v="4"/>
    </i>
    <i>
      <x v="141"/>
      <x v="1"/>
      <x v="1091"/>
      <x/>
      <x/>
    </i>
    <i r="1">
      <x v="5"/>
      <x v="393"/>
      <x/>
      <x v="2"/>
    </i>
    <i r="2">
      <x v="552"/>
      <x/>
      <x v="3"/>
    </i>
    <i r="2">
      <x v="797"/>
      <x/>
      <x v="3"/>
    </i>
    <i r="1">
      <x v="6"/>
      <x v="107"/>
      <x/>
      <x v="4"/>
    </i>
    <i r="2">
      <x v="156"/>
      <x/>
      <x v="1"/>
    </i>
    <i>
      <x v="100"/>
      <x v="5"/>
      <x v="658"/>
      <x/>
      <x v="4"/>
    </i>
    <i r="2">
      <x v="1007"/>
      <x/>
      <x v="4"/>
    </i>
    <i>
      <x v="144"/>
      <x v="5"/>
      <x v="700"/>
      <x v="4"/>
      <x v="3"/>
    </i>
    <i r="2">
      <x v="911"/>
      <x v="4"/>
      <x v="4"/>
    </i>
    <i>
      <x v="7"/>
      <x v="1"/>
      <x v="1068"/>
      <x/>
      <x/>
    </i>
    <i r="1">
      <x v="5"/>
      <x v="174"/>
      <x/>
      <x/>
    </i>
    <i r="2">
      <x v="179"/>
      <x/>
      <x/>
    </i>
    <i r="2">
      <x v="182"/>
      <x/>
      <x/>
    </i>
    <i r="2">
      <x v="494"/>
      <x/>
      <x v="3"/>
    </i>
    <i r="2">
      <x v="692"/>
      <x/>
      <x v="3"/>
    </i>
    <i r="1">
      <x v="6"/>
      <x v="39"/>
      <x/>
      <x/>
    </i>
    <i>
      <x v="78"/>
      <x v="5"/>
      <x v="479"/>
      <x v="4"/>
      <x v="2"/>
    </i>
    <i r="2">
      <x v="805"/>
      <x v="4"/>
      <x v="3"/>
    </i>
    <i r="2">
      <x v="835"/>
      <x v="4"/>
      <x v="3"/>
    </i>
    <i>
      <x v="18"/>
      <x v="5"/>
      <x v="532"/>
      <x/>
      <x v="3"/>
    </i>
    <i r="2">
      <x v="644"/>
      <x/>
      <x v="3"/>
    </i>
    <i r="2">
      <x v="742"/>
      <x/>
      <x v="3"/>
    </i>
    <i r="2">
      <x v="977"/>
      <x/>
      <x v="4"/>
    </i>
    <i>
      <x v="203"/>
      <x v="5"/>
      <x v="560"/>
      <x/>
      <x v="3"/>
    </i>
    <i r="2">
      <x v="923"/>
      <x/>
      <x v="4"/>
    </i>
    <i>
      <x v="156"/>
      <x v="5"/>
      <x v="238"/>
      <x v="4"/>
      <x v="2"/>
    </i>
    <i r="2">
      <x v="788"/>
      <x v="4"/>
      <x v="3"/>
    </i>
    <i>
      <x v="172"/>
      <x v="1"/>
      <x v="1071"/>
      <x/>
      <x/>
    </i>
    <i r="1">
      <x v="5"/>
      <x v="545"/>
      <x/>
      <x v="3"/>
    </i>
    <i r="2">
      <x v="779"/>
      <x/>
      <x v="3"/>
    </i>
    <i r="2">
      <x v="816"/>
      <x/>
      <x v="3"/>
    </i>
    <i>
      <x v="157"/>
      <x v="5"/>
      <x v="929"/>
      <x/>
      <x v="4"/>
    </i>
    <i r="1">
      <x v="6"/>
      <x v="71"/>
      <x/>
      <x v="2"/>
    </i>
    <i>
      <x v="47"/>
      <x v="1"/>
      <x v="1072"/>
      <x/>
      <x/>
    </i>
    <i r="2">
      <x v="1073"/>
      <x/>
      <x/>
    </i>
    <i>
      <x v="191"/>
      <x v="5"/>
      <x v="321"/>
      <x/>
      <x v="2"/>
    </i>
    <i r="2">
      <x v="434"/>
      <x/>
      <x v="2"/>
    </i>
    <i>
      <x v="170"/>
      <x v="5"/>
      <x v="885"/>
      <x v="4"/>
      <x v="4"/>
    </i>
    <i r="2">
      <x v="1027"/>
      <x v="4"/>
      <x v="4"/>
    </i>
    <i>
      <x v="163"/>
      <x v="5"/>
      <x v="344"/>
      <x v="1"/>
      <x v="3"/>
    </i>
    <i>
      <x v="184"/>
      <x v="5"/>
      <x v="503"/>
      <x/>
      <x v="3"/>
    </i>
    <i r="1">
      <x v="6"/>
      <x v="52"/>
      <x/>
      <x v="2"/>
    </i>
    <i r="2">
      <x v="113"/>
      <x/>
      <x v="4"/>
    </i>
    <i r="2">
      <x v="118"/>
      <x/>
      <x v="4"/>
    </i>
    <i>
      <x v="56"/>
      <x v="5"/>
      <x v="662"/>
      <x v="4"/>
      <x v="3"/>
    </i>
    <i r="2">
      <x v="914"/>
      <x v="4"/>
      <x v="4"/>
    </i>
    <i>
      <x v="8"/>
      <x v="5"/>
      <x v="748"/>
      <x/>
      <x v="3"/>
    </i>
    <i r="2">
      <x v="945"/>
      <x v="4"/>
      <x v="4"/>
    </i>
    <i>
      <x v="193"/>
      <x v="5"/>
      <x v="225"/>
      <x/>
      <x v="2"/>
    </i>
    <i r="2">
      <x v="565"/>
      <x/>
      <x v="3"/>
    </i>
    <i r="2">
      <x v="707"/>
      <x/>
      <x v="3"/>
    </i>
    <i r="2">
      <x v="983"/>
      <x/>
      <x v="4"/>
    </i>
    <i>
      <x v="98"/>
      <x v="5"/>
      <x v="550"/>
      <x/>
      <x v="3"/>
    </i>
    <i r="2">
      <x v="634"/>
      <x/>
      <x v="3"/>
    </i>
    <i r="2">
      <x v="996"/>
      <x/>
      <x v="4"/>
    </i>
    <i r="1">
      <x v="6"/>
      <x v="35"/>
      <x/>
      <x/>
    </i>
    <i>
      <x v="162"/>
      <x v="5"/>
      <x v="894"/>
      <x/>
      <x v="4"/>
    </i>
    <i r="2">
      <x v="1029"/>
      <x/>
      <x v="4"/>
    </i>
    <i>
      <x v="146"/>
      <x v="5"/>
      <x v="832"/>
      <x v="4"/>
      <x v="3"/>
    </i>
    <i r="2">
      <x v="1026"/>
      <x v="4"/>
      <x v="4"/>
    </i>
    <i>
      <x v="35"/>
      <x v="5"/>
      <x v="307"/>
      <x/>
      <x v="2"/>
    </i>
    <i r="2">
      <x v="608"/>
      <x/>
      <x v="3"/>
    </i>
    <i>
      <x v="159"/>
      <x v="5"/>
      <x v="284"/>
      <x/>
      <x v="2"/>
    </i>
    <i r="2">
      <x v="758"/>
      <x/>
      <x v="3"/>
    </i>
    <i>
      <x v="38"/>
      <x v="1"/>
      <x v="1109"/>
      <x/>
      <x v="4"/>
    </i>
    <i r="1">
      <x v="3"/>
      <x v="1113"/>
      <x/>
      <x/>
    </i>
    <i r="1">
      <x v="5"/>
      <x v="394"/>
      <x/>
      <x v="2"/>
    </i>
    <i r="2">
      <x v="454"/>
      <x/>
      <x v="2"/>
    </i>
    <i r="2">
      <x v="556"/>
      <x/>
      <x v="3"/>
    </i>
    <i r="2">
      <x v="743"/>
      <x/>
      <x v="3"/>
    </i>
    <i r="2">
      <x v="751"/>
      <x/>
      <x v="3"/>
    </i>
    <i r="1">
      <x v="6"/>
      <x v="1"/>
      <x/>
      <x/>
    </i>
    <i>
      <x v="36"/>
      <x v="5"/>
      <x v="318"/>
      <x/>
      <x v="2"/>
    </i>
    <i r="2">
      <x v="453"/>
      <x/>
      <x v="2"/>
    </i>
    <i r="2">
      <x v="484"/>
      <x/>
      <x v="2"/>
    </i>
    <i r="2">
      <x v="887"/>
      <x/>
      <x v="4"/>
    </i>
    <i r="2">
      <x v="912"/>
      <x/>
      <x v="4"/>
    </i>
    <i>
      <x v="21"/>
      <x v="5"/>
      <x v="173"/>
      <x/>
      <x/>
    </i>
    <i r="2">
      <x v="242"/>
      <x/>
      <x v="2"/>
    </i>
    <i>
      <x v="40"/>
      <x v="5"/>
      <x v="377"/>
      <x/>
      <x v="2"/>
    </i>
    <i r="2">
      <x v="452"/>
      <x/>
      <x v="2"/>
    </i>
    <i>
      <x v="190"/>
      <x v="5"/>
      <x v="910"/>
      <x/>
      <x v="4"/>
    </i>
    <i>
      <x v="58"/>
      <x v="5"/>
      <x v="443"/>
      <x v="1"/>
      <x v="2"/>
    </i>
    <i r="2">
      <x v="455"/>
      <x v="1"/>
      <x v="2"/>
    </i>
    <i r="2">
      <x v="670"/>
      <x v="1"/>
      <x v="3"/>
    </i>
    <i r="2">
      <x v="702"/>
      <x v="1"/>
      <x v="3"/>
    </i>
    <i r="2">
      <x v="741"/>
      <x v="1"/>
      <x v="3"/>
    </i>
    <i r="2">
      <x v="776"/>
      <x v="1"/>
      <x v="3"/>
    </i>
    <i>
      <x v="121"/>
      <x v="3"/>
      <x v="1114"/>
      <x/>
      <x v="2"/>
    </i>
    <i r="2">
      <x v="1115"/>
      <x/>
      <x v="2"/>
    </i>
    <i r="2">
      <x v="1116"/>
      <x/>
      <x v="2"/>
    </i>
    <i>
      <x v="133"/>
      <x v="5"/>
      <x v="461"/>
      <x/>
      <x v="2"/>
    </i>
    <i r="2">
      <x v="718"/>
      <x/>
      <x v="3"/>
    </i>
    <i r="1">
      <x v="6"/>
      <x v="146"/>
      <x/>
      <x v="1"/>
    </i>
    <i>
      <x v="82"/>
      <x v="5"/>
      <x v="220"/>
      <x/>
      <x v="2"/>
    </i>
    <i r="2">
      <x v="621"/>
      <x/>
      <x v="3"/>
    </i>
    <i>
      <x v="152"/>
      <x v="5"/>
      <x v="247"/>
      <x/>
      <x v="2"/>
    </i>
    <i r="1">
      <x v="6"/>
      <x v="36"/>
      <x/>
      <x/>
    </i>
    <i>
      <x v="150"/>
      <x v="5"/>
      <x v="310"/>
      <x/>
      <x v="2"/>
    </i>
    <i r="2">
      <x v="1056"/>
      <x/>
      <x v="1"/>
    </i>
    <i>
      <x v="3"/>
      <x v="5"/>
      <x v="289"/>
      <x/>
      <x v="2"/>
    </i>
    <i r="2">
      <x v="528"/>
      <x/>
      <x v="3"/>
    </i>
    <i r="2">
      <x v="729"/>
      <x/>
      <x v="3"/>
    </i>
    <i r="2">
      <x v="932"/>
      <x/>
      <x v="4"/>
    </i>
    <i>
      <x v="65"/>
      <x v="5"/>
      <x v="292"/>
      <x v="2"/>
      <x v="2"/>
    </i>
    <i r="2">
      <x v="379"/>
      <x v="1"/>
      <x v="2"/>
    </i>
    <i>
      <x v="115"/>
      <x v="5"/>
      <x v="298"/>
      <x/>
      <x v="2"/>
    </i>
    <i r="2">
      <x v="684"/>
      <x/>
      <x v="3"/>
    </i>
    <i r="2">
      <x v="710"/>
      <x/>
      <x v="3"/>
    </i>
    <i r="2">
      <x v="764"/>
      <x/>
      <x v="3"/>
    </i>
    <i r="2">
      <x v="895"/>
      <x/>
      <x v="4"/>
    </i>
    <i r="2">
      <x v="925"/>
      <x/>
      <x v="4"/>
    </i>
    <i r="2">
      <x v="961"/>
      <x/>
      <x v="4"/>
    </i>
    <i r="1">
      <x v="6"/>
      <x v="90"/>
      <x/>
      <x v="3"/>
    </i>
    <i r="2">
      <x v="98"/>
      <x/>
      <x v="3"/>
    </i>
    <i r="2">
      <x v="101"/>
      <x/>
      <x v="4"/>
    </i>
    <i r="2">
      <x v="140"/>
      <x/>
      <x v="1"/>
    </i>
    <i>
      <x v="32"/>
      <x v="5"/>
      <x v="633"/>
      <x v="4"/>
      <x v="3"/>
    </i>
    <i>
      <x v="110"/>
      <x v="5"/>
      <x v="631"/>
      <x v="4"/>
      <x v="3"/>
    </i>
    <i>
      <x v="201"/>
      <x v="5"/>
      <x v="879"/>
      <x v="2"/>
      <x v="4"/>
    </i>
    <i r="2">
      <x v="881"/>
      <x v="2"/>
      <x v="4"/>
    </i>
    <i>
      <x v="61"/>
      <x v="5"/>
      <x v="175"/>
      <x v="4"/>
      <x v="2"/>
    </i>
    <i r="2">
      <x v="488"/>
      <x v="4"/>
      <x v="3"/>
    </i>
    <i r="2">
      <x v="810"/>
      <x v="4"/>
      <x v="1"/>
    </i>
    <i r="1">
      <x v="6"/>
      <x v="32"/>
      <x v="4"/>
      <x/>
    </i>
    <i>
      <x v="182"/>
      <x v="5"/>
      <x v="316"/>
      <x v="4"/>
      <x v="2"/>
    </i>
    <i r="1">
      <x v="6"/>
      <x v="47"/>
      <x v="4"/>
      <x v="2"/>
    </i>
    <i>
      <x v="176"/>
      <x v="5"/>
      <x v="708"/>
      <x v="4"/>
      <x v="3"/>
    </i>
    <i r="2">
      <x v="745"/>
      <x v="4"/>
      <x v="3"/>
    </i>
    <i>
      <x v="148"/>
      <x v="5"/>
      <x v="178"/>
      <x v="4"/>
      <x/>
    </i>
    <i r="2">
      <x v="807"/>
      <x v="4"/>
      <x v="3"/>
    </i>
    <i>
      <x v="147"/>
      <x v="5"/>
      <x v="873"/>
      <x v="4"/>
      <x v="4"/>
    </i>
    <i r="1">
      <x v="6"/>
      <x v="128"/>
      <x v="4"/>
      <x v="4"/>
    </i>
    <i>
      <x v="179"/>
      <x v="5"/>
      <x v="299"/>
      <x v="4"/>
      <x v="2"/>
    </i>
    <i>
      <x v="195"/>
      <x v="1"/>
      <x v="1078"/>
      <x/>
      <x/>
    </i>
    <i r="1">
      <x v="5"/>
      <x v="466"/>
      <x/>
      <x v="2"/>
    </i>
    <i>
      <x v="183"/>
      <x v="5"/>
      <x v="767"/>
      <x v="4"/>
      <x v="3"/>
    </i>
    <i>
      <x v="30"/>
      <x v="5"/>
      <x v="365"/>
      <x/>
      <x v="2"/>
    </i>
    <i r="2">
      <x v="946"/>
      <x/>
      <x v="4"/>
    </i>
    <i>
      <x v="26"/>
      <x v="5"/>
      <x v="383"/>
      <x/>
      <x v="2"/>
    </i>
    <i r="2">
      <x v="1009"/>
      <x/>
      <x v="4"/>
    </i>
    <i>
      <x v="63"/>
      <x v="5"/>
      <x v="447"/>
      <x/>
      <x v="2"/>
    </i>
    <i>
      <x v="129"/>
      <x v="5"/>
      <x v="407"/>
      <x v="4"/>
      <x v="2"/>
    </i>
    <i>
      <x v="155"/>
      <x v="5"/>
      <x v="777"/>
      <x/>
      <x v="3"/>
    </i>
    <i r="2">
      <x v="798"/>
      <x/>
      <x v="3"/>
    </i>
    <i>
      <x v="23"/>
      <x v="5"/>
      <x v="602"/>
      <x/>
      <x v="3"/>
    </i>
    <i r="2">
      <x v="612"/>
      <x/>
      <x v="3"/>
    </i>
    <i r="2">
      <x v="613"/>
      <x/>
      <x v="3"/>
    </i>
    <i r="2">
      <x v="614"/>
      <x/>
      <x v="3"/>
    </i>
    <i r="2">
      <x v="615"/>
      <x/>
      <x v="3"/>
    </i>
    <i r="2">
      <x v="628"/>
      <x/>
      <x v="3"/>
    </i>
    <i r="2">
      <x v="638"/>
      <x/>
      <x v="3"/>
    </i>
    <i r="2">
      <x v="825"/>
      <x/>
      <x v="3"/>
    </i>
    <i r="2">
      <x v="826"/>
      <x/>
      <x v="3"/>
    </i>
    <i r="2">
      <x v="827"/>
      <x/>
      <x v="3"/>
    </i>
    <i>
      <x v="48"/>
      <x v="5"/>
      <x v="275"/>
      <x/>
      <x v="2"/>
    </i>
    <i>
      <x v="103"/>
      <x v="5"/>
      <x v="194"/>
      <x/>
      <x/>
    </i>
    <i r="2">
      <x v="391"/>
      <x/>
      <x v="2"/>
    </i>
    <i r="2">
      <x v="713"/>
      <x/>
      <x v="3"/>
    </i>
    <i r="2">
      <x v="978"/>
      <x/>
      <x v="4"/>
    </i>
    <i r="2">
      <x v="979"/>
      <x/>
      <x v="4"/>
    </i>
    <i>
      <x v="72"/>
      <x v="4"/>
      <x v="162"/>
      <x v="1"/>
      <x v="2"/>
    </i>
    <i r="1">
      <x v="5"/>
      <x v="279"/>
      <x v="1"/>
      <x v="2"/>
    </i>
    <i>
      <x v="181"/>
      <x v="5"/>
      <x v="753"/>
      <x v="4"/>
      <x v="3"/>
    </i>
    <i r="2">
      <x v="831"/>
      <x v="4"/>
      <x v="3"/>
    </i>
    <i r="2">
      <x v="966"/>
      <x v="4"/>
      <x v="4"/>
    </i>
    <i r="1">
      <x v="6"/>
      <x v="34"/>
      <x v="4"/>
      <x/>
    </i>
    <i r="2">
      <x v="42"/>
      <x v="4"/>
      <x v="2"/>
    </i>
    <i r="2">
      <x v="75"/>
      <x v="4"/>
      <x v="2"/>
    </i>
    <i r="2">
      <x v="78"/>
      <x v="4"/>
      <x v="3"/>
    </i>
    <i r="2">
      <x v="120"/>
      <x v="4"/>
      <x v="4"/>
    </i>
    <i r="2">
      <x v="123"/>
      <x v="4"/>
      <x v="4"/>
    </i>
    <i>
      <x v="95"/>
      <x v="5"/>
      <x v="655"/>
      <x v="4"/>
      <x v="3"/>
    </i>
    <i r="2">
      <x v="733"/>
      <x v="4"/>
      <x v="3"/>
    </i>
    <i>
      <x v="188"/>
      <x v="5"/>
      <x v="243"/>
      <x v="4"/>
      <x v="2"/>
    </i>
    <i r="2">
      <x v="302"/>
      <x v="4"/>
      <x v="2"/>
    </i>
    <i r="2">
      <x v="357"/>
      <x v="4"/>
      <x v="2"/>
    </i>
    <i r="2">
      <x v="358"/>
      <x v="4"/>
      <x v="2"/>
    </i>
    <i r="2">
      <x v="458"/>
      <x v="4"/>
      <x v="3"/>
    </i>
    <i r="2">
      <x v="656"/>
      <x v="4"/>
      <x v="3"/>
    </i>
    <i r="2">
      <x v="759"/>
      <x v="4"/>
      <x v="3"/>
    </i>
    <i r="2">
      <x v="770"/>
      <x v="4"/>
      <x v="3"/>
    </i>
    <i r="2">
      <x v="818"/>
      <x v="4"/>
      <x v="3"/>
    </i>
    <i r="2">
      <x v="1034"/>
      <x v="4"/>
      <x v="4"/>
    </i>
    <i r="1">
      <x v="6"/>
      <x v="81"/>
      <x v="4"/>
      <x v="3"/>
    </i>
    <i r="2">
      <x v="87"/>
      <x v="4"/>
      <x v="3"/>
    </i>
    <i r="2">
      <x v="114"/>
      <x v="4"/>
      <x v="4"/>
    </i>
    <i r="2">
      <x v="115"/>
      <x v="4"/>
      <x v="4"/>
    </i>
    <i>
      <x v="168"/>
      <x v="5"/>
      <x v="288"/>
      <x v="4"/>
      <x v="2"/>
    </i>
    <i r="2">
      <x v="652"/>
      <x v="4"/>
      <x v="3"/>
    </i>
    <i>
      <x v="79"/>
      <x v="5"/>
      <x v="451"/>
      <x v="4"/>
      <x v="2"/>
    </i>
    <i r="2">
      <x v="840"/>
      <x v="4"/>
      <x v="3"/>
    </i>
    <i r="1">
      <x v="6"/>
      <x v="24"/>
      <x v="4"/>
      <x/>
    </i>
    <i r="2">
      <x v="41"/>
      <x v="4"/>
      <x/>
    </i>
    <i r="2">
      <x v="116"/>
      <x v="4"/>
      <x v="4"/>
    </i>
    <i>
      <x v="142"/>
      <x v="1"/>
      <x v="1106"/>
      <x v="4"/>
      <x v="3"/>
    </i>
    <i r="1">
      <x v="6"/>
      <x v="59"/>
      <x v="4"/>
      <x v="2"/>
    </i>
    <i>
      <x v="187"/>
      <x v="5"/>
      <x v="380"/>
      <x/>
      <x v="2"/>
    </i>
    <i r="2">
      <x v="994"/>
      <x/>
      <x v="4"/>
    </i>
    <i>
      <x v="92"/>
      <x v="5"/>
      <x v="822"/>
      <x v="4"/>
      <x v="3"/>
    </i>
    <i r="2">
      <x v="829"/>
      <x v="2"/>
      <x v="3"/>
    </i>
    <i>
      <x v="105"/>
      <x v="5"/>
      <x v="622"/>
      <x/>
      <x v="3"/>
    </i>
    <i r="2">
      <x v="623"/>
      <x/>
      <x v="3"/>
    </i>
    <i>
      <x v="77"/>
      <x v="5"/>
      <x v="312"/>
      <x v="1"/>
      <x v="2"/>
    </i>
    <i r="2">
      <x v="526"/>
      <x v="1"/>
      <x v="3"/>
    </i>
    <i r="2">
      <x v="787"/>
      <x v="1"/>
      <x v="3"/>
    </i>
    <i>
      <x v="108"/>
      <x v="5"/>
      <x v="717"/>
      <x v="4"/>
      <x v="3"/>
    </i>
    <i r="2">
      <x v="872"/>
      <x v="4"/>
      <x v="3"/>
    </i>
    <i r="2">
      <x v="907"/>
      <x v="4"/>
      <x v="4"/>
    </i>
    <i r="1">
      <x v="6"/>
      <x v="89"/>
      <x v="4"/>
      <x v="3"/>
    </i>
    <i>
      <x v="134"/>
      <x v="5"/>
      <x v="553"/>
      <x v="1"/>
      <x v="3"/>
    </i>
    <i r="1">
      <x v="6"/>
      <x/>
      <x v="1"/>
      <x v="3"/>
    </i>
    <i>
      <x v="139"/>
      <x v="5"/>
      <x v="421"/>
      <x v="4"/>
      <x v="3"/>
    </i>
    <i r="1">
      <x v="6"/>
      <x v="22"/>
      <x v="4"/>
      <x/>
    </i>
    <i r="2">
      <x v="25"/>
      <x v="4"/>
      <x/>
    </i>
    <i>
      <x v="131"/>
      <x v="5"/>
      <x v="467"/>
      <x v="4"/>
      <x v="3"/>
    </i>
    <i r="2">
      <x v="761"/>
      <x v="4"/>
      <x v="3"/>
    </i>
    <i>
      <x v="205"/>
      <x v="5"/>
      <x v="720"/>
      <x v="1"/>
      <x v="3"/>
    </i>
    <i r="1">
      <x v="6"/>
      <x v="21"/>
      <x v="1"/>
      <x/>
    </i>
    <i>
      <x v="50"/>
      <x v="5"/>
      <x v="293"/>
      <x v="4"/>
      <x v="2"/>
    </i>
    <i r="2">
      <x v="374"/>
      <x v="4"/>
      <x v="2"/>
    </i>
    <i>
      <x v="111"/>
      <x v="5"/>
      <x v="215"/>
      <x v="4"/>
      <x v="2"/>
    </i>
    <i>
      <x v="185"/>
      <x v="5"/>
      <x v="404"/>
      <x v="4"/>
      <x v="2"/>
    </i>
    <i r="2">
      <x v="958"/>
      <x v="4"/>
      <x v="4"/>
    </i>
    <i>
      <x v="122"/>
      <x v="5"/>
      <x v="793"/>
      <x v="4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MOUNT_ORDERED2" fld="5" subtotal="count" baseField="2" baseItem="0"/>
    <dataField name="Sum of AMOUNT_ORDE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D33A38-B732-43B8-9D00-860291737D8B}" name="Table8" displayName="Table8" ref="B3:E702" totalsRowShown="0">
  <autoFilter ref="B3:E702" xr:uid="{DE0C3890-331E-48E9-A68F-801CDE362DC1}"/>
  <tableColumns count="4">
    <tableColumn id="1" xr3:uid="{197DF29D-2109-4951-8891-C610A0B04C2E}" name="VENDOR_NAME"/>
    <tableColumn id="2" xr3:uid="{163CFDE0-2499-4DCA-98C3-3184518903D1}" name="Quarter"/>
    <tableColumn id="3" xr3:uid="{EAE11C40-45B8-4C5B-94A7-493CE4FA8403}" name="Count of AMOUNT_ORDERED2" dataDxfId="4"/>
    <tableColumn id="4" xr3:uid="{4C297B26-091D-4760-B196-4D4578C2868B}" name="Sum of AMOUNT_ORDERED" dataDxfId="3" dataCellStyle="Comm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208E4-1BC2-4D3C-92C6-C0894DE1780D}" name="Table1" displayName="Table1" ref="A1:I1119" totalsRowShown="0" headerRowDxfId="9" headerRowBorderDxfId="7" tableBorderDxfId="8">
  <autoFilter ref="A1:I1119" xr:uid="{2D1CCF4E-86D4-4264-ADF7-EF08A6FCD2A4}">
    <filterColumn colId="4">
      <filters>
        <filter val="AED"/>
      </filters>
    </filterColumn>
    <filterColumn colId="6">
      <filters>
        <filter val="10000"/>
        <filter val="100000.002"/>
        <filter val="10060"/>
        <filter val="10065"/>
        <filter val="10075"/>
        <filter val="10169"/>
        <filter val="10200"/>
        <filter val="1022"/>
        <filter val="1026"/>
        <filter val="10296"/>
        <filter val="103.45"/>
        <filter val="10370.75"/>
        <filter val="10400"/>
        <filter val="104000"/>
        <filter val="10401"/>
        <filter val="1046"/>
        <filter val="10466.8"/>
        <filter val="105.15"/>
        <filter val="10608"/>
        <filter val="10700"/>
        <filter val="107200"/>
        <filter val="1075"/>
        <filter val="10750"/>
        <filter val="1076961.741"/>
        <filter val="10770"/>
        <filter val="1078.45"/>
        <filter val="1080"/>
        <filter val="108006.6"/>
        <filter val="1090"/>
        <filter val="10900"/>
        <filter val="10932"/>
        <filter val="10950"/>
        <filter val="110"/>
        <filter val="11000"/>
        <filter val="110000"/>
        <filter val="111300"/>
        <filter val="111500"/>
        <filter val="11192.69427"/>
        <filter val="112"/>
        <filter val="11200"/>
        <filter val="11450"/>
        <filter val="115"/>
        <filter val="1150"/>
        <filter val="115340"/>
        <filter val="115395"/>
        <filter val="11580"/>
        <filter val="116478.95"/>
        <filter val="11676"/>
        <filter val="116850"/>
        <filter val="11850"/>
        <filter val="11960"/>
        <filter val="11983"/>
        <filter val="11995"/>
        <filter val="120"/>
        <filter val="1200"/>
        <filter val="12000"/>
        <filter val="12080"/>
        <filter val="12100"/>
        <filter val="12112.78"/>
        <filter val="12150"/>
        <filter val="12250"/>
        <filter val="12264.64"/>
        <filter val="123"/>
        <filter val="12302.98"/>
        <filter val="12337.5"/>
        <filter val="1245"/>
        <filter val="125"/>
        <filter val="1250"/>
        <filter val="12600"/>
        <filter val="126566"/>
        <filter val="12675"/>
        <filter val="1270"/>
        <filter val="1290"/>
        <filter val="12900"/>
        <filter val="129560"/>
        <filter val="130"/>
        <filter val="1300"/>
        <filter val="13000"/>
        <filter val="130582.5"/>
        <filter val="13200"/>
        <filter val="1329600"/>
        <filter val="13337.05"/>
        <filter val="13398"/>
        <filter val="13424"/>
        <filter val="13531.35"/>
        <filter val="13540"/>
        <filter val="13615"/>
        <filter val="136657.5"/>
        <filter val="13681.48"/>
        <filter val="13720"/>
        <filter val="1378"/>
        <filter val="138"/>
        <filter val="138.8"/>
        <filter val="138000"/>
        <filter val="138234"/>
        <filter val="139000"/>
        <filter val="13957"/>
        <filter val="13980"/>
        <filter val="13988"/>
        <filter val="140"/>
        <filter val="14000"/>
        <filter val="1410"/>
        <filter val="141109"/>
        <filter val="1412.31"/>
        <filter val="14170"/>
        <filter val="142"/>
        <filter val="14250"/>
        <filter val="1426743.36"/>
        <filter val="14305"/>
        <filter val="1432251.044"/>
        <filter val="1435"/>
        <filter val="14384"/>
        <filter val="14400"/>
        <filter val="1448560"/>
        <filter val="14488"/>
        <filter val="145"/>
        <filter val="1450"/>
        <filter val="14500"/>
        <filter val="145000"/>
        <filter val="1452868.922"/>
        <filter val="1455"/>
        <filter val="1471260"/>
        <filter val="147165"/>
        <filter val="1476050.18"/>
        <filter val="150"/>
        <filter val="1500"/>
        <filter val="15000"/>
        <filter val="1505"/>
        <filter val="151000"/>
        <filter val="15301"/>
        <filter val="15316.35"/>
        <filter val="15350"/>
        <filter val="15435"/>
        <filter val="1550"/>
        <filter val="1556.71"/>
        <filter val="15560"/>
        <filter val="15593.5"/>
        <filter val="15651"/>
        <filter val="1570"/>
        <filter val="1575"/>
        <filter val="15800"/>
        <filter val="15872"/>
        <filter val="15951"/>
        <filter val="159750"/>
        <filter val="160"/>
        <filter val="16000"/>
        <filter val="1610"/>
        <filter val="1614603.314"/>
        <filter val="1620"/>
        <filter val="16200"/>
        <filter val="163500"/>
        <filter val="16480"/>
        <filter val="165"/>
        <filter val="16500"/>
        <filter val="1653.65"/>
        <filter val="16560"/>
        <filter val="166"/>
        <filter val="16648.32"/>
        <filter val="16720"/>
        <filter val="16800"/>
        <filter val="169000"/>
        <filter val="1693408.68"/>
        <filter val="169770.69"/>
        <filter val="1700"/>
        <filter val="17127"/>
        <filter val="17200"/>
        <filter val="172270"/>
        <filter val="1734.48"/>
        <filter val="17360"/>
        <filter val="17376"/>
        <filter val="174840"/>
        <filter val="175"/>
        <filter val="17500"/>
        <filter val="17600"/>
        <filter val="1761.78"/>
        <filter val="176400"/>
        <filter val="17650"/>
        <filter val="178500"/>
        <filter val="17980"/>
        <filter val="180"/>
        <filter val="180.09"/>
        <filter val="1800"/>
        <filter val="18000"/>
        <filter val="18149.5"/>
        <filter val="1820"/>
        <filter val="18200"/>
        <filter val="182000"/>
        <filter val="18240"/>
        <filter val="18260"/>
        <filter val="18270"/>
        <filter val="182725"/>
        <filter val="18300"/>
        <filter val="183700"/>
        <filter val="18400"/>
        <filter val="18480"/>
        <filter val="185"/>
        <filter val="1850"/>
        <filter val="18500"/>
        <filter val="18540"/>
        <filter val="18630"/>
        <filter val="18840"/>
        <filter val="18850"/>
        <filter val="1900"/>
        <filter val="19000"/>
        <filter val="190268"/>
        <filter val="19200"/>
        <filter val="19235"/>
        <filter val="19350"/>
        <filter val="195"/>
        <filter val="19500"/>
        <filter val="195175"/>
        <filter val="19550"/>
        <filter val="19560.71"/>
        <filter val="195830"/>
        <filter val="196.4"/>
        <filter val="1968656.22"/>
        <filter val="19750"/>
        <filter val="19800"/>
        <filter val="1992"/>
        <filter val="199562.32"/>
        <filter val="1997.1"/>
        <filter val="20"/>
        <filter val="200"/>
        <filter val="2000"/>
        <filter val="20000"/>
        <filter val="2014.37"/>
        <filter val="20181.24"/>
        <filter val="2020"/>
        <filter val="2030"/>
        <filter val="20350"/>
        <filter val="20399.5"/>
        <filter val="205"/>
        <filter val="2065"/>
        <filter val="20650"/>
        <filter val="207475"/>
        <filter val="20808.8"/>
        <filter val="20831.4"/>
        <filter val="2089.23"/>
        <filter val="209.4"/>
        <filter val="20972"/>
        <filter val="209889"/>
        <filter val="21000"/>
        <filter val="21125"/>
        <filter val="21232"/>
        <filter val="213894.68"/>
        <filter val="21420"/>
        <filter val="21500"/>
        <filter val="215000"/>
        <filter val="216985"/>
        <filter val="217311"/>
        <filter val="2191"/>
        <filter val="22"/>
        <filter val="220"/>
        <filter val="2200"/>
        <filter val="2200.74"/>
        <filter val="22000"/>
        <filter val="220000"/>
        <filter val="22080"/>
        <filter val="222400"/>
        <filter val="22300"/>
        <filter val="22495"/>
        <filter val="2250"/>
        <filter val="22500"/>
        <filter val="22750"/>
        <filter val="228000"/>
        <filter val="22830"/>
        <filter val="2290"/>
        <filter val="2299"/>
        <filter val="230"/>
        <filter val="2300"/>
        <filter val="23103"/>
        <filter val="23200"/>
        <filter val="2340"/>
        <filter val="23499"/>
        <filter val="2350"/>
        <filter val="2352"/>
        <filter val="23564"/>
        <filter val="23603"/>
        <filter val="23632"/>
        <filter val="23750"/>
        <filter val="237772"/>
        <filter val="238"/>
        <filter val="2400"/>
        <filter val="240000"/>
        <filter val="24193"/>
        <filter val="24418"/>
        <filter val="24500"/>
        <filter val="24650"/>
        <filter val="2468.5"/>
        <filter val="24750"/>
        <filter val="24900"/>
        <filter val="25000"/>
        <filter val="25000.02"/>
        <filter val="250200"/>
        <filter val="250405.36"/>
        <filter val="2520"/>
        <filter val="25277"/>
        <filter val="2529"/>
        <filter val="25312"/>
        <filter val="2535"/>
        <filter val="25463"/>
        <filter val="255"/>
        <filter val="255703.5"/>
        <filter val="25664"/>
        <filter val="25800"/>
        <filter val="25900"/>
        <filter val="25956"/>
        <filter val="260"/>
        <filter val="2600"/>
        <filter val="2610"/>
        <filter val="26100"/>
        <filter val="26260"/>
        <filter val="26320"/>
        <filter val="264000"/>
        <filter val="26500"/>
        <filter val="26555.6"/>
        <filter val="2656.8"/>
        <filter val="2668"/>
        <filter val="2668729.95"/>
        <filter val="270"/>
        <filter val="270850"/>
        <filter val="2750"/>
        <filter val="27500"/>
        <filter val="276"/>
        <filter val="276000"/>
        <filter val="279.93"/>
        <filter val="28296"/>
        <filter val="28310"/>
        <filter val="2839462.011"/>
        <filter val="284"/>
        <filter val="2850.52"/>
        <filter val="289202"/>
        <filter val="29096.77241"/>
        <filter val="2910"/>
        <filter val="2950"/>
        <filter val="29840"/>
        <filter val="298532"/>
        <filter val="299"/>
        <filter val="2997"/>
        <filter val="300"/>
        <filter val="3000"/>
        <filter val="30000"/>
        <filter val="3020"/>
        <filter val="30249.52"/>
        <filter val="30500"/>
        <filter val="30713"/>
        <filter val="308"/>
        <filter val="308000"/>
        <filter val="31000"/>
        <filter val="31056"/>
        <filter val="31239"/>
        <filter val="31330"/>
        <filter val="31400"/>
        <filter val="31791.38"/>
        <filter val="320"/>
        <filter val="3200"/>
        <filter val="32214"/>
        <filter val="3222"/>
        <filter val="32343"/>
        <filter val="324"/>
        <filter val="3245"/>
        <filter val="3273"/>
        <filter val="3282.65"/>
        <filter val="32890"/>
        <filter val="328944"/>
        <filter val="32999.12"/>
        <filter val="33"/>
        <filter val="33000"/>
        <filter val="335000"/>
        <filter val="33644"/>
        <filter val="3390"/>
        <filter val="33934.4"/>
        <filter val="33958"/>
        <filter val="341"/>
        <filter val="34485"/>
        <filter val="34500"/>
        <filter val="345000"/>
        <filter val="346"/>
        <filter val="34620"/>
        <filter val="34700"/>
        <filter val="350"/>
        <filter val="3500"/>
        <filter val="35000"/>
        <filter val="3539.97"/>
        <filter val="356250.2575"/>
        <filter val="357944.45"/>
        <filter val="36"/>
        <filter val="36000"/>
        <filter val="36100"/>
        <filter val="364"/>
        <filter val="36423.92"/>
        <filter val="3650"/>
        <filter val="36500"/>
        <filter val="36600"/>
        <filter val="36610"/>
        <filter val="36857"/>
        <filter val="370"/>
        <filter val="3700"/>
        <filter val="3744"/>
        <filter val="3750"/>
        <filter val="37500"/>
        <filter val="3751"/>
        <filter val="3762844.5"/>
        <filter val="37812"/>
        <filter val="37875.97"/>
        <filter val="379"/>
        <filter val="37949.99997"/>
        <filter val="380"/>
        <filter val="381"/>
        <filter val="38245.12"/>
        <filter val="38300"/>
        <filter val="383814"/>
        <filter val="3840"/>
        <filter val="38400"/>
        <filter val="38700"/>
        <filter val="38800"/>
        <filter val="38928.8"/>
        <filter val="3895"/>
        <filter val="39"/>
        <filter val="39000"/>
        <filter val="392"/>
        <filter val="3926801.06"/>
        <filter val="396"/>
        <filter val="3960"/>
        <filter val="39757"/>
        <filter val="40"/>
        <filter val="4000"/>
        <filter val="40000"/>
        <filter val="4020"/>
        <filter val="4022"/>
        <filter val="40230"/>
        <filter val="4050"/>
        <filter val="40508"/>
        <filter val="406010"/>
        <filter val="40790.75"/>
        <filter val="408000"/>
        <filter val="41055"/>
        <filter val="4110.44"/>
        <filter val="4125"/>
        <filter val="414866.67"/>
        <filter val="415"/>
        <filter val="41600"/>
        <filter val="41621"/>
        <filter val="4166.5"/>
        <filter val="41675"/>
        <filter val="4174"/>
        <filter val="41800"/>
        <filter val="420"/>
        <filter val="4200"/>
        <filter val="42000"/>
        <filter val="421541.37"/>
        <filter val="4218.5"/>
        <filter val="4240"/>
        <filter val="42542.7"/>
        <filter val="425711.99"/>
        <filter val="43007.1"/>
        <filter val="43050"/>
        <filter val="4340"/>
        <filter val="4392"/>
        <filter val="440"/>
        <filter val="4400"/>
        <filter val="44000"/>
        <filter val="44070"/>
        <filter val="44099.99999"/>
        <filter val="441500"/>
        <filter val="44414.88"/>
        <filter val="4450"/>
        <filter val="44634"/>
        <filter val="450"/>
        <filter val="4500"/>
        <filter val="45000"/>
        <filter val="45081.75"/>
        <filter val="4510"/>
        <filter val="455"/>
        <filter val="45500"/>
        <filter val="4599"/>
        <filter val="4599.9974"/>
        <filter val="460"/>
        <filter val="4600"/>
        <filter val="4612"/>
        <filter val="4628"/>
        <filter val="46290.18494"/>
        <filter val="46500"/>
        <filter val="46666"/>
        <filter val="4671034.49"/>
        <filter val="46875"/>
        <filter val="470"/>
        <filter val="47000"/>
        <filter val="47450"/>
        <filter val="4750"/>
        <filter val="47500"/>
        <filter val="476100"/>
        <filter val="480"/>
        <filter val="4800"/>
        <filter val="48000"/>
        <filter val="4804.19"/>
        <filter val="4805.88"/>
        <filter val="4850"/>
        <filter val="4855"/>
        <filter val="48600"/>
        <filter val="4870"/>
        <filter val="487385.36"/>
        <filter val="48765.56"/>
        <filter val="49000"/>
        <filter val="4901645.78"/>
        <filter val="49050"/>
        <filter val="490590"/>
        <filter val="49180.90016"/>
        <filter val="4934.88"/>
        <filter val="49370"/>
        <filter val="4958"/>
        <filter val="496000"/>
        <filter val="49840"/>
        <filter val="49920"/>
        <filter val="49929.75"/>
        <filter val="5"/>
        <filter val="50"/>
        <filter val="50.5"/>
        <filter val="500"/>
        <filter val="5000"/>
        <filter val="50000"/>
        <filter val="5020"/>
        <filter val="50778"/>
        <filter val="51050"/>
        <filter val="51150"/>
        <filter val="516945"/>
        <filter val="5175"/>
        <filter val="518210"/>
        <filter val="52000"/>
        <filter val="5208"/>
        <filter val="5220"/>
        <filter val="5265"/>
        <filter val="530000"/>
        <filter val="5315"/>
        <filter val="531500"/>
        <filter val="5320"/>
        <filter val="53217"/>
        <filter val="53800"/>
        <filter val="540"/>
        <filter val="5462.5"/>
        <filter val="54800"/>
        <filter val="54900"/>
        <filter val="5512.5"/>
        <filter val="5520"/>
        <filter val="55200"/>
        <filter val="554.29"/>
        <filter val="5571"/>
        <filter val="55770"/>
        <filter val="56.5"/>
        <filter val="560"/>
        <filter val="5600"/>
        <filter val="56235"/>
        <filter val="57.5"/>
        <filter val="5748"/>
        <filter val="5750"/>
        <filter val="57500"/>
        <filter val="5847.55"/>
        <filter val="58548"/>
        <filter val="5860"/>
        <filter val="58740"/>
        <filter val="58824"/>
        <filter val="5900"/>
        <filter val="5960"/>
        <filter val="59749"/>
        <filter val="5985"/>
        <filter val="60"/>
        <filter val="600"/>
        <filter val="6000"/>
        <filter val="6014.29"/>
        <filter val="603.5"/>
        <filter val="6050"/>
        <filter val="606.19"/>
        <filter val="60760"/>
        <filter val="61000"/>
        <filter val="61064.3"/>
        <filter val="6114"/>
        <filter val="6125"/>
        <filter val="61250"/>
        <filter val="614.97"/>
        <filter val="6140"/>
        <filter val="617000"/>
        <filter val="62000"/>
        <filter val="62100"/>
        <filter val="62230"/>
        <filter val="6250"/>
        <filter val="627365"/>
        <filter val="6325"/>
        <filter val="633520.8"/>
        <filter val="63600"/>
        <filter val="63775.5"/>
        <filter val="640"/>
        <filter val="64225.81"/>
        <filter val="649239"/>
        <filter val="6500"/>
        <filter val="6597"/>
        <filter val="66.47"/>
        <filter val="660"/>
        <filter val="67410"/>
        <filter val="6750"/>
        <filter val="67500"/>
        <filter val="677785.1"/>
        <filter val="6812"/>
        <filter val="6930"/>
        <filter val="69443"/>
        <filter val="69850"/>
        <filter val="700"/>
        <filter val="7074"/>
        <filter val="7080"/>
        <filter val="7100"/>
        <filter val="712.5"/>
        <filter val="716"/>
        <filter val="7164"/>
        <filter val="720"/>
        <filter val="7200"/>
        <filter val="72075.06"/>
        <filter val="7248.72"/>
        <filter val="72809"/>
        <filter val="73.41"/>
        <filter val="7319.9"/>
        <filter val="7374.25"/>
        <filter val="7400"/>
        <filter val="742900"/>
        <filter val="7468"/>
        <filter val="7490"/>
        <filter val="7499"/>
        <filter val="750"/>
        <filter val="75400"/>
        <filter val="75500"/>
        <filter val="75756.85"/>
        <filter val="75780"/>
        <filter val="7600"/>
        <filter val="76410"/>
        <filter val="7663"/>
        <filter val="775"/>
        <filter val="77500"/>
        <filter val="7760"/>
        <filter val="779495.2283"/>
        <filter val="78.75"/>
        <filter val="780"/>
        <filter val="7800"/>
        <filter val="7845"/>
        <filter val="78538"/>
        <filter val="78950"/>
        <filter val="7900"/>
        <filter val="79366"/>
        <filter val="794.29"/>
        <filter val="8"/>
        <filter val="800"/>
        <filter val="8000"/>
        <filter val="80000"/>
        <filter val="805.13"/>
        <filter val="8050"/>
        <filter val="8060"/>
        <filter val="81254.25"/>
        <filter val="81500"/>
        <filter val="8151"/>
        <filter val="820"/>
        <filter val="8211"/>
        <filter val="8266.66708"/>
        <filter val="82782"/>
        <filter val="828"/>
        <filter val="82950"/>
        <filter val="8340"/>
        <filter val="83819"/>
        <filter val="840"/>
        <filter val="8422.45"/>
        <filter val="84410"/>
        <filter val="84825"/>
        <filter val="850"/>
        <filter val="850000"/>
        <filter val="85327"/>
        <filter val="8635"/>
        <filter val="866046"/>
        <filter val="86763"/>
        <filter val="86900"/>
        <filter val="875"/>
        <filter val="88"/>
        <filter val="886.31"/>
        <filter val="8860"/>
        <filter val="89"/>
        <filter val="89000"/>
        <filter val="898"/>
        <filter val="900"/>
        <filter val="9000"/>
        <filter val="9022.5"/>
        <filter val="90390"/>
        <filter val="914"/>
        <filter val="91600.0002"/>
        <filter val="92"/>
        <filter val="920"/>
        <filter val="9200"/>
        <filter val="929.92"/>
        <filter val="93000"/>
        <filter val="9312"/>
        <filter val="9320"/>
        <filter val="94.8"/>
        <filter val="9400"/>
        <filter val="9440"/>
        <filter val="95"/>
        <filter val="95000"/>
        <filter val="95056"/>
        <filter val="960127.12"/>
        <filter val="9650"/>
        <filter val="9750"/>
        <filter val="978.65"/>
        <filter val="985"/>
        <filter val="9888"/>
        <filter val="9890"/>
        <filter val="990"/>
        <filter val="9900"/>
        <filter val="99050"/>
        <filter val="992.25"/>
      </filters>
    </filterColumn>
  </autoFilter>
  <tableColumns count="9">
    <tableColumn id="1" xr3:uid="{B906C7F7-B662-47A6-9394-70870D06B4F3}" name="LEDGER_NAME"/>
    <tableColumn id="2" xr3:uid="{1F72C9D2-BD51-4B73-BD5C-B4CE8EC91AAA}" name="PO_NUMBER"/>
    <tableColumn id="3" xr3:uid="{3F59217E-5274-4C2A-BBC7-D503F3CFD65B}" name="VENDOR_NAME"/>
    <tableColumn id="4" xr3:uid="{421B7364-0A35-458A-8D31-65E20E24EB0B}" name="CREATION_DATE"/>
    <tableColumn id="5" xr3:uid="{94F7DCEC-A16A-45B7-AF58-133FB46E2957}" name="CURRENCY_CODE"/>
    <tableColumn id="6" xr3:uid="{F34B987B-7687-4A91-83DD-6B5B175D61F8}" name="AMOUNT_ORDERED"/>
    <tableColumn id="7" xr3:uid="{6653AD26-6432-418D-A7C8-0B91DCC74F67}" name="AMOUNT_BILLED"/>
    <tableColumn id="8" xr3:uid="{7FBE3698-05F8-41C0-95B9-95583657075A}" name="Date" dataDxfId="6">
      <calculatedColumnFormula>Table1[[#This Row],[CREATION_DATE]]&amp;"-1"</calculatedColumnFormula>
    </tableColumn>
    <tableColumn id="9" xr3:uid="{3B28882F-F960-414E-BD69-919C864F6190}" name="Quarter" dataDxfId="5">
      <calculatedColumnFormula>"Q" &amp;INT((MONTH(H2)+2)/3) &amp; "-" &amp; YEAR(H2)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CCBA5-7FE6-417B-B970-C6726C2C8CAE}" name="Table13" displayName="Table13" ref="A1:G1120" totalsRowShown="0" headerRowDxfId="2" headerRowBorderDxfId="0" tableBorderDxfId="1">
  <autoFilter ref="A1:G1120" xr:uid="{2D1CCF4E-86D4-4264-ADF7-EF08A6FCD2A4}"/>
  <tableColumns count="7">
    <tableColumn id="1" xr3:uid="{D433A7A5-CDCA-495A-93F2-DEE9921266A5}" name="LEDGER_NAME"/>
    <tableColumn id="2" xr3:uid="{7364F407-C521-4CB5-A54A-052D525BA092}" name="PO_NUMBER"/>
    <tableColumn id="3" xr3:uid="{E5083157-B310-42B5-98B1-8C36939EE0FF}" name="VENDOR_NAME"/>
    <tableColumn id="4" xr3:uid="{31661B0B-4058-4D58-BB7A-77D38E05B3B1}" name="CREATION_DATE"/>
    <tableColumn id="5" xr3:uid="{7CB4EBC8-B425-4F1E-9776-14ACF0442355}" name="CURRENCY_CODE"/>
    <tableColumn id="6" xr3:uid="{C02A9C1A-AEB7-45EA-95AF-9129BF549670}" name="AMOUNT_ORDERED"/>
    <tableColumn id="7" xr3:uid="{F22AB97C-9F9C-43FE-8005-EFDF0EA22F80}" name="AMOUNT_BILL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CF82-3EAB-4936-8435-333B49362F36}">
  <dimension ref="A3:Q2447"/>
  <sheetViews>
    <sheetView workbookViewId="0">
      <selection activeCell="A7" sqref="A3:H1122"/>
    </sheetView>
  </sheetViews>
  <sheetFormatPr defaultRowHeight="15" x14ac:dyDescent="0.25"/>
  <cols>
    <col min="1" max="1" width="125.7109375" bestFit="1" customWidth="1"/>
    <col min="2" max="2" width="17.42578125" bestFit="1" customWidth="1"/>
    <col min="3" max="3" width="14.85546875" style="6" bestFit="1" customWidth="1"/>
    <col min="4" max="5" width="10.140625" style="6" bestFit="1" customWidth="1"/>
    <col min="6" max="6" width="28.28515625" style="8" bestFit="1" customWidth="1"/>
    <col min="7" max="7" width="25.85546875" bestFit="1" customWidth="1"/>
  </cols>
  <sheetData>
    <row r="3" spans="1:17" x14ac:dyDescent="0.25">
      <c r="A3" s="2" t="s">
        <v>2</v>
      </c>
      <c r="B3" s="2" t="s">
        <v>0</v>
      </c>
      <c r="C3" s="2" t="s">
        <v>1</v>
      </c>
      <c r="D3" s="2" t="s">
        <v>4</v>
      </c>
      <c r="E3" s="2" t="s">
        <v>1566</v>
      </c>
      <c r="F3" t="s">
        <v>1572</v>
      </c>
      <c r="G3" t="s">
        <v>1564</v>
      </c>
    </row>
    <row r="4" spans="1:17" x14ac:dyDescent="0.25">
      <c r="A4" t="s">
        <v>1229</v>
      </c>
      <c r="B4" t="s">
        <v>7</v>
      </c>
      <c r="C4" t="s">
        <v>616</v>
      </c>
      <c r="D4" t="s">
        <v>1355</v>
      </c>
      <c r="E4" t="s">
        <v>1567</v>
      </c>
      <c r="F4" s="5">
        <v>1</v>
      </c>
      <c r="G4" s="5">
        <v>22500</v>
      </c>
      <c r="H4">
        <f>VLOOKUP(D4,$P$6:$Q$10,2,FALSE)</f>
        <v>1</v>
      </c>
    </row>
    <row r="5" spans="1:17" x14ac:dyDescent="0.25">
      <c r="A5" t="s">
        <v>1229</v>
      </c>
      <c r="B5" t="s">
        <v>7</v>
      </c>
      <c r="C5" t="s">
        <v>617</v>
      </c>
      <c r="D5" t="s">
        <v>1355</v>
      </c>
      <c r="E5" t="s">
        <v>1567</v>
      </c>
      <c r="F5" s="5">
        <v>1</v>
      </c>
      <c r="G5" s="5">
        <v>45500</v>
      </c>
      <c r="H5">
        <f t="shared" ref="H5:H68" si="0">VLOOKUP(D5,$P$6:$Q$10,2,FALSE)</f>
        <v>1</v>
      </c>
    </row>
    <row r="6" spans="1:17" x14ac:dyDescent="0.25">
      <c r="A6" t="s">
        <v>1229</v>
      </c>
      <c r="B6" t="s">
        <v>7</v>
      </c>
      <c r="C6" t="s">
        <v>615</v>
      </c>
      <c r="D6" t="s">
        <v>1355</v>
      </c>
      <c r="E6" t="s">
        <v>1567</v>
      </c>
      <c r="F6" s="5">
        <v>1</v>
      </c>
      <c r="G6" s="5">
        <v>21500</v>
      </c>
      <c r="H6">
        <f t="shared" si="0"/>
        <v>1</v>
      </c>
      <c r="P6" t="s">
        <v>1355</v>
      </c>
      <c r="Q6">
        <v>1</v>
      </c>
    </row>
    <row r="7" spans="1:17" x14ac:dyDescent="0.25">
      <c r="A7" t="s">
        <v>1229</v>
      </c>
      <c r="B7" t="s">
        <v>7</v>
      </c>
      <c r="C7" t="s">
        <v>613</v>
      </c>
      <c r="D7" t="s">
        <v>1355</v>
      </c>
      <c r="E7" t="s">
        <v>1567</v>
      </c>
      <c r="F7" s="5">
        <v>1</v>
      </c>
      <c r="G7" s="5">
        <v>18480</v>
      </c>
      <c r="H7">
        <f t="shared" si="0"/>
        <v>1</v>
      </c>
      <c r="P7" t="s">
        <v>1354</v>
      </c>
      <c r="Q7">
        <v>3.56</v>
      </c>
    </row>
    <row r="8" spans="1:17" x14ac:dyDescent="0.25">
      <c r="A8" t="s">
        <v>1229</v>
      </c>
      <c r="B8" t="s">
        <v>7</v>
      </c>
      <c r="C8" t="s">
        <v>612</v>
      </c>
      <c r="D8" t="s">
        <v>1355</v>
      </c>
      <c r="E8" t="s">
        <v>1567</v>
      </c>
      <c r="F8" s="5">
        <v>1</v>
      </c>
      <c r="G8" s="5">
        <v>5860</v>
      </c>
      <c r="H8">
        <f t="shared" si="0"/>
        <v>1</v>
      </c>
      <c r="P8" t="s">
        <v>1356</v>
      </c>
      <c r="Q8">
        <v>3.75</v>
      </c>
    </row>
    <row r="9" spans="1:17" x14ac:dyDescent="0.25">
      <c r="A9" t="s">
        <v>1229</v>
      </c>
      <c r="B9" t="s">
        <v>7</v>
      </c>
      <c r="C9" t="s">
        <v>614</v>
      </c>
      <c r="D9" t="s">
        <v>1355</v>
      </c>
      <c r="E9" t="s">
        <v>1567</v>
      </c>
      <c r="F9" s="5">
        <v>1</v>
      </c>
      <c r="G9" s="5">
        <v>32890</v>
      </c>
      <c r="H9">
        <f t="shared" si="0"/>
        <v>1</v>
      </c>
      <c r="P9" t="s">
        <v>1357</v>
      </c>
      <c r="Q9">
        <v>4.47</v>
      </c>
    </row>
    <row r="10" spans="1:17" x14ac:dyDescent="0.25">
      <c r="A10" t="s">
        <v>1229</v>
      </c>
      <c r="B10" t="s">
        <v>7</v>
      </c>
      <c r="C10" t="s">
        <v>611</v>
      </c>
      <c r="D10" t="s">
        <v>1355</v>
      </c>
      <c r="E10" t="s">
        <v>1567</v>
      </c>
      <c r="F10" s="5">
        <v>1</v>
      </c>
      <c r="G10" s="5">
        <v>24500</v>
      </c>
      <c r="H10">
        <f t="shared" si="0"/>
        <v>1</v>
      </c>
      <c r="P10" t="s">
        <v>1358</v>
      </c>
      <c r="Q10">
        <v>0.02</v>
      </c>
    </row>
    <row r="11" spans="1:17" x14ac:dyDescent="0.25">
      <c r="A11" t="s">
        <v>1229</v>
      </c>
      <c r="B11" t="s">
        <v>7</v>
      </c>
      <c r="C11" t="s">
        <v>608</v>
      </c>
      <c r="D11" t="s">
        <v>1355</v>
      </c>
      <c r="E11" t="s">
        <v>1569</v>
      </c>
      <c r="F11" s="5">
        <v>1</v>
      </c>
      <c r="G11" s="5">
        <v>1919044.05</v>
      </c>
      <c r="H11">
        <f t="shared" si="0"/>
        <v>1</v>
      </c>
    </row>
    <row r="12" spans="1:17" x14ac:dyDescent="0.25">
      <c r="A12" t="s">
        <v>1229</v>
      </c>
      <c r="B12" t="s">
        <v>7</v>
      </c>
      <c r="C12" t="s">
        <v>610</v>
      </c>
      <c r="D12" t="s">
        <v>1355</v>
      </c>
      <c r="E12" t="s">
        <v>1569</v>
      </c>
      <c r="F12" s="5">
        <v>1</v>
      </c>
      <c r="G12" s="5">
        <v>22495</v>
      </c>
      <c r="H12">
        <f t="shared" si="0"/>
        <v>1</v>
      </c>
    </row>
    <row r="13" spans="1:17" x14ac:dyDescent="0.25">
      <c r="A13" t="s">
        <v>1229</v>
      </c>
      <c r="B13" t="s">
        <v>7</v>
      </c>
      <c r="C13" t="s">
        <v>609</v>
      </c>
      <c r="D13" t="s">
        <v>1355</v>
      </c>
      <c r="E13" t="s">
        <v>1569</v>
      </c>
      <c r="F13" s="5">
        <v>1</v>
      </c>
      <c r="G13" s="5">
        <v>22000</v>
      </c>
      <c r="H13">
        <f t="shared" si="0"/>
        <v>1</v>
      </c>
    </row>
    <row r="14" spans="1:17" x14ac:dyDescent="0.25">
      <c r="A14" t="s">
        <v>1229</v>
      </c>
      <c r="B14" t="s">
        <v>7</v>
      </c>
      <c r="C14" t="s">
        <v>605</v>
      </c>
      <c r="D14" t="s">
        <v>1355</v>
      </c>
      <c r="E14" t="s">
        <v>1569</v>
      </c>
      <c r="F14" s="5">
        <v>1</v>
      </c>
      <c r="G14" s="5">
        <v>30249.52</v>
      </c>
      <c r="H14">
        <f t="shared" si="0"/>
        <v>1</v>
      </c>
    </row>
    <row r="15" spans="1:17" x14ac:dyDescent="0.25">
      <c r="A15" t="s">
        <v>1229</v>
      </c>
      <c r="B15" t="s">
        <v>7</v>
      </c>
      <c r="C15" t="s">
        <v>603</v>
      </c>
      <c r="D15" t="s">
        <v>1355</v>
      </c>
      <c r="E15" t="s">
        <v>1569</v>
      </c>
      <c r="F15" s="5">
        <v>1</v>
      </c>
      <c r="G15" s="5">
        <v>25312</v>
      </c>
      <c r="H15">
        <f t="shared" si="0"/>
        <v>1</v>
      </c>
    </row>
    <row r="16" spans="1:17" x14ac:dyDescent="0.25">
      <c r="A16" t="s">
        <v>1229</v>
      </c>
      <c r="B16" t="s">
        <v>7</v>
      </c>
      <c r="C16" t="s">
        <v>606</v>
      </c>
      <c r="D16" t="s">
        <v>1355</v>
      </c>
      <c r="E16" t="s">
        <v>1569</v>
      </c>
      <c r="F16" s="5">
        <v>1</v>
      </c>
      <c r="G16" s="5">
        <v>3449261.15</v>
      </c>
      <c r="H16">
        <f t="shared" si="0"/>
        <v>1</v>
      </c>
    </row>
    <row r="17" spans="1:8" x14ac:dyDescent="0.25">
      <c r="A17" t="s">
        <v>1229</v>
      </c>
      <c r="B17" t="s">
        <v>7</v>
      </c>
      <c r="C17" t="s">
        <v>604</v>
      </c>
      <c r="D17" t="s">
        <v>1355</v>
      </c>
      <c r="E17" t="s">
        <v>1569</v>
      </c>
      <c r="F17" s="5">
        <v>1</v>
      </c>
      <c r="G17" s="5">
        <v>69850</v>
      </c>
      <c r="H17">
        <f t="shared" si="0"/>
        <v>1</v>
      </c>
    </row>
    <row r="18" spans="1:8" x14ac:dyDescent="0.25">
      <c r="A18" t="s">
        <v>1229</v>
      </c>
      <c r="B18" t="s">
        <v>7</v>
      </c>
      <c r="C18" t="s">
        <v>607</v>
      </c>
      <c r="D18" t="s">
        <v>1355</v>
      </c>
      <c r="E18" t="s">
        <v>1569</v>
      </c>
      <c r="F18" s="5">
        <v>1</v>
      </c>
      <c r="G18" s="5">
        <v>78950</v>
      </c>
      <c r="H18">
        <f t="shared" si="0"/>
        <v>1</v>
      </c>
    </row>
    <row r="19" spans="1:8" x14ac:dyDescent="0.25">
      <c r="A19" t="s">
        <v>1229</v>
      </c>
      <c r="B19" t="s">
        <v>7</v>
      </c>
      <c r="C19" t="s">
        <v>599</v>
      </c>
      <c r="D19" t="s">
        <v>1355</v>
      </c>
      <c r="E19" t="s">
        <v>1569</v>
      </c>
      <c r="F19" s="5">
        <v>1</v>
      </c>
      <c r="G19" s="5">
        <v>189000</v>
      </c>
      <c r="H19">
        <f t="shared" si="0"/>
        <v>1</v>
      </c>
    </row>
    <row r="20" spans="1:8" x14ac:dyDescent="0.25">
      <c r="A20" t="s">
        <v>1229</v>
      </c>
      <c r="B20" t="s">
        <v>7</v>
      </c>
      <c r="C20" t="s">
        <v>600</v>
      </c>
      <c r="D20" t="s">
        <v>1355</v>
      </c>
      <c r="E20" t="s">
        <v>1569</v>
      </c>
      <c r="F20" s="5">
        <v>1</v>
      </c>
      <c r="G20" s="5">
        <v>20000</v>
      </c>
      <c r="H20">
        <f t="shared" si="0"/>
        <v>1</v>
      </c>
    </row>
    <row r="21" spans="1:8" x14ac:dyDescent="0.25">
      <c r="A21" t="s">
        <v>1229</v>
      </c>
      <c r="B21" t="s">
        <v>7</v>
      </c>
      <c r="C21" t="s">
        <v>601</v>
      </c>
      <c r="D21" t="s">
        <v>1355</v>
      </c>
      <c r="E21" t="s">
        <v>1569</v>
      </c>
      <c r="F21" s="5">
        <v>1</v>
      </c>
      <c r="G21" s="5">
        <v>723000</v>
      </c>
      <c r="H21">
        <f t="shared" si="0"/>
        <v>1</v>
      </c>
    </row>
    <row r="22" spans="1:8" x14ac:dyDescent="0.25">
      <c r="A22" t="s">
        <v>1229</v>
      </c>
      <c r="B22" t="s">
        <v>7</v>
      </c>
      <c r="C22" t="s">
        <v>602</v>
      </c>
      <c r="D22" t="s">
        <v>1355</v>
      </c>
      <c r="E22" t="s">
        <v>1569</v>
      </c>
      <c r="F22" s="5">
        <v>1</v>
      </c>
      <c r="G22" s="5">
        <v>18260</v>
      </c>
      <c r="H22">
        <f t="shared" si="0"/>
        <v>1</v>
      </c>
    </row>
    <row r="23" spans="1:8" x14ac:dyDescent="0.25">
      <c r="A23" t="s">
        <v>1229</v>
      </c>
      <c r="B23" t="s">
        <v>7</v>
      </c>
      <c r="C23" t="s">
        <v>597</v>
      </c>
      <c r="D23" t="s">
        <v>1355</v>
      </c>
      <c r="E23" t="s">
        <v>1568</v>
      </c>
      <c r="F23" s="5">
        <v>1</v>
      </c>
      <c r="G23" s="5">
        <v>67410</v>
      </c>
      <c r="H23">
        <f t="shared" si="0"/>
        <v>1</v>
      </c>
    </row>
    <row r="24" spans="1:8" x14ac:dyDescent="0.25">
      <c r="A24" t="s">
        <v>1229</v>
      </c>
      <c r="B24" t="s">
        <v>7</v>
      </c>
      <c r="C24" t="s">
        <v>598</v>
      </c>
      <c r="D24" t="s">
        <v>1355</v>
      </c>
      <c r="E24" t="s">
        <v>1568</v>
      </c>
      <c r="F24" s="5">
        <v>1</v>
      </c>
      <c r="G24" s="5">
        <v>1082950</v>
      </c>
      <c r="H24">
        <f t="shared" si="0"/>
        <v>1</v>
      </c>
    </row>
    <row r="25" spans="1:8" x14ac:dyDescent="0.25">
      <c r="A25" t="s">
        <v>1229</v>
      </c>
      <c r="B25" t="s">
        <v>7</v>
      </c>
      <c r="C25" t="s">
        <v>596</v>
      </c>
      <c r="D25" t="s">
        <v>1355</v>
      </c>
      <c r="E25" t="s">
        <v>1568</v>
      </c>
      <c r="F25" s="5">
        <v>1</v>
      </c>
      <c r="G25" s="5">
        <v>25800</v>
      </c>
      <c r="H25">
        <f t="shared" si="0"/>
        <v>1</v>
      </c>
    </row>
    <row r="26" spans="1:8" x14ac:dyDescent="0.25">
      <c r="A26" t="s">
        <v>1229</v>
      </c>
      <c r="B26" t="s">
        <v>7</v>
      </c>
      <c r="C26" t="s">
        <v>594</v>
      </c>
      <c r="D26" t="s">
        <v>1355</v>
      </c>
      <c r="E26" t="s">
        <v>1568</v>
      </c>
      <c r="F26" s="5">
        <v>1</v>
      </c>
      <c r="G26" s="5">
        <v>2750</v>
      </c>
      <c r="H26">
        <f t="shared" si="0"/>
        <v>1</v>
      </c>
    </row>
    <row r="27" spans="1:8" x14ac:dyDescent="0.25">
      <c r="A27" t="s">
        <v>1229</v>
      </c>
      <c r="B27" t="s">
        <v>7</v>
      </c>
      <c r="C27" t="s">
        <v>595</v>
      </c>
      <c r="D27" t="s">
        <v>1355</v>
      </c>
      <c r="E27" t="s">
        <v>1568</v>
      </c>
      <c r="F27" s="5">
        <v>1</v>
      </c>
      <c r="G27" s="5">
        <v>68500</v>
      </c>
      <c r="H27">
        <f t="shared" si="0"/>
        <v>1</v>
      </c>
    </row>
    <row r="28" spans="1:8" x14ac:dyDescent="0.25">
      <c r="A28" t="s">
        <v>1229</v>
      </c>
      <c r="B28" t="s">
        <v>7</v>
      </c>
      <c r="C28" t="s">
        <v>592</v>
      </c>
      <c r="D28" t="s">
        <v>1355</v>
      </c>
      <c r="E28" t="s">
        <v>1570</v>
      </c>
      <c r="F28" s="5">
        <v>1</v>
      </c>
      <c r="G28" s="5">
        <v>4076399.54</v>
      </c>
      <c r="H28">
        <f t="shared" si="0"/>
        <v>1</v>
      </c>
    </row>
    <row r="29" spans="1:8" x14ac:dyDescent="0.25">
      <c r="A29" t="s">
        <v>1229</v>
      </c>
      <c r="B29" t="s">
        <v>7</v>
      </c>
      <c r="C29" t="s">
        <v>593</v>
      </c>
      <c r="D29" t="s">
        <v>1355</v>
      </c>
      <c r="E29" t="s">
        <v>1570</v>
      </c>
      <c r="F29" s="5">
        <v>1</v>
      </c>
      <c r="G29" s="5">
        <v>5350</v>
      </c>
      <c r="H29">
        <f t="shared" si="0"/>
        <v>1</v>
      </c>
    </row>
    <row r="30" spans="1:8" x14ac:dyDescent="0.25">
      <c r="A30" t="s">
        <v>1229</v>
      </c>
      <c r="B30" t="s">
        <v>7</v>
      </c>
      <c r="C30" t="s">
        <v>590</v>
      </c>
      <c r="D30" t="s">
        <v>1355</v>
      </c>
      <c r="E30" t="s">
        <v>1570</v>
      </c>
      <c r="F30" s="5">
        <v>1</v>
      </c>
      <c r="G30" s="5">
        <v>888000</v>
      </c>
      <c r="H30">
        <f t="shared" si="0"/>
        <v>1</v>
      </c>
    </row>
    <row r="31" spans="1:8" x14ac:dyDescent="0.25">
      <c r="A31" t="s">
        <v>1229</v>
      </c>
      <c r="B31" t="s">
        <v>7</v>
      </c>
      <c r="C31" t="s">
        <v>591</v>
      </c>
      <c r="D31" t="s">
        <v>1355</v>
      </c>
      <c r="E31" t="s">
        <v>1570</v>
      </c>
      <c r="F31" s="5">
        <v>1</v>
      </c>
      <c r="G31" s="5">
        <v>723000</v>
      </c>
      <c r="H31">
        <f t="shared" si="0"/>
        <v>1</v>
      </c>
    </row>
    <row r="32" spans="1:8" x14ac:dyDescent="0.25">
      <c r="A32" t="s">
        <v>1229</v>
      </c>
      <c r="B32" t="s">
        <v>7</v>
      </c>
      <c r="C32" t="s">
        <v>589</v>
      </c>
      <c r="D32" t="s">
        <v>1355</v>
      </c>
      <c r="E32" t="s">
        <v>1570</v>
      </c>
      <c r="F32" s="5">
        <v>1</v>
      </c>
      <c r="G32" s="5">
        <v>1082950</v>
      </c>
      <c r="H32">
        <f t="shared" si="0"/>
        <v>1</v>
      </c>
    </row>
    <row r="33" spans="1:8" x14ac:dyDescent="0.25">
      <c r="A33" t="s">
        <v>1258</v>
      </c>
      <c r="B33" t="s">
        <v>7</v>
      </c>
      <c r="C33" t="s">
        <v>801</v>
      </c>
      <c r="D33" t="s">
        <v>1355</v>
      </c>
      <c r="E33" t="s">
        <v>1567</v>
      </c>
      <c r="F33" s="5">
        <v>1</v>
      </c>
      <c r="G33" s="5">
        <v>960127.12</v>
      </c>
      <c r="H33">
        <f t="shared" si="0"/>
        <v>1</v>
      </c>
    </row>
    <row r="34" spans="1:8" x14ac:dyDescent="0.25">
      <c r="A34" t="s">
        <v>1258</v>
      </c>
      <c r="B34" t="s">
        <v>7</v>
      </c>
      <c r="C34" t="s">
        <v>800</v>
      </c>
      <c r="D34" t="s">
        <v>1355</v>
      </c>
      <c r="E34" t="s">
        <v>1567</v>
      </c>
      <c r="F34" s="5">
        <v>1</v>
      </c>
      <c r="G34" s="5">
        <v>5671065.2199999997</v>
      </c>
      <c r="H34">
        <f t="shared" si="0"/>
        <v>1</v>
      </c>
    </row>
    <row r="35" spans="1:8" x14ac:dyDescent="0.25">
      <c r="A35" t="s">
        <v>1258</v>
      </c>
      <c r="B35" t="s">
        <v>7</v>
      </c>
      <c r="C35" t="s">
        <v>799</v>
      </c>
      <c r="D35" t="s">
        <v>1355</v>
      </c>
      <c r="E35" t="s">
        <v>1569</v>
      </c>
      <c r="F35" s="5">
        <v>1</v>
      </c>
      <c r="G35" s="5">
        <v>19560.71</v>
      </c>
      <c r="H35">
        <f t="shared" si="0"/>
        <v>1</v>
      </c>
    </row>
    <row r="36" spans="1:8" x14ac:dyDescent="0.25">
      <c r="A36" t="s">
        <v>1258</v>
      </c>
      <c r="B36" t="s">
        <v>7</v>
      </c>
      <c r="C36" t="s">
        <v>798</v>
      </c>
      <c r="D36" t="s">
        <v>1355</v>
      </c>
      <c r="E36" t="s">
        <v>1569</v>
      </c>
      <c r="F36" s="5">
        <v>1</v>
      </c>
      <c r="G36" s="5">
        <v>2520</v>
      </c>
      <c r="H36">
        <f t="shared" si="0"/>
        <v>1</v>
      </c>
    </row>
    <row r="37" spans="1:8" x14ac:dyDescent="0.25">
      <c r="A37" t="s">
        <v>1258</v>
      </c>
      <c r="B37" t="s">
        <v>7</v>
      </c>
      <c r="C37" t="s">
        <v>797</v>
      </c>
      <c r="D37" t="s">
        <v>1355</v>
      </c>
      <c r="E37" t="s">
        <v>1568</v>
      </c>
      <c r="F37" s="5">
        <v>1</v>
      </c>
      <c r="G37" s="5">
        <v>3926846.63</v>
      </c>
      <c r="H37">
        <f t="shared" si="0"/>
        <v>1</v>
      </c>
    </row>
    <row r="38" spans="1:8" x14ac:dyDescent="0.25">
      <c r="A38" t="s">
        <v>1147</v>
      </c>
      <c r="B38" t="s">
        <v>7</v>
      </c>
      <c r="C38" t="s">
        <v>72</v>
      </c>
      <c r="D38" t="s">
        <v>1355</v>
      </c>
      <c r="E38" t="s">
        <v>1569</v>
      </c>
      <c r="F38" s="5">
        <v>1</v>
      </c>
      <c r="G38" s="5">
        <v>5333333</v>
      </c>
      <c r="H38">
        <f t="shared" si="0"/>
        <v>1</v>
      </c>
    </row>
    <row r="39" spans="1:8" x14ac:dyDescent="0.25">
      <c r="A39" t="s">
        <v>1147</v>
      </c>
      <c r="B39" t="s">
        <v>7</v>
      </c>
      <c r="C39" t="s">
        <v>71</v>
      </c>
      <c r="D39" t="s">
        <v>1355</v>
      </c>
      <c r="E39" t="s">
        <v>1569</v>
      </c>
      <c r="F39" s="5">
        <v>1</v>
      </c>
      <c r="G39" s="5">
        <v>3800000</v>
      </c>
      <c r="H39">
        <f t="shared" si="0"/>
        <v>1</v>
      </c>
    </row>
    <row r="40" spans="1:8" x14ac:dyDescent="0.25">
      <c r="A40" t="s">
        <v>1221</v>
      </c>
      <c r="B40" t="s">
        <v>10</v>
      </c>
      <c r="C40" t="s">
        <v>539</v>
      </c>
      <c r="D40" t="s">
        <v>1355</v>
      </c>
      <c r="E40" t="s">
        <v>1571</v>
      </c>
      <c r="F40" s="5">
        <v>1</v>
      </c>
      <c r="G40" s="5">
        <v>1503745.05</v>
      </c>
      <c r="H40">
        <f t="shared" si="0"/>
        <v>1</v>
      </c>
    </row>
    <row r="41" spans="1:8" x14ac:dyDescent="0.25">
      <c r="A41" t="s">
        <v>1221</v>
      </c>
      <c r="B41" t="s">
        <v>10</v>
      </c>
      <c r="C41" t="s">
        <v>538</v>
      </c>
      <c r="D41" t="s">
        <v>1355</v>
      </c>
      <c r="E41" t="s">
        <v>1567</v>
      </c>
      <c r="F41" s="5">
        <v>1</v>
      </c>
      <c r="G41" s="5">
        <v>126566</v>
      </c>
      <c r="H41">
        <f t="shared" si="0"/>
        <v>1</v>
      </c>
    </row>
    <row r="42" spans="1:8" x14ac:dyDescent="0.25">
      <c r="A42" t="s">
        <v>1221</v>
      </c>
      <c r="B42" t="s">
        <v>10</v>
      </c>
      <c r="C42" t="s">
        <v>537</v>
      </c>
      <c r="D42" t="s">
        <v>1355</v>
      </c>
      <c r="E42" t="s">
        <v>1569</v>
      </c>
      <c r="F42" s="5">
        <v>1</v>
      </c>
      <c r="G42" s="5">
        <v>4999520.96</v>
      </c>
      <c r="H42">
        <f t="shared" si="0"/>
        <v>1</v>
      </c>
    </row>
    <row r="43" spans="1:8" x14ac:dyDescent="0.25">
      <c r="A43" t="s">
        <v>1221</v>
      </c>
      <c r="B43" t="s">
        <v>10</v>
      </c>
      <c r="C43" t="s">
        <v>536</v>
      </c>
      <c r="D43" t="s">
        <v>1355</v>
      </c>
      <c r="E43" t="s">
        <v>1568</v>
      </c>
      <c r="F43" s="5">
        <v>1</v>
      </c>
      <c r="G43" s="5">
        <v>571305.18000000005</v>
      </c>
      <c r="H43">
        <f t="shared" si="0"/>
        <v>1</v>
      </c>
    </row>
    <row r="44" spans="1:8" x14ac:dyDescent="0.25">
      <c r="A44" t="s">
        <v>1221</v>
      </c>
      <c r="B44" t="s">
        <v>10</v>
      </c>
      <c r="C44" t="s">
        <v>535</v>
      </c>
      <c r="D44" t="s">
        <v>1355</v>
      </c>
      <c r="E44" t="s">
        <v>1570</v>
      </c>
      <c r="F44" s="5">
        <v>1</v>
      </c>
      <c r="G44" s="5">
        <v>289923</v>
      </c>
      <c r="H44">
        <f t="shared" si="0"/>
        <v>1</v>
      </c>
    </row>
    <row r="45" spans="1:8" x14ac:dyDescent="0.25">
      <c r="A45" t="s">
        <v>1332</v>
      </c>
      <c r="B45" t="s">
        <v>7</v>
      </c>
      <c r="C45" t="s">
        <v>1111</v>
      </c>
      <c r="D45" t="s">
        <v>1355</v>
      </c>
      <c r="E45" t="s">
        <v>1567</v>
      </c>
      <c r="F45" s="5">
        <v>1</v>
      </c>
      <c r="G45" s="5">
        <v>514202.82319999998</v>
      </c>
      <c r="H45">
        <f t="shared" si="0"/>
        <v>1</v>
      </c>
    </row>
    <row r="46" spans="1:8" x14ac:dyDescent="0.25">
      <c r="A46" t="s">
        <v>1332</v>
      </c>
      <c r="B46" t="s">
        <v>7</v>
      </c>
      <c r="C46" t="s">
        <v>1108</v>
      </c>
      <c r="D46" t="s">
        <v>1355</v>
      </c>
      <c r="E46" t="s">
        <v>1567</v>
      </c>
      <c r="F46" s="5">
        <v>1</v>
      </c>
      <c r="G46" s="5">
        <v>12941.4</v>
      </c>
      <c r="H46">
        <f t="shared" si="0"/>
        <v>1</v>
      </c>
    </row>
    <row r="47" spans="1:8" x14ac:dyDescent="0.25">
      <c r="A47" t="s">
        <v>1332</v>
      </c>
      <c r="B47" t="s">
        <v>7</v>
      </c>
      <c r="C47" t="s">
        <v>1109</v>
      </c>
      <c r="D47" t="s">
        <v>1355</v>
      </c>
      <c r="E47" t="s">
        <v>1567</v>
      </c>
      <c r="F47" s="5">
        <v>1</v>
      </c>
      <c r="G47" s="5">
        <v>866046</v>
      </c>
      <c r="H47">
        <f t="shared" si="0"/>
        <v>1</v>
      </c>
    </row>
    <row r="48" spans="1:8" x14ac:dyDescent="0.25">
      <c r="A48" t="s">
        <v>1332</v>
      </c>
      <c r="B48" t="s">
        <v>7</v>
      </c>
      <c r="C48" t="s">
        <v>1110</v>
      </c>
      <c r="D48" t="s">
        <v>1355</v>
      </c>
      <c r="E48" t="s">
        <v>1567</v>
      </c>
      <c r="F48" s="5">
        <v>1</v>
      </c>
      <c r="G48" s="5">
        <v>2668729.9500000002</v>
      </c>
      <c r="H48">
        <f t="shared" si="0"/>
        <v>1</v>
      </c>
    </row>
    <row r="49" spans="1:8" x14ac:dyDescent="0.25">
      <c r="A49" t="s">
        <v>1332</v>
      </c>
      <c r="B49" t="s">
        <v>7</v>
      </c>
      <c r="C49" t="s">
        <v>1107</v>
      </c>
      <c r="D49" t="s">
        <v>1355</v>
      </c>
      <c r="E49" t="s">
        <v>1569</v>
      </c>
      <c r="F49" s="5">
        <v>1</v>
      </c>
      <c r="G49" s="5">
        <v>47500</v>
      </c>
      <c r="H49">
        <f t="shared" si="0"/>
        <v>1</v>
      </c>
    </row>
    <row r="50" spans="1:8" x14ac:dyDescent="0.25">
      <c r="A50" t="s">
        <v>1332</v>
      </c>
      <c r="B50" t="s">
        <v>7</v>
      </c>
      <c r="C50" t="s">
        <v>1106</v>
      </c>
      <c r="D50" t="s">
        <v>1355</v>
      </c>
      <c r="E50" t="s">
        <v>1568</v>
      </c>
      <c r="F50" s="5">
        <v>1</v>
      </c>
      <c r="G50" s="5">
        <v>889576.65</v>
      </c>
      <c r="H50">
        <f t="shared" si="0"/>
        <v>1</v>
      </c>
    </row>
    <row r="51" spans="1:8" x14ac:dyDescent="0.25">
      <c r="A51" t="s">
        <v>1332</v>
      </c>
      <c r="B51" t="s">
        <v>7</v>
      </c>
      <c r="C51" t="s">
        <v>1105</v>
      </c>
      <c r="D51" t="s">
        <v>1355</v>
      </c>
      <c r="E51" t="s">
        <v>1568</v>
      </c>
      <c r="F51" s="5">
        <v>1</v>
      </c>
      <c r="G51" s="5">
        <v>1487092.38</v>
      </c>
      <c r="H51">
        <f t="shared" si="0"/>
        <v>1</v>
      </c>
    </row>
    <row r="52" spans="1:8" x14ac:dyDescent="0.25">
      <c r="A52" t="s">
        <v>1332</v>
      </c>
      <c r="B52" t="s">
        <v>7</v>
      </c>
      <c r="C52" t="s">
        <v>1104</v>
      </c>
      <c r="D52" t="s">
        <v>1355</v>
      </c>
      <c r="E52" t="s">
        <v>1568</v>
      </c>
      <c r="F52" s="5">
        <v>1</v>
      </c>
      <c r="G52" s="5">
        <v>100296</v>
      </c>
      <c r="H52">
        <f t="shared" si="0"/>
        <v>1</v>
      </c>
    </row>
    <row r="53" spans="1:8" x14ac:dyDescent="0.25">
      <c r="A53" t="s">
        <v>1332</v>
      </c>
      <c r="B53" t="s">
        <v>8</v>
      </c>
      <c r="C53" t="s">
        <v>1103</v>
      </c>
      <c r="D53" t="s">
        <v>1355</v>
      </c>
      <c r="E53" t="s">
        <v>1568</v>
      </c>
      <c r="F53" s="5">
        <v>1</v>
      </c>
      <c r="G53" s="5">
        <v>188208</v>
      </c>
      <c r="H53">
        <f t="shared" si="0"/>
        <v>1</v>
      </c>
    </row>
    <row r="54" spans="1:8" x14ac:dyDescent="0.25">
      <c r="A54" t="s">
        <v>1284</v>
      </c>
      <c r="B54" t="s">
        <v>10</v>
      </c>
      <c r="C54" t="s">
        <v>933</v>
      </c>
      <c r="D54" t="s">
        <v>1355</v>
      </c>
      <c r="E54" t="s">
        <v>1571</v>
      </c>
      <c r="F54" s="5">
        <v>1</v>
      </c>
      <c r="G54" s="5">
        <v>1653.65</v>
      </c>
      <c r="H54">
        <f t="shared" si="0"/>
        <v>1</v>
      </c>
    </row>
    <row r="55" spans="1:8" x14ac:dyDescent="0.25">
      <c r="A55" t="s">
        <v>1284</v>
      </c>
      <c r="B55" t="s">
        <v>7</v>
      </c>
      <c r="C55" t="s">
        <v>932</v>
      </c>
      <c r="D55" t="s">
        <v>1355</v>
      </c>
      <c r="E55" t="s">
        <v>1567</v>
      </c>
      <c r="F55" s="5">
        <v>1</v>
      </c>
      <c r="G55" s="5">
        <v>649239</v>
      </c>
      <c r="H55">
        <f t="shared" si="0"/>
        <v>1</v>
      </c>
    </row>
    <row r="56" spans="1:8" x14ac:dyDescent="0.25">
      <c r="A56" t="s">
        <v>1284</v>
      </c>
      <c r="B56" t="s">
        <v>7</v>
      </c>
      <c r="C56" t="s">
        <v>931</v>
      </c>
      <c r="D56" t="s">
        <v>1355</v>
      </c>
      <c r="E56" t="s">
        <v>1569</v>
      </c>
      <c r="F56" s="5">
        <v>1</v>
      </c>
      <c r="G56" s="5">
        <v>104000</v>
      </c>
      <c r="H56">
        <f t="shared" si="0"/>
        <v>1</v>
      </c>
    </row>
    <row r="57" spans="1:8" x14ac:dyDescent="0.25">
      <c r="A57" t="s">
        <v>1284</v>
      </c>
      <c r="B57" t="s">
        <v>7</v>
      </c>
      <c r="C57" t="s">
        <v>930</v>
      </c>
      <c r="D57" t="s">
        <v>1355</v>
      </c>
      <c r="E57" t="s">
        <v>1569</v>
      </c>
      <c r="F57" s="5">
        <v>1</v>
      </c>
      <c r="G57" s="5">
        <v>10700</v>
      </c>
      <c r="H57">
        <f t="shared" si="0"/>
        <v>1</v>
      </c>
    </row>
    <row r="58" spans="1:8" x14ac:dyDescent="0.25">
      <c r="A58" t="s">
        <v>1284</v>
      </c>
      <c r="B58" t="s">
        <v>7</v>
      </c>
      <c r="C58" t="s">
        <v>929</v>
      </c>
      <c r="D58" t="s">
        <v>1355</v>
      </c>
      <c r="E58" t="s">
        <v>1568</v>
      </c>
      <c r="F58" s="5">
        <v>1</v>
      </c>
      <c r="G58" s="5">
        <v>2045</v>
      </c>
      <c r="H58">
        <f t="shared" si="0"/>
        <v>1</v>
      </c>
    </row>
    <row r="59" spans="1:8" x14ac:dyDescent="0.25">
      <c r="A59" t="s">
        <v>1284</v>
      </c>
      <c r="B59" t="s">
        <v>7</v>
      </c>
      <c r="C59" t="s">
        <v>928</v>
      </c>
      <c r="D59" t="s">
        <v>1355</v>
      </c>
      <c r="E59" t="s">
        <v>1570</v>
      </c>
      <c r="F59" s="5">
        <v>1</v>
      </c>
      <c r="G59" s="5">
        <v>5700000</v>
      </c>
      <c r="H59">
        <f t="shared" si="0"/>
        <v>1</v>
      </c>
    </row>
    <row r="60" spans="1:8" x14ac:dyDescent="0.25">
      <c r="A60" t="s">
        <v>1327</v>
      </c>
      <c r="B60" t="s">
        <v>7</v>
      </c>
      <c r="C60" t="s">
        <v>1081</v>
      </c>
      <c r="D60" t="s">
        <v>1355</v>
      </c>
      <c r="E60" t="s">
        <v>1569</v>
      </c>
      <c r="F60" s="5">
        <v>1</v>
      </c>
      <c r="G60" s="5">
        <v>2239000</v>
      </c>
      <c r="H60">
        <f t="shared" si="0"/>
        <v>1</v>
      </c>
    </row>
    <row r="61" spans="1:8" x14ac:dyDescent="0.25">
      <c r="A61" t="s">
        <v>1327</v>
      </c>
      <c r="B61" t="s">
        <v>7</v>
      </c>
      <c r="C61" t="s">
        <v>1079</v>
      </c>
      <c r="D61" t="s">
        <v>1355</v>
      </c>
      <c r="E61" t="s">
        <v>1570</v>
      </c>
      <c r="F61" s="5">
        <v>1</v>
      </c>
      <c r="G61" s="5">
        <v>2684420</v>
      </c>
      <c r="H61">
        <f t="shared" si="0"/>
        <v>1</v>
      </c>
    </row>
    <row r="62" spans="1:8" x14ac:dyDescent="0.25">
      <c r="A62" t="s">
        <v>1327</v>
      </c>
      <c r="B62" t="s">
        <v>7</v>
      </c>
      <c r="C62" t="s">
        <v>1080</v>
      </c>
      <c r="D62" t="s">
        <v>1355</v>
      </c>
      <c r="E62" t="s">
        <v>1570</v>
      </c>
      <c r="F62" s="5">
        <v>1</v>
      </c>
      <c r="G62" s="5">
        <v>895600</v>
      </c>
      <c r="H62">
        <f t="shared" si="0"/>
        <v>1</v>
      </c>
    </row>
    <row r="63" spans="1:8" x14ac:dyDescent="0.25">
      <c r="A63" t="s">
        <v>1188</v>
      </c>
      <c r="B63" t="s">
        <v>7</v>
      </c>
      <c r="C63" t="s">
        <v>325</v>
      </c>
      <c r="D63" t="s">
        <v>1355</v>
      </c>
      <c r="E63" t="s">
        <v>1567</v>
      </c>
      <c r="F63" s="5">
        <v>1</v>
      </c>
      <c r="G63" s="5">
        <v>1142215</v>
      </c>
      <c r="H63">
        <f t="shared" si="0"/>
        <v>1</v>
      </c>
    </row>
    <row r="64" spans="1:8" x14ac:dyDescent="0.25">
      <c r="A64" t="s">
        <v>1188</v>
      </c>
      <c r="B64" t="s">
        <v>7</v>
      </c>
      <c r="C64" t="s">
        <v>324</v>
      </c>
      <c r="D64" t="s">
        <v>1355</v>
      </c>
      <c r="E64" t="s">
        <v>1567</v>
      </c>
      <c r="F64" s="5">
        <v>1</v>
      </c>
      <c r="G64" s="5">
        <v>1931964</v>
      </c>
      <c r="H64">
        <f t="shared" si="0"/>
        <v>1</v>
      </c>
    </row>
    <row r="65" spans="1:8" x14ac:dyDescent="0.25">
      <c r="A65" t="s">
        <v>1188</v>
      </c>
      <c r="B65" t="s">
        <v>7</v>
      </c>
      <c r="C65" t="s">
        <v>322</v>
      </c>
      <c r="D65" t="s">
        <v>1355</v>
      </c>
      <c r="E65" t="s">
        <v>1569</v>
      </c>
      <c r="F65" s="5">
        <v>1</v>
      </c>
      <c r="G65" s="5">
        <v>44414.879999999997</v>
      </c>
      <c r="H65">
        <f t="shared" si="0"/>
        <v>1</v>
      </c>
    </row>
    <row r="66" spans="1:8" x14ac:dyDescent="0.25">
      <c r="A66" t="s">
        <v>1188</v>
      </c>
      <c r="B66" t="s">
        <v>7</v>
      </c>
      <c r="C66" t="s">
        <v>323</v>
      </c>
      <c r="D66" t="s">
        <v>1355</v>
      </c>
      <c r="E66" t="s">
        <v>1569</v>
      </c>
      <c r="F66" s="5">
        <v>1</v>
      </c>
      <c r="G66" s="5">
        <v>12492.969929999999</v>
      </c>
      <c r="H66">
        <f t="shared" si="0"/>
        <v>1</v>
      </c>
    </row>
    <row r="67" spans="1:8" x14ac:dyDescent="0.25">
      <c r="A67" t="s">
        <v>1188</v>
      </c>
      <c r="B67" t="s">
        <v>7</v>
      </c>
      <c r="C67" t="s">
        <v>321</v>
      </c>
      <c r="D67" t="s">
        <v>1355</v>
      </c>
      <c r="E67" t="s">
        <v>1568</v>
      </c>
      <c r="F67" s="5">
        <v>1</v>
      </c>
      <c r="G67" s="5">
        <v>2055586.22</v>
      </c>
      <c r="H67">
        <f t="shared" si="0"/>
        <v>1</v>
      </c>
    </row>
    <row r="68" spans="1:8" x14ac:dyDescent="0.25">
      <c r="A68" t="s">
        <v>1313</v>
      </c>
      <c r="B68" t="s">
        <v>9</v>
      </c>
      <c r="C68" t="s">
        <v>1020</v>
      </c>
      <c r="D68" t="s">
        <v>1355</v>
      </c>
      <c r="E68" t="s">
        <v>1568</v>
      </c>
      <c r="F68" s="5">
        <v>1</v>
      </c>
      <c r="G68" s="5">
        <v>38800</v>
      </c>
      <c r="H68">
        <f t="shared" si="0"/>
        <v>1</v>
      </c>
    </row>
    <row r="69" spans="1:8" x14ac:dyDescent="0.25">
      <c r="A69" t="s">
        <v>1313</v>
      </c>
      <c r="B69" t="s">
        <v>7</v>
      </c>
      <c r="C69" t="s">
        <v>1021</v>
      </c>
      <c r="D69" t="s">
        <v>1355</v>
      </c>
      <c r="E69" t="s">
        <v>1567</v>
      </c>
      <c r="F69" s="5">
        <v>1</v>
      </c>
      <c r="G69" s="5">
        <v>2070129</v>
      </c>
      <c r="H69">
        <f t="shared" ref="H69:H132" si="1">VLOOKUP(D69,$P$6:$Q$10,2,FALSE)</f>
        <v>1</v>
      </c>
    </row>
    <row r="70" spans="1:8" x14ac:dyDescent="0.25">
      <c r="A70" t="s">
        <v>1313</v>
      </c>
      <c r="B70" t="s">
        <v>7</v>
      </c>
      <c r="C70" t="s">
        <v>1018</v>
      </c>
      <c r="D70" t="s">
        <v>1355</v>
      </c>
      <c r="E70" t="s">
        <v>1568</v>
      </c>
      <c r="F70" s="5">
        <v>1</v>
      </c>
      <c r="G70" s="5">
        <v>748300</v>
      </c>
      <c r="H70">
        <f t="shared" si="1"/>
        <v>1</v>
      </c>
    </row>
    <row r="71" spans="1:8" x14ac:dyDescent="0.25">
      <c r="A71" t="s">
        <v>1313</v>
      </c>
      <c r="B71" t="s">
        <v>7</v>
      </c>
      <c r="C71" t="s">
        <v>1019</v>
      </c>
      <c r="D71" t="s">
        <v>1355</v>
      </c>
      <c r="E71" t="s">
        <v>1568</v>
      </c>
      <c r="F71" s="5">
        <v>1</v>
      </c>
      <c r="G71" s="5">
        <v>1346800</v>
      </c>
      <c r="H71">
        <f t="shared" si="1"/>
        <v>1</v>
      </c>
    </row>
    <row r="72" spans="1:8" x14ac:dyDescent="0.25">
      <c r="A72" t="s">
        <v>1310</v>
      </c>
      <c r="B72" t="s">
        <v>7</v>
      </c>
      <c r="C72" t="s">
        <v>1015</v>
      </c>
      <c r="D72" t="s">
        <v>1355</v>
      </c>
      <c r="E72" t="s">
        <v>1569</v>
      </c>
      <c r="F72" s="5">
        <v>1</v>
      </c>
      <c r="G72" s="5">
        <v>1448560</v>
      </c>
      <c r="H72">
        <f t="shared" si="1"/>
        <v>1</v>
      </c>
    </row>
    <row r="73" spans="1:8" x14ac:dyDescent="0.25">
      <c r="A73" t="s">
        <v>1310</v>
      </c>
      <c r="B73" t="s">
        <v>7</v>
      </c>
      <c r="C73" t="s">
        <v>1014</v>
      </c>
      <c r="D73" t="s">
        <v>1355</v>
      </c>
      <c r="E73" t="s">
        <v>1569</v>
      </c>
      <c r="F73" s="5">
        <v>1</v>
      </c>
      <c r="G73" s="5">
        <v>199562.32</v>
      </c>
      <c r="H73">
        <f t="shared" si="1"/>
        <v>1</v>
      </c>
    </row>
    <row r="74" spans="1:8" x14ac:dyDescent="0.25">
      <c r="A74" t="s">
        <v>1310</v>
      </c>
      <c r="B74" t="s">
        <v>7</v>
      </c>
      <c r="C74" t="s">
        <v>1013</v>
      </c>
      <c r="D74" t="s">
        <v>1355</v>
      </c>
      <c r="E74" t="s">
        <v>1568</v>
      </c>
      <c r="F74" s="5">
        <v>1</v>
      </c>
      <c r="G74" s="5">
        <v>1471260</v>
      </c>
      <c r="H74">
        <f t="shared" si="1"/>
        <v>1</v>
      </c>
    </row>
    <row r="75" spans="1:8" x14ac:dyDescent="0.25">
      <c r="A75" t="s">
        <v>1134</v>
      </c>
      <c r="B75" t="s">
        <v>7</v>
      </c>
      <c r="C75" t="s">
        <v>17</v>
      </c>
      <c r="D75" t="s">
        <v>1355</v>
      </c>
      <c r="E75" t="s">
        <v>1568</v>
      </c>
      <c r="F75" s="5">
        <v>1</v>
      </c>
      <c r="G75" s="5">
        <v>2609781</v>
      </c>
      <c r="H75">
        <f t="shared" si="1"/>
        <v>1</v>
      </c>
    </row>
    <row r="76" spans="1:8" x14ac:dyDescent="0.25">
      <c r="A76" t="s">
        <v>1251</v>
      </c>
      <c r="B76" t="s">
        <v>7</v>
      </c>
      <c r="C76" t="s">
        <v>751</v>
      </c>
      <c r="D76" t="s">
        <v>1355</v>
      </c>
      <c r="E76" t="s">
        <v>1570</v>
      </c>
      <c r="F76" s="5">
        <v>1</v>
      </c>
      <c r="G76" s="5">
        <v>116000</v>
      </c>
      <c r="H76">
        <f t="shared" si="1"/>
        <v>1</v>
      </c>
    </row>
    <row r="77" spans="1:8" x14ac:dyDescent="0.25">
      <c r="A77" t="s">
        <v>1251</v>
      </c>
      <c r="B77" t="s">
        <v>7</v>
      </c>
      <c r="C77" t="s">
        <v>773</v>
      </c>
      <c r="D77" t="s">
        <v>1355</v>
      </c>
      <c r="E77" t="s">
        <v>1567</v>
      </c>
      <c r="F77" s="5">
        <v>1</v>
      </c>
      <c r="G77" s="5">
        <v>406010</v>
      </c>
      <c r="H77">
        <f t="shared" si="1"/>
        <v>1</v>
      </c>
    </row>
    <row r="78" spans="1:8" x14ac:dyDescent="0.25">
      <c r="A78" t="s">
        <v>1251</v>
      </c>
      <c r="B78" t="s">
        <v>7</v>
      </c>
      <c r="C78" t="s">
        <v>779</v>
      </c>
      <c r="D78" t="s">
        <v>1355</v>
      </c>
      <c r="E78" t="s">
        <v>1567</v>
      </c>
      <c r="F78" s="5">
        <v>1</v>
      </c>
      <c r="G78" s="5">
        <v>380</v>
      </c>
      <c r="H78">
        <f t="shared" si="1"/>
        <v>1</v>
      </c>
    </row>
    <row r="79" spans="1:8" x14ac:dyDescent="0.25">
      <c r="A79" t="s">
        <v>1251</v>
      </c>
      <c r="B79" t="s">
        <v>7</v>
      </c>
      <c r="C79" t="s">
        <v>774</v>
      </c>
      <c r="D79" t="s">
        <v>1355</v>
      </c>
      <c r="E79" t="s">
        <v>1567</v>
      </c>
      <c r="F79" s="5">
        <v>1</v>
      </c>
      <c r="G79" s="5">
        <v>875</v>
      </c>
      <c r="H79">
        <f t="shared" si="1"/>
        <v>1</v>
      </c>
    </row>
    <row r="80" spans="1:8" x14ac:dyDescent="0.25">
      <c r="A80" t="s">
        <v>1251</v>
      </c>
      <c r="B80" t="s">
        <v>7</v>
      </c>
      <c r="C80" t="s">
        <v>775</v>
      </c>
      <c r="D80" t="s">
        <v>1355</v>
      </c>
      <c r="E80" t="s">
        <v>1567</v>
      </c>
      <c r="F80" s="5">
        <v>1</v>
      </c>
      <c r="G80" s="5">
        <v>47450</v>
      </c>
      <c r="H80">
        <f t="shared" si="1"/>
        <v>1</v>
      </c>
    </row>
    <row r="81" spans="1:8" x14ac:dyDescent="0.25">
      <c r="A81" t="s">
        <v>1251</v>
      </c>
      <c r="B81" t="s">
        <v>7</v>
      </c>
      <c r="C81" t="s">
        <v>776</v>
      </c>
      <c r="D81" t="s">
        <v>1355</v>
      </c>
      <c r="E81" t="s">
        <v>1567</v>
      </c>
      <c r="F81" s="5">
        <v>1</v>
      </c>
      <c r="G81" s="5">
        <v>7080</v>
      </c>
      <c r="H81">
        <f t="shared" si="1"/>
        <v>1</v>
      </c>
    </row>
    <row r="82" spans="1:8" x14ac:dyDescent="0.25">
      <c r="A82" t="s">
        <v>1251</v>
      </c>
      <c r="B82" t="s">
        <v>7</v>
      </c>
      <c r="C82" t="s">
        <v>777</v>
      </c>
      <c r="D82" t="s">
        <v>1355</v>
      </c>
      <c r="E82" t="s">
        <v>1567</v>
      </c>
      <c r="F82" s="5">
        <v>1</v>
      </c>
      <c r="G82" s="5">
        <v>17650</v>
      </c>
      <c r="H82">
        <f t="shared" si="1"/>
        <v>1</v>
      </c>
    </row>
    <row r="83" spans="1:8" x14ac:dyDescent="0.25">
      <c r="A83" t="s">
        <v>1251</v>
      </c>
      <c r="B83" t="s">
        <v>7</v>
      </c>
      <c r="C83" t="s">
        <v>772</v>
      </c>
      <c r="D83" t="s">
        <v>1355</v>
      </c>
      <c r="E83" t="s">
        <v>1567</v>
      </c>
      <c r="F83" s="5">
        <v>1</v>
      </c>
      <c r="G83" s="5">
        <v>16800</v>
      </c>
      <c r="H83">
        <f t="shared" si="1"/>
        <v>1</v>
      </c>
    </row>
    <row r="84" spans="1:8" x14ac:dyDescent="0.25">
      <c r="A84" t="s">
        <v>1251</v>
      </c>
      <c r="B84" t="s">
        <v>7</v>
      </c>
      <c r="C84" t="s">
        <v>778</v>
      </c>
      <c r="D84" t="s">
        <v>1355</v>
      </c>
      <c r="E84" t="s">
        <v>1567</v>
      </c>
      <c r="F84" s="5">
        <v>1</v>
      </c>
      <c r="G84" s="5">
        <v>21000</v>
      </c>
      <c r="H84">
        <f t="shared" si="1"/>
        <v>1</v>
      </c>
    </row>
    <row r="85" spans="1:8" x14ac:dyDescent="0.25">
      <c r="A85" t="s">
        <v>1251</v>
      </c>
      <c r="B85" t="s">
        <v>7</v>
      </c>
      <c r="C85" t="s">
        <v>768</v>
      </c>
      <c r="D85" t="s">
        <v>1355</v>
      </c>
      <c r="E85" t="s">
        <v>1567</v>
      </c>
      <c r="F85" s="5">
        <v>1</v>
      </c>
      <c r="G85" s="5">
        <v>10400</v>
      </c>
      <c r="H85">
        <f t="shared" si="1"/>
        <v>1</v>
      </c>
    </row>
    <row r="86" spans="1:8" x14ac:dyDescent="0.25">
      <c r="A86" t="s">
        <v>1251</v>
      </c>
      <c r="B86" t="s">
        <v>7</v>
      </c>
      <c r="C86" t="s">
        <v>769</v>
      </c>
      <c r="D86" t="s">
        <v>1355</v>
      </c>
      <c r="E86" t="s">
        <v>1567</v>
      </c>
      <c r="F86" s="5">
        <v>1</v>
      </c>
      <c r="G86" s="5">
        <v>17500</v>
      </c>
      <c r="H86">
        <f t="shared" si="1"/>
        <v>1</v>
      </c>
    </row>
    <row r="87" spans="1:8" x14ac:dyDescent="0.25">
      <c r="A87" t="s">
        <v>1251</v>
      </c>
      <c r="B87" t="s">
        <v>7</v>
      </c>
      <c r="C87" t="s">
        <v>767</v>
      </c>
      <c r="D87" t="s">
        <v>1355</v>
      </c>
      <c r="E87" t="s">
        <v>1567</v>
      </c>
      <c r="F87" s="5">
        <v>1</v>
      </c>
      <c r="G87" s="5">
        <v>20350</v>
      </c>
      <c r="H87">
        <f t="shared" si="1"/>
        <v>1</v>
      </c>
    </row>
    <row r="88" spans="1:8" x14ac:dyDescent="0.25">
      <c r="A88" t="s">
        <v>1251</v>
      </c>
      <c r="B88" t="s">
        <v>7</v>
      </c>
      <c r="C88" t="s">
        <v>770</v>
      </c>
      <c r="D88" t="s">
        <v>1355</v>
      </c>
      <c r="E88" t="s">
        <v>1567</v>
      </c>
      <c r="F88" s="5">
        <v>1</v>
      </c>
      <c r="G88" s="5">
        <v>82950</v>
      </c>
      <c r="H88">
        <f t="shared" si="1"/>
        <v>1</v>
      </c>
    </row>
    <row r="89" spans="1:8" x14ac:dyDescent="0.25">
      <c r="A89" t="s">
        <v>1251</v>
      </c>
      <c r="B89" t="s">
        <v>7</v>
      </c>
      <c r="C89" t="s">
        <v>771</v>
      </c>
      <c r="D89" t="s">
        <v>1355</v>
      </c>
      <c r="E89" t="s">
        <v>1567</v>
      </c>
      <c r="F89" s="5">
        <v>1</v>
      </c>
      <c r="G89" s="5">
        <v>26320</v>
      </c>
      <c r="H89">
        <f t="shared" si="1"/>
        <v>1</v>
      </c>
    </row>
    <row r="90" spans="1:8" x14ac:dyDescent="0.25">
      <c r="A90" t="s">
        <v>1251</v>
      </c>
      <c r="B90" t="s">
        <v>7</v>
      </c>
      <c r="C90" t="s">
        <v>766</v>
      </c>
      <c r="D90" t="s">
        <v>1355</v>
      </c>
      <c r="E90" t="s">
        <v>1567</v>
      </c>
      <c r="F90" s="5">
        <v>1</v>
      </c>
      <c r="G90" s="5">
        <v>95000</v>
      </c>
      <c r="H90">
        <f t="shared" si="1"/>
        <v>1</v>
      </c>
    </row>
    <row r="91" spans="1:8" x14ac:dyDescent="0.25">
      <c r="A91" t="s">
        <v>1251</v>
      </c>
      <c r="B91" t="s">
        <v>7</v>
      </c>
      <c r="C91" t="s">
        <v>765</v>
      </c>
      <c r="D91" t="s">
        <v>1355</v>
      </c>
      <c r="E91" t="s">
        <v>1569</v>
      </c>
      <c r="F91" s="5">
        <v>1</v>
      </c>
      <c r="G91" s="5">
        <v>420</v>
      </c>
      <c r="H91">
        <f t="shared" si="1"/>
        <v>1</v>
      </c>
    </row>
    <row r="92" spans="1:8" x14ac:dyDescent="0.25">
      <c r="A92" t="s">
        <v>1251</v>
      </c>
      <c r="B92" t="s">
        <v>7</v>
      </c>
      <c r="C92" t="s">
        <v>763</v>
      </c>
      <c r="D92" t="s">
        <v>1355</v>
      </c>
      <c r="E92" t="s">
        <v>1569</v>
      </c>
      <c r="F92" s="5">
        <v>1</v>
      </c>
      <c r="G92" s="5">
        <v>115340</v>
      </c>
      <c r="H92">
        <f t="shared" si="1"/>
        <v>1</v>
      </c>
    </row>
    <row r="93" spans="1:8" x14ac:dyDescent="0.25">
      <c r="A93" t="s">
        <v>1251</v>
      </c>
      <c r="B93" t="s">
        <v>7</v>
      </c>
      <c r="C93" t="s">
        <v>764</v>
      </c>
      <c r="D93" t="s">
        <v>1355</v>
      </c>
      <c r="E93" t="s">
        <v>1569</v>
      </c>
      <c r="F93" s="5">
        <v>1</v>
      </c>
      <c r="G93" s="5">
        <v>90390</v>
      </c>
      <c r="H93">
        <f t="shared" si="1"/>
        <v>1</v>
      </c>
    </row>
    <row r="94" spans="1:8" x14ac:dyDescent="0.25">
      <c r="A94" t="s">
        <v>1251</v>
      </c>
      <c r="B94" t="s">
        <v>7</v>
      </c>
      <c r="C94" t="s">
        <v>757</v>
      </c>
      <c r="D94" t="s">
        <v>1355</v>
      </c>
      <c r="E94" t="s">
        <v>1569</v>
      </c>
      <c r="F94" s="5">
        <v>1</v>
      </c>
      <c r="G94" s="5">
        <v>7900</v>
      </c>
      <c r="H94">
        <f t="shared" si="1"/>
        <v>1</v>
      </c>
    </row>
    <row r="95" spans="1:8" x14ac:dyDescent="0.25">
      <c r="A95" t="s">
        <v>1251</v>
      </c>
      <c r="B95" t="s">
        <v>7</v>
      </c>
      <c r="C95" t="s">
        <v>758</v>
      </c>
      <c r="D95" t="s">
        <v>1355</v>
      </c>
      <c r="E95" t="s">
        <v>1569</v>
      </c>
      <c r="F95" s="5">
        <v>1</v>
      </c>
      <c r="G95" s="5">
        <v>2000</v>
      </c>
      <c r="H95">
        <f t="shared" si="1"/>
        <v>1</v>
      </c>
    </row>
    <row r="96" spans="1:8" x14ac:dyDescent="0.25">
      <c r="A96" t="s">
        <v>1251</v>
      </c>
      <c r="B96" t="s">
        <v>7</v>
      </c>
      <c r="C96" t="s">
        <v>759</v>
      </c>
      <c r="D96" t="s">
        <v>1355</v>
      </c>
      <c r="E96" t="s">
        <v>1569</v>
      </c>
      <c r="F96" s="5">
        <v>1</v>
      </c>
      <c r="G96" s="5">
        <v>518210</v>
      </c>
      <c r="H96">
        <f t="shared" si="1"/>
        <v>1</v>
      </c>
    </row>
    <row r="97" spans="1:8" x14ac:dyDescent="0.25">
      <c r="A97" t="s">
        <v>1251</v>
      </c>
      <c r="B97" t="s">
        <v>7</v>
      </c>
      <c r="C97" t="s">
        <v>761</v>
      </c>
      <c r="D97" t="s">
        <v>1355</v>
      </c>
      <c r="E97" t="s">
        <v>1569</v>
      </c>
      <c r="F97" s="5">
        <v>1</v>
      </c>
      <c r="G97" s="5">
        <v>210</v>
      </c>
      <c r="H97">
        <f t="shared" si="1"/>
        <v>1</v>
      </c>
    </row>
    <row r="98" spans="1:8" x14ac:dyDescent="0.25">
      <c r="A98" t="s">
        <v>1251</v>
      </c>
      <c r="B98" t="s">
        <v>7</v>
      </c>
      <c r="C98" t="s">
        <v>762</v>
      </c>
      <c r="D98" t="s">
        <v>1355</v>
      </c>
      <c r="E98" t="s">
        <v>1569</v>
      </c>
      <c r="F98" s="5">
        <v>1</v>
      </c>
      <c r="G98" s="5">
        <v>1600</v>
      </c>
      <c r="H98">
        <f t="shared" si="1"/>
        <v>1</v>
      </c>
    </row>
    <row r="99" spans="1:8" x14ac:dyDescent="0.25">
      <c r="A99" t="s">
        <v>1251</v>
      </c>
      <c r="B99" t="s">
        <v>7</v>
      </c>
      <c r="C99" t="s">
        <v>760</v>
      </c>
      <c r="D99" t="s">
        <v>1355</v>
      </c>
      <c r="E99" t="s">
        <v>1569</v>
      </c>
      <c r="F99" s="5">
        <v>1</v>
      </c>
      <c r="G99" s="5">
        <v>15800</v>
      </c>
      <c r="H99">
        <f t="shared" si="1"/>
        <v>1</v>
      </c>
    </row>
    <row r="100" spans="1:8" x14ac:dyDescent="0.25">
      <c r="A100" t="s">
        <v>1251</v>
      </c>
      <c r="B100" t="s">
        <v>7</v>
      </c>
      <c r="C100" t="s">
        <v>756</v>
      </c>
      <c r="D100" t="s">
        <v>1355</v>
      </c>
      <c r="E100" t="s">
        <v>1569</v>
      </c>
      <c r="F100" s="5">
        <v>1</v>
      </c>
      <c r="G100" s="5">
        <v>49920</v>
      </c>
      <c r="H100">
        <f t="shared" si="1"/>
        <v>1</v>
      </c>
    </row>
    <row r="101" spans="1:8" x14ac:dyDescent="0.25">
      <c r="A101" t="s">
        <v>1251</v>
      </c>
      <c r="B101" t="s">
        <v>7</v>
      </c>
      <c r="C101" t="s">
        <v>753</v>
      </c>
      <c r="D101" t="s">
        <v>1355</v>
      </c>
      <c r="E101" t="s">
        <v>1568</v>
      </c>
      <c r="F101" s="5">
        <v>1</v>
      </c>
      <c r="G101" s="5">
        <v>736000</v>
      </c>
      <c r="H101">
        <f t="shared" si="1"/>
        <v>1</v>
      </c>
    </row>
    <row r="102" spans="1:8" x14ac:dyDescent="0.25">
      <c r="A102" t="s">
        <v>1251</v>
      </c>
      <c r="B102" t="s">
        <v>7</v>
      </c>
      <c r="C102" t="s">
        <v>755</v>
      </c>
      <c r="D102" t="s">
        <v>1355</v>
      </c>
      <c r="E102" t="s">
        <v>1569</v>
      </c>
      <c r="F102" s="5">
        <v>1</v>
      </c>
      <c r="G102" s="5">
        <v>54900</v>
      </c>
      <c r="H102">
        <f t="shared" si="1"/>
        <v>1</v>
      </c>
    </row>
    <row r="103" spans="1:8" x14ac:dyDescent="0.25">
      <c r="A103" t="s">
        <v>1251</v>
      </c>
      <c r="B103" t="s">
        <v>7</v>
      </c>
      <c r="C103" t="s">
        <v>754</v>
      </c>
      <c r="D103" t="s">
        <v>1355</v>
      </c>
      <c r="E103" t="s">
        <v>1569</v>
      </c>
      <c r="F103" s="5">
        <v>1</v>
      </c>
      <c r="G103" s="5">
        <v>18300</v>
      </c>
      <c r="H103">
        <f t="shared" si="1"/>
        <v>1</v>
      </c>
    </row>
    <row r="104" spans="1:8" x14ac:dyDescent="0.25">
      <c r="A104" t="s">
        <v>1251</v>
      </c>
      <c r="B104" t="s">
        <v>7</v>
      </c>
      <c r="C104" t="s">
        <v>752</v>
      </c>
      <c r="D104" t="s">
        <v>1355</v>
      </c>
      <c r="E104" t="s">
        <v>1568</v>
      </c>
      <c r="F104" s="5">
        <v>1</v>
      </c>
      <c r="G104" s="5">
        <v>31000</v>
      </c>
      <c r="H104">
        <f t="shared" si="1"/>
        <v>1</v>
      </c>
    </row>
    <row r="105" spans="1:8" x14ac:dyDescent="0.25">
      <c r="A105" t="s">
        <v>1297</v>
      </c>
      <c r="B105" t="s">
        <v>7</v>
      </c>
      <c r="C105" t="s">
        <v>977</v>
      </c>
      <c r="D105" t="s">
        <v>1358</v>
      </c>
      <c r="E105" t="s">
        <v>1567</v>
      </c>
      <c r="F105" s="5">
        <v>1</v>
      </c>
      <c r="G105" s="5">
        <v>1280000</v>
      </c>
      <c r="H105">
        <f t="shared" si="1"/>
        <v>0.02</v>
      </c>
    </row>
    <row r="106" spans="1:8" x14ac:dyDescent="0.25">
      <c r="A106" t="s">
        <v>1297</v>
      </c>
      <c r="B106" t="s">
        <v>7</v>
      </c>
      <c r="C106" t="s">
        <v>976</v>
      </c>
      <c r="D106" t="s">
        <v>1358</v>
      </c>
      <c r="E106" t="s">
        <v>1567</v>
      </c>
      <c r="F106" s="5">
        <v>1</v>
      </c>
      <c r="G106" s="5">
        <v>1000000</v>
      </c>
      <c r="H106">
        <f t="shared" si="1"/>
        <v>0.02</v>
      </c>
    </row>
    <row r="107" spans="1:8" x14ac:dyDescent="0.25">
      <c r="A107" t="s">
        <v>1187</v>
      </c>
      <c r="B107" t="s">
        <v>10</v>
      </c>
      <c r="C107" t="s">
        <v>307</v>
      </c>
      <c r="D107" t="s">
        <v>1355</v>
      </c>
      <c r="E107" t="s">
        <v>1570</v>
      </c>
      <c r="F107" s="5">
        <v>1</v>
      </c>
      <c r="G107" s="5">
        <v>23000.01</v>
      </c>
      <c r="H107">
        <f t="shared" si="1"/>
        <v>1</v>
      </c>
    </row>
    <row r="108" spans="1:8" x14ac:dyDescent="0.25">
      <c r="A108" t="s">
        <v>1187</v>
      </c>
      <c r="B108" t="s">
        <v>13</v>
      </c>
      <c r="C108" t="s">
        <v>306</v>
      </c>
      <c r="D108" t="s">
        <v>1355</v>
      </c>
      <c r="E108" t="s">
        <v>1570</v>
      </c>
      <c r="F108" s="5">
        <v>1</v>
      </c>
      <c r="G108" s="5">
        <v>33350</v>
      </c>
      <c r="H108">
        <f t="shared" si="1"/>
        <v>1</v>
      </c>
    </row>
    <row r="109" spans="1:8" x14ac:dyDescent="0.25">
      <c r="A109" t="s">
        <v>1187</v>
      </c>
      <c r="B109" t="s">
        <v>7</v>
      </c>
      <c r="C109" t="s">
        <v>320</v>
      </c>
      <c r="D109" t="s">
        <v>1355</v>
      </c>
      <c r="E109" t="s">
        <v>1567</v>
      </c>
      <c r="F109" s="5">
        <v>1</v>
      </c>
      <c r="G109" s="5">
        <v>13200</v>
      </c>
      <c r="H109">
        <f t="shared" si="1"/>
        <v>1</v>
      </c>
    </row>
    <row r="110" spans="1:8" x14ac:dyDescent="0.25">
      <c r="A110" t="s">
        <v>1187</v>
      </c>
      <c r="B110" t="s">
        <v>7</v>
      </c>
      <c r="C110" t="s">
        <v>319</v>
      </c>
      <c r="D110" t="s">
        <v>1355</v>
      </c>
      <c r="E110" t="s">
        <v>1567</v>
      </c>
      <c r="F110" s="5">
        <v>1</v>
      </c>
      <c r="G110" s="5">
        <v>116850</v>
      </c>
      <c r="H110">
        <f t="shared" si="1"/>
        <v>1</v>
      </c>
    </row>
    <row r="111" spans="1:8" x14ac:dyDescent="0.25">
      <c r="A111" t="s">
        <v>1187</v>
      </c>
      <c r="B111" t="s">
        <v>7</v>
      </c>
      <c r="C111" t="s">
        <v>318</v>
      </c>
      <c r="D111" t="s">
        <v>1355</v>
      </c>
      <c r="E111" t="s">
        <v>1567</v>
      </c>
      <c r="F111" s="5">
        <v>1</v>
      </c>
      <c r="G111" s="5">
        <v>414866.67</v>
      </c>
      <c r="H111">
        <f t="shared" si="1"/>
        <v>1</v>
      </c>
    </row>
    <row r="112" spans="1:8" x14ac:dyDescent="0.25">
      <c r="A112" t="s">
        <v>1187</v>
      </c>
      <c r="B112" t="s">
        <v>7</v>
      </c>
      <c r="C112" t="s">
        <v>315</v>
      </c>
      <c r="D112" t="s">
        <v>1355</v>
      </c>
      <c r="E112" t="s">
        <v>1567</v>
      </c>
      <c r="F112" s="5">
        <v>1</v>
      </c>
      <c r="G112" s="5">
        <v>20650</v>
      </c>
      <c r="H112">
        <f t="shared" si="1"/>
        <v>1</v>
      </c>
    </row>
    <row r="113" spans="1:8" x14ac:dyDescent="0.25">
      <c r="A113" t="s">
        <v>1187</v>
      </c>
      <c r="B113" t="s">
        <v>7</v>
      </c>
      <c r="C113" t="s">
        <v>316</v>
      </c>
      <c r="D113" t="s">
        <v>1355</v>
      </c>
      <c r="E113" t="s">
        <v>1567</v>
      </c>
      <c r="F113" s="5">
        <v>1</v>
      </c>
      <c r="G113" s="5">
        <v>308000</v>
      </c>
      <c r="H113">
        <f t="shared" si="1"/>
        <v>1</v>
      </c>
    </row>
    <row r="114" spans="1:8" x14ac:dyDescent="0.25">
      <c r="A114" t="s">
        <v>1187</v>
      </c>
      <c r="B114" t="s">
        <v>7</v>
      </c>
      <c r="C114" t="s">
        <v>314</v>
      </c>
      <c r="D114" t="s">
        <v>1355</v>
      </c>
      <c r="E114" t="s">
        <v>1567</v>
      </c>
      <c r="F114" s="5">
        <v>1</v>
      </c>
      <c r="G114" s="5">
        <v>228000</v>
      </c>
      <c r="H114">
        <f t="shared" si="1"/>
        <v>1</v>
      </c>
    </row>
    <row r="115" spans="1:8" x14ac:dyDescent="0.25">
      <c r="A115" t="s">
        <v>1187</v>
      </c>
      <c r="B115" t="s">
        <v>7</v>
      </c>
      <c r="C115" t="s">
        <v>312</v>
      </c>
      <c r="D115" t="s">
        <v>1355</v>
      </c>
      <c r="E115" t="s">
        <v>1569</v>
      </c>
      <c r="F115" s="5">
        <v>1</v>
      </c>
      <c r="G115" s="5">
        <v>84825</v>
      </c>
      <c r="H115">
        <f t="shared" si="1"/>
        <v>1</v>
      </c>
    </row>
    <row r="116" spans="1:8" x14ac:dyDescent="0.25">
      <c r="A116" t="s">
        <v>1187</v>
      </c>
      <c r="B116" t="s">
        <v>7</v>
      </c>
      <c r="C116" t="s">
        <v>309</v>
      </c>
      <c r="D116" t="s">
        <v>1355</v>
      </c>
      <c r="E116" t="s">
        <v>1568</v>
      </c>
      <c r="F116" s="5">
        <v>1</v>
      </c>
      <c r="G116" s="5">
        <v>250000</v>
      </c>
      <c r="H116">
        <f t="shared" si="1"/>
        <v>1</v>
      </c>
    </row>
    <row r="117" spans="1:8" x14ac:dyDescent="0.25">
      <c r="A117" t="s">
        <v>1187</v>
      </c>
      <c r="B117" t="s">
        <v>8</v>
      </c>
      <c r="C117" t="s">
        <v>317</v>
      </c>
      <c r="D117" t="s">
        <v>1355</v>
      </c>
      <c r="E117" t="s">
        <v>1567</v>
      </c>
      <c r="F117" s="5">
        <v>1</v>
      </c>
      <c r="G117" s="5">
        <v>60760</v>
      </c>
      <c r="H117">
        <f t="shared" si="1"/>
        <v>1</v>
      </c>
    </row>
    <row r="118" spans="1:8" x14ac:dyDescent="0.25">
      <c r="A118" t="s">
        <v>1187</v>
      </c>
      <c r="B118" t="s">
        <v>8</v>
      </c>
      <c r="C118" t="s">
        <v>313</v>
      </c>
      <c r="D118" t="s">
        <v>1355</v>
      </c>
      <c r="E118" t="s">
        <v>1569</v>
      </c>
      <c r="F118" s="5">
        <v>1</v>
      </c>
      <c r="G118" s="5">
        <v>178500</v>
      </c>
      <c r="H118">
        <f t="shared" si="1"/>
        <v>1</v>
      </c>
    </row>
    <row r="119" spans="1:8" x14ac:dyDescent="0.25">
      <c r="A119" t="s">
        <v>1187</v>
      </c>
      <c r="B119" t="s">
        <v>8</v>
      </c>
      <c r="C119" t="s">
        <v>311</v>
      </c>
      <c r="D119" t="s">
        <v>1355</v>
      </c>
      <c r="E119" t="s">
        <v>1569</v>
      </c>
      <c r="F119" s="5">
        <v>1</v>
      </c>
      <c r="G119" s="5">
        <v>43050</v>
      </c>
      <c r="H119">
        <f t="shared" si="1"/>
        <v>1</v>
      </c>
    </row>
    <row r="120" spans="1:8" x14ac:dyDescent="0.25">
      <c r="A120" t="s">
        <v>1187</v>
      </c>
      <c r="B120" t="s">
        <v>8</v>
      </c>
      <c r="C120" t="s">
        <v>310</v>
      </c>
      <c r="D120" t="s">
        <v>1355</v>
      </c>
      <c r="E120" t="s">
        <v>1568</v>
      </c>
      <c r="F120" s="5">
        <v>1</v>
      </c>
      <c r="G120" s="5">
        <v>55640</v>
      </c>
      <c r="H120">
        <f t="shared" si="1"/>
        <v>1</v>
      </c>
    </row>
    <row r="121" spans="1:8" x14ac:dyDescent="0.25">
      <c r="A121" t="s">
        <v>1187</v>
      </c>
      <c r="B121" t="s">
        <v>8</v>
      </c>
      <c r="C121" t="s">
        <v>308</v>
      </c>
      <c r="D121" t="s">
        <v>1355</v>
      </c>
      <c r="E121" t="s">
        <v>1568</v>
      </c>
      <c r="F121" s="5">
        <v>1</v>
      </c>
      <c r="G121" s="5">
        <v>15600</v>
      </c>
      <c r="H121">
        <f t="shared" si="1"/>
        <v>1</v>
      </c>
    </row>
    <row r="122" spans="1:8" x14ac:dyDescent="0.25">
      <c r="A122" t="s">
        <v>1187</v>
      </c>
      <c r="B122" t="s">
        <v>8</v>
      </c>
      <c r="C122" t="s">
        <v>305</v>
      </c>
      <c r="D122" t="s">
        <v>1355</v>
      </c>
      <c r="E122" t="s">
        <v>1570</v>
      </c>
      <c r="F122" s="5">
        <v>1</v>
      </c>
      <c r="G122" s="5">
        <v>15900</v>
      </c>
      <c r="H122">
        <f t="shared" si="1"/>
        <v>1</v>
      </c>
    </row>
    <row r="123" spans="1:8" x14ac:dyDescent="0.25">
      <c r="A123" t="s">
        <v>1222</v>
      </c>
      <c r="B123" t="s">
        <v>7</v>
      </c>
      <c r="C123" t="s">
        <v>558</v>
      </c>
      <c r="D123" t="s">
        <v>1355</v>
      </c>
      <c r="E123" t="s">
        <v>1567</v>
      </c>
      <c r="F123" s="5">
        <v>1</v>
      </c>
      <c r="G123" s="5">
        <v>20181.240000000002</v>
      </c>
      <c r="H123">
        <f t="shared" si="1"/>
        <v>1</v>
      </c>
    </row>
    <row r="124" spans="1:8" x14ac:dyDescent="0.25">
      <c r="A124" t="s">
        <v>1222</v>
      </c>
      <c r="B124" t="s">
        <v>7</v>
      </c>
      <c r="C124" t="s">
        <v>557</v>
      </c>
      <c r="D124" t="s">
        <v>1355</v>
      </c>
      <c r="E124" t="s">
        <v>1567</v>
      </c>
      <c r="F124" s="5">
        <v>1</v>
      </c>
      <c r="G124" s="5">
        <v>5250</v>
      </c>
      <c r="H124">
        <f t="shared" si="1"/>
        <v>1</v>
      </c>
    </row>
    <row r="125" spans="1:8" x14ac:dyDescent="0.25">
      <c r="A125" t="s">
        <v>1222</v>
      </c>
      <c r="B125" t="s">
        <v>7</v>
      </c>
      <c r="C125" t="s">
        <v>556</v>
      </c>
      <c r="D125" t="s">
        <v>1355</v>
      </c>
      <c r="E125" t="s">
        <v>1567</v>
      </c>
      <c r="F125" s="5">
        <v>1</v>
      </c>
      <c r="G125" s="5">
        <v>5000</v>
      </c>
      <c r="H125">
        <f t="shared" si="1"/>
        <v>1</v>
      </c>
    </row>
    <row r="126" spans="1:8" x14ac:dyDescent="0.25">
      <c r="A126" t="s">
        <v>1222</v>
      </c>
      <c r="B126" t="s">
        <v>7</v>
      </c>
      <c r="C126" t="s">
        <v>555</v>
      </c>
      <c r="D126" t="s">
        <v>1355</v>
      </c>
      <c r="E126" t="s">
        <v>1567</v>
      </c>
      <c r="F126" s="5">
        <v>1</v>
      </c>
      <c r="G126" s="5">
        <v>614.97</v>
      </c>
      <c r="H126">
        <f t="shared" si="1"/>
        <v>1</v>
      </c>
    </row>
    <row r="127" spans="1:8" x14ac:dyDescent="0.25">
      <c r="A127" t="s">
        <v>1222</v>
      </c>
      <c r="B127" t="s">
        <v>7</v>
      </c>
      <c r="C127" t="s">
        <v>554</v>
      </c>
      <c r="D127" t="s">
        <v>1355</v>
      </c>
      <c r="E127" t="s">
        <v>1567</v>
      </c>
      <c r="F127" s="5">
        <v>1</v>
      </c>
      <c r="G127" s="5">
        <v>4805.88</v>
      </c>
      <c r="H127">
        <f t="shared" si="1"/>
        <v>1</v>
      </c>
    </row>
    <row r="128" spans="1:8" x14ac:dyDescent="0.25">
      <c r="A128" t="s">
        <v>1222</v>
      </c>
      <c r="B128" t="s">
        <v>7</v>
      </c>
      <c r="C128" t="s">
        <v>553</v>
      </c>
      <c r="D128" t="s">
        <v>1355</v>
      </c>
      <c r="E128" t="s">
        <v>1567</v>
      </c>
      <c r="F128" s="5">
        <v>1</v>
      </c>
      <c r="G128" s="5">
        <v>1761.78</v>
      </c>
      <c r="H128">
        <f t="shared" si="1"/>
        <v>1</v>
      </c>
    </row>
    <row r="129" spans="1:8" x14ac:dyDescent="0.25">
      <c r="A129" t="s">
        <v>1222</v>
      </c>
      <c r="B129" t="s">
        <v>7</v>
      </c>
      <c r="C129" t="s">
        <v>551</v>
      </c>
      <c r="D129" t="s">
        <v>1355</v>
      </c>
      <c r="E129" t="s">
        <v>1567</v>
      </c>
      <c r="F129" s="5">
        <v>1</v>
      </c>
      <c r="G129" s="5">
        <v>4110.4399999999996</v>
      </c>
      <c r="H129">
        <f t="shared" si="1"/>
        <v>1</v>
      </c>
    </row>
    <row r="130" spans="1:8" x14ac:dyDescent="0.25">
      <c r="A130" t="s">
        <v>1222</v>
      </c>
      <c r="B130" t="s">
        <v>7</v>
      </c>
      <c r="C130" t="s">
        <v>550</v>
      </c>
      <c r="D130" t="s">
        <v>1355</v>
      </c>
      <c r="E130" t="s">
        <v>1567</v>
      </c>
      <c r="F130" s="5">
        <v>1</v>
      </c>
      <c r="G130" s="5">
        <v>496000</v>
      </c>
      <c r="H130">
        <f t="shared" si="1"/>
        <v>1</v>
      </c>
    </row>
    <row r="131" spans="1:8" x14ac:dyDescent="0.25">
      <c r="A131" t="s">
        <v>1222</v>
      </c>
      <c r="B131" t="s">
        <v>7</v>
      </c>
      <c r="C131" t="s">
        <v>552</v>
      </c>
      <c r="D131" t="s">
        <v>1355</v>
      </c>
      <c r="E131" t="s">
        <v>1567</v>
      </c>
      <c r="F131" s="5">
        <v>1</v>
      </c>
      <c r="G131" s="5">
        <v>41600</v>
      </c>
      <c r="H131">
        <f t="shared" si="1"/>
        <v>1</v>
      </c>
    </row>
    <row r="132" spans="1:8" x14ac:dyDescent="0.25">
      <c r="A132" t="s">
        <v>1222</v>
      </c>
      <c r="B132" t="s">
        <v>7</v>
      </c>
      <c r="C132" t="s">
        <v>547</v>
      </c>
      <c r="D132" t="s">
        <v>1355</v>
      </c>
      <c r="E132" t="s">
        <v>1569</v>
      </c>
      <c r="F132" s="5">
        <v>1</v>
      </c>
      <c r="G132" s="5">
        <v>1500</v>
      </c>
      <c r="H132">
        <f t="shared" si="1"/>
        <v>1</v>
      </c>
    </row>
    <row r="133" spans="1:8" x14ac:dyDescent="0.25">
      <c r="A133" t="s">
        <v>1222</v>
      </c>
      <c r="B133" t="s">
        <v>7</v>
      </c>
      <c r="C133" t="s">
        <v>546</v>
      </c>
      <c r="D133" t="s">
        <v>1355</v>
      </c>
      <c r="E133" t="s">
        <v>1569</v>
      </c>
      <c r="F133" s="5">
        <v>1</v>
      </c>
      <c r="G133" s="5">
        <v>1412.31</v>
      </c>
      <c r="H133">
        <f t="shared" ref="H133:H196" si="2">VLOOKUP(D133,$P$6:$Q$10,2,FALSE)</f>
        <v>1</v>
      </c>
    </row>
    <row r="134" spans="1:8" x14ac:dyDescent="0.25">
      <c r="A134" t="s">
        <v>1222</v>
      </c>
      <c r="B134" t="s">
        <v>7</v>
      </c>
      <c r="C134" t="s">
        <v>548</v>
      </c>
      <c r="D134" t="s">
        <v>1355</v>
      </c>
      <c r="E134" t="s">
        <v>1569</v>
      </c>
      <c r="F134" s="5">
        <v>1</v>
      </c>
      <c r="G134" s="5">
        <v>929.92</v>
      </c>
      <c r="H134">
        <f t="shared" si="2"/>
        <v>1</v>
      </c>
    </row>
    <row r="135" spans="1:8" x14ac:dyDescent="0.25">
      <c r="A135" t="s">
        <v>1222</v>
      </c>
      <c r="B135" t="s">
        <v>7</v>
      </c>
      <c r="C135" t="s">
        <v>549</v>
      </c>
      <c r="D135" t="s">
        <v>1355</v>
      </c>
      <c r="E135" t="s">
        <v>1569</v>
      </c>
      <c r="F135" s="5">
        <v>1</v>
      </c>
      <c r="G135" s="5">
        <v>530000</v>
      </c>
      <c r="H135">
        <f t="shared" si="2"/>
        <v>1</v>
      </c>
    </row>
    <row r="136" spans="1:8" x14ac:dyDescent="0.25">
      <c r="A136" t="s">
        <v>1222</v>
      </c>
      <c r="B136" t="s">
        <v>7</v>
      </c>
      <c r="C136" t="s">
        <v>545</v>
      </c>
      <c r="D136" t="s">
        <v>1355</v>
      </c>
      <c r="E136" t="s">
        <v>1569</v>
      </c>
      <c r="F136" s="5">
        <v>1</v>
      </c>
      <c r="G136" s="5">
        <v>80000</v>
      </c>
      <c r="H136">
        <f t="shared" si="2"/>
        <v>1</v>
      </c>
    </row>
    <row r="137" spans="1:8" x14ac:dyDescent="0.25">
      <c r="A137" t="s">
        <v>1222</v>
      </c>
      <c r="B137" t="s">
        <v>7</v>
      </c>
      <c r="C137" t="s">
        <v>544</v>
      </c>
      <c r="D137" t="s">
        <v>1355</v>
      </c>
      <c r="E137" t="s">
        <v>1569</v>
      </c>
      <c r="F137" s="5">
        <v>1</v>
      </c>
      <c r="G137" s="5">
        <v>15316.35</v>
      </c>
      <c r="H137">
        <f t="shared" si="2"/>
        <v>1</v>
      </c>
    </row>
    <row r="138" spans="1:8" x14ac:dyDescent="0.25">
      <c r="A138" t="s">
        <v>1222</v>
      </c>
      <c r="B138" t="s">
        <v>7</v>
      </c>
      <c r="C138" t="s">
        <v>543</v>
      </c>
      <c r="D138" t="s">
        <v>1355</v>
      </c>
      <c r="E138" t="s">
        <v>1569</v>
      </c>
      <c r="F138" s="5">
        <v>1</v>
      </c>
      <c r="G138" s="5">
        <v>1556.71</v>
      </c>
      <c r="H138">
        <f t="shared" si="2"/>
        <v>1</v>
      </c>
    </row>
    <row r="139" spans="1:8" x14ac:dyDescent="0.25">
      <c r="A139" t="s">
        <v>1222</v>
      </c>
      <c r="B139" t="s">
        <v>7</v>
      </c>
      <c r="C139" t="s">
        <v>542</v>
      </c>
      <c r="D139" t="s">
        <v>1355</v>
      </c>
      <c r="E139" t="s">
        <v>1568</v>
      </c>
      <c r="F139" s="5">
        <v>1</v>
      </c>
      <c r="G139" s="5">
        <v>12500</v>
      </c>
      <c r="H139">
        <f t="shared" si="2"/>
        <v>1</v>
      </c>
    </row>
    <row r="140" spans="1:8" x14ac:dyDescent="0.25">
      <c r="A140" t="s">
        <v>1222</v>
      </c>
      <c r="B140" t="s">
        <v>8</v>
      </c>
      <c r="C140" t="s">
        <v>559</v>
      </c>
      <c r="D140" t="s">
        <v>1355</v>
      </c>
      <c r="E140" t="s">
        <v>1571</v>
      </c>
      <c r="F140" s="5">
        <v>1</v>
      </c>
      <c r="G140" s="5">
        <v>52000</v>
      </c>
      <c r="H140">
        <f t="shared" si="2"/>
        <v>1</v>
      </c>
    </row>
    <row r="141" spans="1:8" x14ac:dyDescent="0.25">
      <c r="A141" t="s">
        <v>1222</v>
      </c>
      <c r="B141" t="s">
        <v>8</v>
      </c>
      <c r="C141" t="s">
        <v>560</v>
      </c>
      <c r="D141" t="s">
        <v>1355</v>
      </c>
      <c r="E141" t="s">
        <v>1571</v>
      </c>
      <c r="F141" s="5">
        <v>1</v>
      </c>
      <c r="G141" s="5">
        <v>255703.5</v>
      </c>
      <c r="H141">
        <f t="shared" si="2"/>
        <v>1</v>
      </c>
    </row>
    <row r="142" spans="1:8" x14ac:dyDescent="0.25">
      <c r="A142" t="s">
        <v>1222</v>
      </c>
      <c r="B142" t="s">
        <v>8</v>
      </c>
      <c r="C142" t="s">
        <v>541</v>
      </c>
      <c r="D142" t="s">
        <v>1355</v>
      </c>
      <c r="E142" t="s">
        <v>1570</v>
      </c>
      <c r="F142" s="5">
        <v>1</v>
      </c>
      <c r="G142" s="5">
        <v>70040</v>
      </c>
      <c r="H142">
        <f t="shared" si="2"/>
        <v>1</v>
      </c>
    </row>
    <row r="143" spans="1:8" x14ac:dyDescent="0.25">
      <c r="A143" t="s">
        <v>1222</v>
      </c>
      <c r="B143" t="s">
        <v>8</v>
      </c>
      <c r="C143" t="s">
        <v>540</v>
      </c>
      <c r="D143" t="s">
        <v>1355</v>
      </c>
      <c r="E143" t="s">
        <v>1570</v>
      </c>
      <c r="F143" s="5">
        <v>1</v>
      </c>
      <c r="G143" s="5">
        <v>88960</v>
      </c>
      <c r="H143">
        <f t="shared" si="2"/>
        <v>1</v>
      </c>
    </row>
    <row r="144" spans="1:8" x14ac:dyDescent="0.25">
      <c r="A144" t="s">
        <v>1166</v>
      </c>
      <c r="B144" t="s">
        <v>7</v>
      </c>
      <c r="C144" t="s">
        <v>183</v>
      </c>
      <c r="D144" t="s">
        <v>1355</v>
      </c>
      <c r="E144" t="s">
        <v>1567</v>
      </c>
      <c r="F144" s="5">
        <v>1</v>
      </c>
      <c r="G144" s="5">
        <v>1426743.36</v>
      </c>
      <c r="H144">
        <f t="shared" si="2"/>
        <v>1</v>
      </c>
    </row>
    <row r="145" spans="1:8" x14ac:dyDescent="0.25">
      <c r="A145" t="s">
        <v>1166</v>
      </c>
      <c r="B145" t="s">
        <v>7</v>
      </c>
      <c r="C145" t="s">
        <v>182</v>
      </c>
      <c r="D145" t="s">
        <v>1355</v>
      </c>
      <c r="E145" t="s">
        <v>1569</v>
      </c>
      <c r="F145" s="5">
        <v>1</v>
      </c>
      <c r="G145" s="5">
        <v>169000</v>
      </c>
      <c r="H145">
        <f t="shared" si="2"/>
        <v>1</v>
      </c>
    </row>
    <row r="146" spans="1:8" x14ac:dyDescent="0.25">
      <c r="A146" t="s">
        <v>1333</v>
      </c>
      <c r="B146" t="s">
        <v>7</v>
      </c>
      <c r="C146" t="s">
        <v>1117</v>
      </c>
      <c r="D146" t="s">
        <v>1355</v>
      </c>
      <c r="E146" t="s">
        <v>1567</v>
      </c>
      <c r="F146" s="5">
        <v>1</v>
      </c>
      <c r="G146" s="5">
        <v>190268</v>
      </c>
      <c r="H146">
        <f t="shared" si="2"/>
        <v>1</v>
      </c>
    </row>
    <row r="147" spans="1:8" x14ac:dyDescent="0.25">
      <c r="A147" t="s">
        <v>1333</v>
      </c>
      <c r="B147" t="s">
        <v>7</v>
      </c>
      <c r="C147" t="s">
        <v>1116</v>
      </c>
      <c r="D147" t="s">
        <v>1355</v>
      </c>
      <c r="E147" t="s">
        <v>1569</v>
      </c>
      <c r="F147" s="5">
        <v>1</v>
      </c>
      <c r="G147" s="5">
        <v>38700</v>
      </c>
      <c r="H147">
        <f t="shared" si="2"/>
        <v>1</v>
      </c>
    </row>
    <row r="148" spans="1:8" x14ac:dyDescent="0.25">
      <c r="A148" t="s">
        <v>1333</v>
      </c>
      <c r="B148" t="s">
        <v>7</v>
      </c>
      <c r="C148" t="s">
        <v>1115</v>
      </c>
      <c r="D148" t="s">
        <v>1355</v>
      </c>
      <c r="E148" t="s">
        <v>1569</v>
      </c>
      <c r="F148" s="5">
        <v>1</v>
      </c>
      <c r="G148" s="5">
        <v>30000</v>
      </c>
      <c r="H148">
        <f t="shared" si="2"/>
        <v>1</v>
      </c>
    </row>
    <row r="149" spans="1:8" x14ac:dyDescent="0.25">
      <c r="A149" t="s">
        <v>1333</v>
      </c>
      <c r="B149" t="s">
        <v>7</v>
      </c>
      <c r="C149" t="s">
        <v>1113</v>
      </c>
      <c r="D149" t="s">
        <v>1355</v>
      </c>
      <c r="E149" t="s">
        <v>1569</v>
      </c>
      <c r="F149" s="5">
        <v>1</v>
      </c>
      <c r="G149" s="5">
        <v>222400</v>
      </c>
      <c r="H149">
        <f t="shared" si="2"/>
        <v>1</v>
      </c>
    </row>
    <row r="150" spans="1:8" x14ac:dyDescent="0.25">
      <c r="A150" t="s">
        <v>1333</v>
      </c>
      <c r="B150" t="s">
        <v>7</v>
      </c>
      <c r="C150" t="s">
        <v>1114</v>
      </c>
      <c r="D150" t="s">
        <v>1355</v>
      </c>
      <c r="E150" t="s">
        <v>1569</v>
      </c>
      <c r="F150" s="5">
        <v>1</v>
      </c>
      <c r="G150" s="5">
        <v>556715</v>
      </c>
      <c r="H150">
        <f t="shared" si="2"/>
        <v>1</v>
      </c>
    </row>
    <row r="151" spans="1:8" x14ac:dyDescent="0.25">
      <c r="A151" t="s">
        <v>1333</v>
      </c>
      <c r="B151" t="s">
        <v>7</v>
      </c>
      <c r="C151" t="s">
        <v>1112</v>
      </c>
      <c r="D151" t="s">
        <v>1355</v>
      </c>
      <c r="E151" t="s">
        <v>1568</v>
      </c>
      <c r="F151" s="5">
        <v>1</v>
      </c>
      <c r="G151" s="5">
        <v>530000</v>
      </c>
      <c r="H151">
        <f t="shared" si="2"/>
        <v>1</v>
      </c>
    </row>
    <row r="152" spans="1:8" x14ac:dyDescent="0.25">
      <c r="A152" t="s">
        <v>1220</v>
      </c>
      <c r="B152" t="s">
        <v>7</v>
      </c>
      <c r="C152" t="s">
        <v>534</v>
      </c>
      <c r="D152" t="s">
        <v>1355</v>
      </c>
      <c r="E152" t="s">
        <v>1569</v>
      </c>
      <c r="F152" s="5">
        <v>1</v>
      </c>
      <c r="G152" s="5">
        <v>850000</v>
      </c>
      <c r="H152">
        <f t="shared" si="2"/>
        <v>1</v>
      </c>
    </row>
    <row r="153" spans="1:8" x14ac:dyDescent="0.25">
      <c r="A153" t="s">
        <v>1220</v>
      </c>
      <c r="B153" t="s">
        <v>7</v>
      </c>
      <c r="C153" t="s">
        <v>533</v>
      </c>
      <c r="D153" t="s">
        <v>1355</v>
      </c>
      <c r="E153" t="s">
        <v>1568</v>
      </c>
      <c r="F153" s="5">
        <v>1</v>
      </c>
      <c r="G153" s="5">
        <v>356250.25750000001</v>
      </c>
      <c r="H153">
        <f t="shared" si="2"/>
        <v>1</v>
      </c>
    </row>
    <row r="154" spans="1:8" x14ac:dyDescent="0.25">
      <c r="A154" t="s">
        <v>1240</v>
      </c>
      <c r="B154" t="s">
        <v>7</v>
      </c>
      <c r="C154" t="s">
        <v>666</v>
      </c>
      <c r="D154" t="s">
        <v>1355</v>
      </c>
      <c r="E154" t="s">
        <v>1567</v>
      </c>
      <c r="F154" s="5">
        <v>1</v>
      </c>
      <c r="G154" s="5">
        <v>192701.69</v>
      </c>
      <c r="H154">
        <f t="shared" si="2"/>
        <v>1</v>
      </c>
    </row>
    <row r="155" spans="1:8" x14ac:dyDescent="0.25">
      <c r="A155" t="s">
        <v>1240</v>
      </c>
      <c r="B155" t="s">
        <v>7</v>
      </c>
      <c r="C155" t="s">
        <v>665</v>
      </c>
      <c r="D155" t="s">
        <v>1355</v>
      </c>
      <c r="E155" t="s">
        <v>1567</v>
      </c>
      <c r="F155" s="5">
        <v>1</v>
      </c>
      <c r="G155" s="5">
        <v>81254.25</v>
      </c>
      <c r="H155">
        <f t="shared" si="2"/>
        <v>1</v>
      </c>
    </row>
    <row r="156" spans="1:8" x14ac:dyDescent="0.25">
      <c r="A156" t="s">
        <v>1240</v>
      </c>
      <c r="B156" t="s">
        <v>7</v>
      </c>
      <c r="C156" t="s">
        <v>664</v>
      </c>
      <c r="D156" t="s">
        <v>1355</v>
      </c>
      <c r="E156" t="s">
        <v>1567</v>
      </c>
      <c r="F156" s="5">
        <v>1</v>
      </c>
      <c r="G156" s="5">
        <v>421541.37</v>
      </c>
      <c r="H156">
        <f t="shared" si="2"/>
        <v>1</v>
      </c>
    </row>
    <row r="157" spans="1:8" x14ac:dyDescent="0.25">
      <c r="A157" t="s">
        <v>1240</v>
      </c>
      <c r="B157" t="s">
        <v>7</v>
      </c>
      <c r="C157" t="s">
        <v>663</v>
      </c>
      <c r="D157" t="s">
        <v>1355</v>
      </c>
      <c r="E157" t="s">
        <v>1569</v>
      </c>
      <c r="F157" s="5">
        <v>1</v>
      </c>
      <c r="G157" s="5">
        <v>487385.36</v>
      </c>
      <c r="H157">
        <f t="shared" si="2"/>
        <v>1</v>
      </c>
    </row>
    <row r="158" spans="1:8" x14ac:dyDescent="0.25">
      <c r="A158" t="s">
        <v>1184</v>
      </c>
      <c r="B158" t="s">
        <v>7</v>
      </c>
      <c r="C158" t="s">
        <v>297</v>
      </c>
      <c r="D158" t="s">
        <v>1355</v>
      </c>
      <c r="E158" t="s">
        <v>1569</v>
      </c>
      <c r="F158" s="5">
        <v>1</v>
      </c>
      <c r="G158" s="5">
        <v>243312</v>
      </c>
      <c r="H158">
        <f t="shared" si="2"/>
        <v>1</v>
      </c>
    </row>
    <row r="159" spans="1:8" x14ac:dyDescent="0.25">
      <c r="A159" t="s">
        <v>1184</v>
      </c>
      <c r="B159" t="s">
        <v>7</v>
      </c>
      <c r="C159" t="s">
        <v>296</v>
      </c>
      <c r="D159" t="s">
        <v>1355</v>
      </c>
      <c r="E159" t="s">
        <v>1568</v>
      </c>
      <c r="F159" s="5">
        <v>1</v>
      </c>
      <c r="G159" s="5">
        <v>50004.480000000003</v>
      </c>
      <c r="H159">
        <f t="shared" si="2"/>
        <v>1</v>
      </c>
    </row>
    <row r="160" spans="1:8" x14ac:dyDescent="0.25">
      <c r="A160" t="s">
        <v>1184</v>
      </c>
      <c r="B160" t="s">
        <v>7</v>
      </c>
      <c r="C160" t="s">
        <v>294</v>
      </c>
      <c r="D160" t="s">
        <v>1355</v>
      </c>
      <c r="E160" t="s">
        <v>1570</v>
      </c>
      <c r="F160" s="5">
        <v>1</v>
      </c>
      <c r="G160" s="5">
        <v>853248</v>
      </c>
      <c r="H160">
        <f t="shared" si="2"/>
        <v>1</v>
      </c>
    </row>
    <row r="161" spans="1:8" x14ac:dyDescent="0.25">
      <c r="A161" t="s">
        <v>1184</v>
      </c>
      <c r="B161" t="s">
        <v>8</v>
      </c>
      <c r="C161" t="s">
        <v>295</v>
      </c>
      <c r="D161" t="s">
        <v>1355</v>
      </c>
      <c r="E161" t="s">
        <v>1568</v>
      </c>
      <c r="F161" s="5">
        <v>1</v>
      </c>
      <c r="G161" s="5">
        <v>33000</v>
      </c>
      <c r="H161">
        <f t="shared" si="2"/>
        <v>1</v>
      </c>
    </row>
    <row r="162" spans="1:8" x14ac:dyDescent="0.25">
      <c r="A162" t="s">
        <v>1175</v>
      </c>
      <c r="B162" t="s">
        <v>7</v>
      </c>
      <c r="C162" t="s">
        <v>247</v>
      </c>
      <c r="D162" t="s">
        <v>1355</v>
      </c>
      <c r="E162" t="s">
        <v>1569</v>
      </c>
      <c r="F162" s="5">
        <v>1</v>
      </c>
      <c r="G162" s="5">
        <v>54000</v>
      </c>
      <c r="H162">
        <f t="shared" si="2"/>
        <v>1</v>
      </c>
    </row>
    <row r="163" spans="1:8" x14ac:dyDescent="0.25">
      <c r="A163" t="s">
        <v>1175</v>
      </c>
      <c r="B163" t="s">
        <v>7</v>
      </c>
      <c r="C163" t="s">
        <v>246</v>
      </c>
      <c r="D163" t="s">
        <v>1355</v>
      </c>
      <c r="E163" t="s">
        <v>1569</v>
      </c>
      <c r="F163" s="5">
        <v>1</v>
      </c>
      <c r="G163" s="5">
        <v>80000</v>
      </c>
      <c r="H163">
        <f t="shared" si="2"/>
        <v>1</v>
      </c>
    </row>
    <row r="164" spans="1:8" x14ac:dyDescent="0.25">
      <c r="A164" t="s">
        <v>1175</v>
      </c>
      <c r="B164" t="s">
        <v>7</v>
      </c>
      <c r="C164" t="s">
        <v>245</v>
      </c>
      <c r="D164" t="s">
        <v>1355</v>
      </c>
      <c r="E164" t="s">
        <v>1568</v>
      </c>
      <c r="F164" s="5">
        <v>1</v>
      </c>
      <c r="G164" s="5">
        <v>971000</v>
      </c>
      <c r="H164">
        <f t="shared" si="2"/>
        <v>1</v>
      </c>
    </row>
    <row r="165" spans="1:8" x14ac:dyDescent="0.25">
      <c r="A165" t="s">
        <v>1175</v>
      </c>
      <c r="B165" t="s">
        <v>8</v>
      </c>
      <c r="C165" t="s">
        <v>244</v>
      </c>
      <c r="D165" t="s">
        <v>1355</v>
      </c>
      <c r="E165" t="s">
        <v>1570</v>
      </c>
      <c r="F165" s="5">
        <v>1</v>
      </c>
      <c r="G165" s="5">
        <v>2400</v>
      </c>
      <c r="H165">
        <f t="shared" si="2"/>
        <v>1</v>
      </c>
    </row>
    <row r="166" spans="1:8" x14ac:dyDescent="0.25">
      <c r="A166" t="s">
        <v>1135</v>
      </c>
      <c r="B166" t="s">
        <v>9</v>
      </c>
      <c r="C166" t="s">
        <v>22</v>
      </c>
      <c r="D166" t="s">
        <v>1355</v>
      </c>
      <c r="E166" t="s">
        <v>1568</v>
      </c>
      <c r="F166" s="5">
        <v>1</v>
      </c>
      <c r="G166" s="5">
        <v>98500</v>
      </c>
      <c r="H166">
        <f t="shared" si="2"/>
        <v>1</v>
      </c>
    </row>
    <row r="167" spans="1:8" x14ac:dyDescent="0.25">
      <c r="A167" t="s">
        <v>1135</v>
      </c>
      <c r="B167" t="s">
        <v>7</v>
      </c>
      <c r="C167" t="s">
        <v>23</v>
      </c>
      <c r="D167" t="s">
        <v>1355</v>
      </c>
      <c r="E167" t="s">
        <v>1568</v>
      </c>
      <c r="F167" s="5">
        <v>1</v>
      </c>
      <c r="G167" s="5">
        <v>7164</v>
      </c>
      <c r="H167">
        <f t="shared" si="2"/>
        <v>1</v>
      </c>
    </row>
    <row r="168" spans="1:8" x14ac:dyDescent="0.25">
      <c r="A168" t="s">
        <v>1135</v>
      </c>
      <c r="B168" t="s">
        <v>7</v>
      </c>
      <c r="C168" t="s">
        <v>20</v>
      </c>
      <c r="D168" t="s">
        <v>1355</v>
      </c>
      <c r="E168" t="s">
        <v>1568</v>
      </c>
      <c r="F168" s="5">
        <v>1</v>
      </c>
      <c r="G168" s="5">
        <v>328944</v>
      </c>
      <c r="H168">
        <f t="shared" si="2"/>
        <v>1</v>
      </c>
    </row>
    <row r="169" spans="1:8" x14ac:dyDescent="0.25">
      <c r="A169" t="s">
        <v>1135</v>
      </c>
      <c r="B169" t="s">
        <v>7</v>
      </c>
      <c r="C169" t="s">
        <v>21</v>
      </c>
      <c r="D169" t="s">
        <v>1355</v>
      </c>
      <c r="E169" t="s">
        <v>1568</v>
      </c>
      <c r="F169" s="5">
        <v>1</v>
      </c>
      <c r="G169" s="5">
        <v>516945</v>
      </c>
      <c r="H169">
        <f t="shared" si="2"/>
        <v>1</v>
      </c>
    </row>
    <row r="170" spans="1:8" x14ac:dyDescent="0.25">
      <c r="A170" t="s">
        <v>1135</v>
      </c>
      <c r="B170" t="s">
        <v>7</v>
      </c>
      <c r="C170" t="s">
        <v>19</v>
      </c>
      <c r="D170" t="s">
        <v>1355</v>
      </c>
      <c r="E170" t="s">
        <v>1568</v>
      </c>
      <c r="F170" s="5">
        <v>1</v>
      </c>
      <c r="G170" s="5">
        <v>93000</v>
      </c>
      <c r="H170">
        <f t="shared" si="2"/>
        <v>1</v>
      </c>
    </row>
    <row r="171" spans="1:8" x14ac:dyDescent="0.25">
      <c r="A171" t="s">
        <v>1137</v>
      </c>
      <c r="B171" t="s">
        <v>7</v>
      </c>
      <c r="C171" t="s">
        <v>31</v>
      </c>
      <c r="D171" t="s">
        <v>1355</v>
      </c>
      <c r="E171" t="s">
        <v>1569</v>
      </c>
      <c r="F171" s="5">
        <v>1</v>
      </c>
      <c r="G171" s="5">
        <v>78538</v>
      </c>
      <c r="H171">
        <f t="shared" si="2"/>
        <v>1</v>
      </c>
    </row>
    <row r="172" spans="1:8" x14ac:dyDescent="0.25">
      <c r="A172" t="s">
        <v>1137</v>
      </c>
      <c r="B172" t="s">
        <v>7</v>
      </c>
      <c r="C172" t="s">
        <v>30</v>
      </c>
      <c r="D172" t="s">
        <v>1355</v>
      </c>
      <c r="E172" t="s">
        <v>1568</v>
      </c>
      <c r="F172" s="5">
        <v>1</v>
      </c>
      <c r="G172" s="5">
        <v>195175</v>
      </c>
      <c r="H172">
        <f t="shared" si="2"/>
        <v>1</v>
      </c>
    </row>
    <row r="173" spans="1:8" x14ac:dyDescent="0.25">
      <c r="A173" t="s">
        <v>1137</v>
      </c>
      <c r="B173" t="s">
        <v>7</v>
      </c>
      <c r="C173" t="s">
        <v>29</v>
      </c>
      <c r="D173" t="s">
        <v>1355</v>
      </c>
      <c r="E173" t="s">
        <v>1568</v>
      </c>
      <c r="F173" s="5">
        <v>1</v>
      </c>
      <c r="G173" s="5">
        <v>627365</v>
      </c>
      <c r="H173">
        <f t="shared" si="2"/>
        <v>1</v>
      </c>
    </row>
    <row r="174" spans="1:8" x14ac:dyDescent="0.25">
      <c r="A174" t="s">
        <v>1137</v>
      </c>
      <c r="B174" t="s">
        <v>7</v>
      </c>
      <c r="C174" t="s">
        <v>28</v>
      </c>
      <c r="D174" t="s">
        <v>1355</v>
      </c>
      <c r="E174" t="s">
        <v>1568</v>
      </c>
      <c r="F174" s="5">
        <v>1</v>
      </c>
      <c r="G174" s="5">
        <v>141109</v>
      </c>
      <c r="H174">
        <f t="shared" si="2"/>
        <v>1</v>
      </c>
    </row>
    <row r="175" spans="1:8" x14ac:dyDescent="0.25">
      <c r="A175" t="s">
        <v>1192</v>
      </c>
      <c r="B175" t="s">
        <v>7</v>
      </c>
      <c r="C175" t="s">
        <v>351</v>
      </c>
      <c r="D175" t="s">
        <v>1355</v>
      </c>
      <c r="E175" t="s">
        <v>1569</v>
      </c>
      <c r="F175" s="5">
        <v>1</v>
      </c>
      <c r="G175" s="5">
        <v>357944.45</v>
      </c>
      <c r="H175">
        <f t="shared" si="2"/>
        <v>1</v>
      </c>
    </row>
    <row r="176" spans="1:8" x14ac:dyDescent="0.25">
      <c r="A176" t="s">
        <v>1192</v>
      </c>
      <c r="B176" t="s">
        <v>7</v>
      </c>
      <c r="C176" t="s">
        <v>349</v>
      </c>
      <c r="D176" t="s">
        <v>1355</v>
      </c>
      <c r="E176" t="s">
        <v>1569</v>
      </c>
      <c r="F176" s="5">
        <v>1</v>
      </c>
      <c r="G176" s="5">
        <v>54800</v>
      </c>
      <c r="H176">
        <f t="shared" si="2"/>
        <v>1</v>
      </c>
    </row>
    <row r="177" spans="1:8" x14ac:dyDescent="0.25">
      <c r="A177" t="s">
        <v>1192</v>
      </c>
      <c r="B177" t="s">
        <v>7</v>
      </c>
      <c r="C177" t="s">
        <v>350</v>
      </c>
      <c r="D177" t="s">
        <v>1355</v>
      </c>
      <c r="E177" t="s">
        <v>1569</v>
      </c>
      <c r="F177" s="5">
        <v>1</v>
      </c>
      <c r="G177" s="5">
        <v>19800</v>
      </c>
      <c r="H177">
        <f t="shared" si="2"/>
        <v>1</v>
      </c>
    </row>
    <row r="178" spans="1:8" x14ac:dyDescent="0.25">
      <c r="A178" t="s">
        <v>1192</v>
      </c>
      <c r="B178" t="s">
        <v>7</v>
      </c>
      <c r="C178" t="s">
        <v>348</v>
      </c>
      <c r="D178" t="s">
        <v>1355</v>
      </c>
      <c r="E178" t="s">
        <v>1568</v>
      </c>
      <c r="F178" s="5">
        <v>1</v>
      </c>
      <c r="G178" s="5">
        <v>600000</v>
      </c>
      <c r="H178">
        <f t="shared" si="2"/>
        <v>1</v>
      </c>
    </row>
    <row r="179" spans="1:8" x14ac:dyDescent="0.25">
      <c r="A179" t="s">
        <v>1153</v>
      </c>
      <c r="B179" t="s">
        <v>7</v>
      </c>
      <c r="C179" t="s">
        <v>130</v>
      </c>
      <c r="D179" t="s">
        <v>1355</v>
      </c>
      <c r="E179" t="s">
        <v>1567</v>
      </c>
      <c r="F179" s="5">
        <v>1</v>
      </c>
      <c r="G179" s="5">
        <v>13980</v>
      </c>
      <c r="H179">
        <f t="shared" si="2"/>
        <v>1</v>
      </c>
    </row>
    <row r="180" spans="1:8" x14ac:dyDescent="0.25">
      <c r="A180" t="s">
        <v>1153</v>
      </c>
      <c r="B180" t="s">
        <v>7</v>
      </c>
      <c r="C180" t="s">
        <v>129</v>
      </c>
      <c r="D180" t="s">
        <v>1355</v>
      </c>
      <c r="E180" t="s">
        <v>1567</v>
      </c>
      <c r="F180" s="5">
        <v>1</v>
      </c>
      <c r="G180" s="5">
        <v>11850</v>
      </c>
      <c r="H180">
        <f t="shared" si="2"/>
        <v>1</v>
      </c>
    </row>
    <row r="181" spans="1:8" x14ac:dyDescent="0.25">
      <c r="A181" t="s">
        <v>1153</v>
      </c>
      <c r="B181" t="s">
        <v>7</v>
      </c>
      <c r="C181" t="s">
        <v>128</v>
      </c>
      <c r="D181" t="s">
        <v>1355</v>
      </c>
      <c r="E181" t="s">
        <v>1567</v>
      </c>
      <c r="F181" s="5">
        <v>1</v>
      </c>
      <c r="G181" s="5">
        <v>600</v>
      </c>
      <c r="H181">
        <f t="shared" si="2"/>
        <v>1</v>
      </c>
    </row>
    <row r="182" spans="1:8" x14ac:dyDescent="0.25">
      <c r="A182" t="s">
        <v>1153</v>
      </c>
      <c r="B182" t="s">
        <v>7</v>
      </c>
      <c r="C182" t="s">
        <v>127</v>
      </c>
      <c r="D182" t="s">
        <v>1355</v>
      </c>
      <c r="E182" t="s">
        <v>1567</v>
      </c>
      <c r="F182" s="5">
        <v>1</v>
      </c>
      <c r="G182" s="5">
        <v>10750</v>
      </c>
      <c r="H182">
        <f t="shared" si="2"/>
        <v>1</v>
      </c>
    </row>
    <row r="183" spans="1:8" x14ac:dyDescent="0.25">
      <c r="A183" t="s">
        <v>1153</v>
      </c>
      <c r="B183" t="s">
        <v>7</v>
      </c>
      <c r="C183" t="s">
        <v>126</v>
      </c>
      <c r="D183" t="s">
        <v>1355</v>
      </c>
      <c r="E183" t="s">
        <v>1567</v>
      </c>
      <c r="F183" s="5">
        <v>1</v>
      </c>
      <c r="G183" s="5">
        <v>46500</v>
      </c>
      <c r="H183">
        <f t="shared" si="2"/>
        <v>1</v>
      </c>
    </row>
    <row r="184" spans="1:8" x14ac:dyDescent="0.25">
      <c r="A184" t="s">
        <v>1153</v>
      </c>
      <c r="B184" t="s">
        <v>7</v>
      </c>
      <c r="C184" t="s">
        <v>123</v>
      </c>
      <c r="D184" t="s">
        <v>1355</v>
      </c>
      <c r="E184" t="s">
        <v>1569</v>
      </c>
      <c r="F184" s="5">
        <v>1</v>
      </c>
      <c r="G184" s="5">
        <v>11995</v>
      </c>
      <c r="H184">
        <f t="shared" si="2"/>
        <v>1</v>
      </c>
    </row>
    <row r="185" spans="1:8" x14ac:dyDescent="0.25">
      <c r="A185" t="s">
        <v>1153</v>
      </c>
      <c r="B185" t="s">
        <v>7</v>
      </c>
      <c r="C185" t="s">
        <v>125</v>
      </c>
      <c r="D185" t="s">
        <v>1355</v>
      </c>
      <c r="E185" t="s">
        <v>1569</v>
      </c>
      <c r="F185" s="5">
        <v>1</v>
      </c>
      <c r="G185" s="5">
        <v>2352</v>
      </c>
      <c r="H185">
        <f t="shared" si="2"/>
        <v>1</v>
      </c>
    </row>
    <row r="186" spans="1:8" x14ac:dyDescent="0.25">
      <c r="A186" t="s">
        <v>1153</v>
      </c>
      <c r="B186" t="s">
        <v>7</v>
      </c>
      <c r="C186" t="s">
        <v>124</v>
      </c>
      <c r="D186" t="s">
        <v>1355</v>
      </c>
      <c r="E186" t="s">
        <v>1569</v>
      </c>
      <c r="F186" s="5">
        <v>1</v>
      </c>
      <c r="G186" s="5">
        <v>408000</v>
      </c>
      <c r="H186">
        <f t="shared" si="2"/>
        <v>1</v>
      </c>
    </row>
    <row r="187" spans="1:8" x14ac:dyDescent="0.25">
      <c r="A187" t="s">
        <v>1153</v>
      </c>
      <c r="B187" t="s">
        <v>7</v>
      </c>
      <c r="C187" t="s">
        <v>120</v>
      </c>
      <c r="D187" t="s">
        <v>1355</v>
      </c>
      <c r="E187" t="s">
        <v>1569</v>
      </c>
      <c r="F187" s="5">
        <v>1</v>
      </c>
      <c r="G187" s="5">
        <v>110</v>
      </c>
      <c r="H187">
        <f t="shared" si="2"/>
        <v>1</v>
      </c>
    </row>
    <row r="188" spans="1:8" x14ac:dyDescent="0.25">
      <c r="A188" t="s">
        <v>1153</v>
      </c>
      <c r="B188" t="s">
        <v>7</v>
      </c>
      <c r="C188" t="s">
        <v>119</v>
      </c>
      <c r="D188" t="s">
        <v>1355</v>
      </c>
      <c r="E188" t="s">
        <v>1569</v>
      </c>
      <c r="F188" s="5">
        <v>1</v>
      </c>
      <c r="G188" s="5">
        <v>240000</v>
      </c>
      <c r="H188">
        <f t="shared" si="2"/>
        <v>1</v>
      </c>
    </row>
    <row r="189" spans="1:8" x14ac:dyDescent="0.25">
      <c r="A189" t="s">
        <v>1153</v>
      </c>
      <c r="B189" t="s">
        <v>7</v>
      </c>
      <c r="C189" t="s">
        <v>122</v>
      </c>
      <c r="D189" t="s">
        <v>1355</v>
      </c>
      <c r="E189" t="s">
        <v>1569</v>
      </c>
      <c r="F189" s="5">
        <v>1</v>
      </c>
      <c r="G189" s="5">
        <v>75400</v>
      </c>
      <c r="H189">
        <f t="shared" si="2"/>
        <v>1</v>
      </c>
    </row>
    <row r="190" spans="1:8" x14ac:dyDescent="0.25">
      <c r="A190" t="s">
        <v>1153</v>
      </c>
      <c r="B190" t="s">
        <v>7</v>
      </c>
      <c r="C190" t="s">
        <v>121</v>
      </c>
      <c r="D190" t="s">
        <v>1355</v>
      </c>
      <c r="E190" t="s">
        <v>1569</v>
      </c>
      <c r="F190" s="5">
        <v>1</v>
      </c>
      <c r="G190" s="5">
        <v>4500</v>
      </c>
      <c r="H190">
        <f t="shared" si="2"/>
        <v>1</v>
      </c>
    </row>
    <row r="191" spans="1:8" x14ac:dyDescent="0.25">
      <c r="A191" t="s">
        <v>1153</v>
      </c>
      <c r="B191" t="s">
        <v>8</v>
      </c>
      <c r="C191" t="s">
        <v>118</v>
      </c>
      <c r="D191" t="s">
        <v>1355</v>
      </c>
      <c r="E191" t="s">
        <v>1568</v>
      </c>
      <c r="F191" s="5">
        <v>1</v>
      </c>
      <c r="G191" s="5">
        <v>65880</v>
      </c>
      <c r="H191">
        <f t="shared" si="2"/>
        <v>1</v>
      </c>
    </row>
    <row r="192" spans="1:8" x14ac:dyDescent="0.25">
      <c r="A192" t="s">
        <v>1153</v>
      </c>
      <c r="B192" t="s">
        <v>8</v>
      </c>
      <c r="C192" t="s">
        <v>116</v>
      </c>
      <c r="D192" t="s">
        <v>1355</v>
      </c>
      <c r="E192" t="s">
        <v>1568</v>
      </c>
      <c r="F192" s="5">
        <v>1</v>
      </c>
      <c r="G192" s="5">
        <v>16480</v>
      </c>
      <c r="H192">
        <f t="shared" si="2"/>
        <v>1</v>
      </c>
    </row>
    <row r="193" spans="1:8" x14ac:dyDescent="0.25">
      <c r="A193" t="s">
        <v>1153</v>
      </c>
      <c r="B193" t="s">
        <v>8</v>
      </c>
      <c r="C193" t="s">
        <v>117</v>
      </c>
      <c r="D193" t="s">
        <v>1355</v>
      </c>
      <c r="E193" t="s">
        <v>1568</v>
      </c>
      <c r="F193" s="5">
        <v>1</v>
      </c>
      <c r="G193" s="5">
        <v>39750</v>
      </c>
      <c r="H193">
        <f t="shared" si="2"/>
        <v>1</v>
      </c>
    </row>
    <row r="194" spans="1:8" x14ac:dyDescent="0.25">
      <c r="A194" t="s">
        <v>1153</v>
      </c>
      <c r="B194" t="s">
        <v>8</v>
      </c>
      <c r="C194" t="s">
        <v>115</v>
      </c>
      <c r="D194" t="s">
        <v>1355</v>
      </c>
      <c r="E194" t="s">
        <v>1570</v>
      </c>
      <c r="F194" s="5">
        <v>1</v>
      </c>
      <c r="G194" s="5">
        <v>48500</v>
      </c>
      <c r="H194">
        <f t="shared" si="2"/>
        <v>1</v>
      </c>
    </row>
    <row r="195" spans="1:8" x14ac:dyDescent="0.25">
      <c r="A195" t="s">
        <v>1153</v>
      </c>
      <c r="B195" t="s">
        <v>8</v>
      </c>
      <c r="C195" t="s">
        <v>114</v>
      </c>
      <c r="D195" t="s">
        <v>1355</v>
      </c>
      <c r="E195" t="s">
        <v>1570</v>
      </c>
      <c r="F195" s="5">
        <v>1</v>
      </c>
      <c r="G195" s="5">
        <v>2700</v>
      </c>
      <c r="H195">
        <f t="shared" si="2"/>
        <v>1</v>
      </c>
    </row>
    <row r="196" spans="1:8" x14ac:dyDescent="0.25">
      <c r="A196" t="s">
        <v>1226</v>
      </c>
      <c r="B196" t="s">
        <v>7</v>
      </c>
      <c r="C196" t="s">
        <v>578</v>
      </c>
      <c r="D196" t="s">
        <v>1355</v>
      </c>
      <c r="E196" t="s">
        <v>1568</v>
      </c>
      <c r="F196" s="5">
        <v>1</v>
      </c>
      <c r="G196" s="5">
        <v>489000</v>
      </c>
      <c r="H196">
        <f t="shared" si="2"/>
        <v>1</v>
      </c>
    </row>
    <row r="197" spans="1:8" x14ac:dyDescent="0.25">
      <c r="A197" t="s">
        <v>1226</v>
      </c>
      <c r="B197" t="s">
        <v>7</v>
      </c>
      <c r="C197" t="s">
        <v>577</v>
      </c>
      <c r="D197" t="s">
        <v>1355</v>
      </c>
      <c r="E197" t="s">
        <v>1570</v>
      </c>
      <c r="F197" s="5">
        <v>1</v>
      </c>
      <c r="G197" s="5">
        <v>489000</v>
      </c>
      <c r="H197">
        <f t="shared" ref="H197:H260" si="3">VLOOKUP(D197,$P$6:$Q$10,2,FALSE)</f>
        <v>1</v>
      </c>
    </row>
    <row r="198" spans="1:8" x14ac:dyDescent="0.25">
      <c r="A198" t="s">
        <v>1291</v>
      </c>
      <c r="B198" t="s">
        <v>7</v>
      </c>
      <c r="C198" t="s">
        <v>962</v>
      </c>
      <c r="D198" t="s">
        <v>1355</v>
      </c>
      <c r="E198" t="s">
        <v>1567</v>
      </c>
      <c r="F198" s="5">
        <v>1</v>
      </c>
      <c r="G198" s="5">
        <v>37950</v>
      </c>
      <c r="H198">
        <f t="shared" si="3"/>
        <v>1</v>
      </c>
    </row>
    <row r="199" spans="1:8" x14ac:dyDescent="0.25">
      <c r="A199" t="s">
        <v>1291</v>
      </c>
      <c r="B199" t="s">
        <v>7</v>
      </c>
      <c r="C199" t="s">
        <v>960</v>
      </c>
      <c r="D199" t="s">
        <v>1355</v>
      </c>
      <c r="E199" t="s">
        <v>1567</v>
      </c>
      <c r="F199" s="5">
        <v>1</v>
      </c>
      <c r="G199" s="5">
        <v>58824</v>
      </c>
      <c r="H199">
        <f t="shared" si="3"/>
        <v>1</v>
      </c>
    </row>
    <row r="200" spans="1:8" x14ac:dyDescent="0.25">
      <c r="A200" t="s">
        <v>1291</v>
      </c>
      <c r="B200" t="s">
        <v>7</v>
      </c>
      <c r="C200" t="s">
        <v>959</v>
      </c>
      <c r="D200" t="s">
        <v>1355</v>
      </c>
      <c r="E200" t="s">
        <v>1569</v>
      </c>
      <c r="F200" s="5">
        <v>1</v>
      </c>
      <c r="G200" s="5">
        <v>73531.14</v>
      </c>
      <c r="H200">
        <f t="shared" si="3"/>
        <v>1</v>
      </c>
    </row>
    <row r="201" spans="1:8" x14ac:dyDescent="0.25">
      <c r="A201" t="s">
        <v>1291</v>
      </c>
      <c r="B201" t="s">
        <v>7</v>
      </c>
      <c r="C201" t="s">
        <v>957</v>
      </c>
      <c r="D201" t="s">
        <v>1355</v>
      </c>
      <c r="E201" t="s">
        <v>1569</v>
      </c>
      <c r="F201" s="5">
        <v>1</v>
      </c>
      <c r="G201" s="5">
        <v>169770.69</v>
      </c>
      <c r="H201">
        <f t="shared" si="3"/>
        <v>1</v>
      </c>
    </row>
    <row r="202" spans="1:8" x14ac:dyDescent="0.25">
      <c r="A202" t="s">
        <v>1291</v>
      </c>
      <c r="B202" t="s">
        <v>7</v>
      </c>
      <c r="C202" t="s">
        <v>958</v>
      </c>
      <c r="D202" t="s">
        <v>1355</v>
      </c>
      <c r="E202" t="s">
        <v>1569</v>
      </c>
      <c r="F202" s="5">
        <v>1</v>
      </c>
      <c r="G202" s="5">
        <v>48386</v>
      </c>
      <c r="H202">
        <f t="shared" si="3"/>
        <v>1</v>
      </c>
    </row>
    <row r="203" spans="1:8" x14ac:dyDescent="0.25">
      <c r="A203" t="s">
        <v>1291</v>
      </c>
      <c r="B203" t="s">
        <v>7</v>
      </c>
      <c r="C203" t="s">
        <v>956</v>
      </c>
      <c r="D203" t="s">
        <v>1355</v>
      </c>
      <c r="E203" t="s">
        <v>1569</v>
      </c>
      <c r="F203" s="5">
        <v>1</v>
      </c>
      <c r="G203" s="5">
        <v>61064.3</v>
      </c>
      <c r="H203">
        <f t="shared" si="3"/>
        <v>1</v>
      </c>
    </row>
    <row r="204" spans="1:8" x14ac:dyDescent="0.25">
      <c r="A204" t="s">
        <v>1291</v>
      </c>
      <c r="B204" t="s">
        <v>7</v>
      </c>
      <c r="C204" t="s">
        <v>954</v>
      </c>
      <c r="D204" t="s">
        <v>1355</v>
      </c>
      <c r="E204" t="s">
        <v>1568</v>
      </c>
      <c r="F204" s="5">
        <v>1</v>
      </c>
      <c r="G204" s="5">
        <v>146433</v>
      </c>
      <c r="H204">
        <f t="shared" si="3"/>
        <v>1</v>
      </c>
    </row>
    <row r="205" spans="1:8" x14ac:dyDescent="0.25">
      <c r="A205" t="s">
        <v>1291</v>
      </c>
      <c r="B205" t="s">
        <v>7</v>
      </c>
      <c r="C205" t="s">
        <v>955</v>
      </c>
      <c r="D205" t="s">
        <v>1355</v>
      </c>
      <c r="E205" t="s">
        <v>1568</v>
      </c>
      <c r="F205" s="5">
        <v>1</v>
      </c>
      <c r="G205" s="5">
        <v>18136</v>
      </c>
      <c r="H205">
        <f t="shared" si="3"/>
        <v>1</v>
      </c>
    </row>
    <row r="206" spans="1:8" x14ac:dyDescent="0.25">
      <c r="A206" t="s">
        <v>1291</v>
      </c>
      <c r="B206" t="s">
        <v>7</v>
      </c>
      <c r="C206" t="s">
        <v>952</v>
      </c>
      <c r="D206" t="s">
        <v>1355</v>
      </c>
      <c r="E206" t="s">
        <v>1568</v>
      </c>
      <c r="F206" s="5">
        <v>1</v>
      </c>
      <c r="G206" s="5">
        <v>10740.95</v>
      </c>
      <c r="H206">
        <f t="shared" si="3"/>
        <v>1</v>
      </c>
    </row>
    <row r="207" spans="1:8" x14ac:dyDescent="0.25">
      <c r="A207" t="s">
        <v>1291</v>
      </c>
      <c r="B207" t="s">
        <v>8</v>
      </c>
      <c r="C207" t="s">
        <v>963</v>
      </c>
      <c r="D207" t="s">
        <v>1355</v>
      </c>
      <c r="E207" t="s">
        <v>1571</v>
      </c>
      <c r="F207" s="5">
        <v>1</v>
      </c>
      <c r="G207" s="5">
        <v>108006.6</v>
      </c>
      <c r="H207">
        <f t="shared" si="3"/>
        <v>1</v>
      </c>
    </row>
    <row r="208" spans="1:8" x14ac:dyDescent="0.25">
      <c r="A208" t="s">
        <v>1291</v>
      </c>
      <c r="B208" t="s">
        <v>8</v>
      </c>
      <c r="C208" t="s">
        <v>961</v>
      </c>
      <c r="D208" t="s">
        <v>1355</v>
      </c>
      <c r="E208" t="s">
        <v>1567</v>
      </c>
      <c r="F208" s="5">
        <v>1</v>
      </c>
      <c r="G208" s="5">
        <v>91600.000199999995</v>
      </c>
      <c r="H208">
        <f t="shared" si="3"/>
        <v>1</v>
      </c>
    </row>
    <row r="209" spans="1:8" x14ac:dyDescent="0.25">
      <c r="A209" t="s">
        <v>1291</v>
      </c>
      <c r="B209" t="s">
        <v>8</v>
      </c>
      <c r="C209" t="s">
        <v>953</v>
      </c>
      <c r="D209" t="s">
        <v>1355</v>
      </c>
      <c r="E209" t="s">
        <v>1568</v>
      </c>
      <c r="F209" s="5">
        <v>1</v>
      </c>
      <c r="G209" s="5">
        <v>3178</v>
      </c>
      <c r="H209">
        <f t="shared" si="3"/>
        <v>1</v>
      </c>
    </row>
    <row r="210" spans="1:8" x14ac:dyDescent="0.25">
      <c r="A210" t="s">
        <v>1291</v>
      </c>
      <c r="B210" t="s">
        <v>8</v>
      </c>
      <c r="C210" t="s">
        <v>951</v>
      </c>
      <c r="D210" t="s">
        <v>1355</v>
      </c>
      <c r="E210" t="s">
        <v>1570</v>
      </c>
      <c r="F210" s="5">
        <v>1</v>
      </c>
      <c r="G210" s="5">
        <v>146433</v>
      </c>
      <c r="H210">
        <f t="shared" si="3"/>
        <v>1</v>
      </c>
    </row>
    <row r="211" spans="1:8" x14ac:dyDescent="0.25">
      <c r="A211" t="s">
        <v>1232</v>
      </c>
      <c r="B211" t="s">
        <v>7</v>
      </c>
      <c r="C211" t="s">
        <v>644</v>
      </c>
      <c r="D211" t="s">
        <v>1355</v>
      </c>
      <c r="E211" t="s">
        <v>1571</v>
      </c>
      <c r="F211" s="5">
        <v>1</v>
      </c>
      <c r="G211" s="5">
        <v>9022.5</v>
      </c>
      <c r="H211">
        <f t="shared" si="3"/>
        <v>1</v>
      </c>
    </row>
    <row r="212" spans="1:8" x14ac:dyDescent="0.25">
      <c r="A212" t="s">
        <v>1232</v>
      </c>
      <c r="B212" t="s">
        <v>7</v>
      </c>
      <c r="C212" t="s">
        <v>642</v>
      </c>
      <c r="D212" t="s">
        <v>1355</v>
      </c>
      <c r="E212" t="s">
        <v>1571</v>
      </c>
      <c r="F212" s="5">
        <v>1</v>
      </c>
      <c r="G212" s="5">
        <v>13950</v>
      </c>
      <c r="H212">
        <f t="shared" si="3"/>
        <v>1</v>
      </c>
    </row>
    <row r="213" spans="1:8" x14ac:dyDescent="0.25">
      <c r="A213" t="s">
        <v>1232</v>
      </c>
      <c r="B213" t="s">
        <v>7</v>
      </c>
      <c r="C213" t="s">
        <v>640</v>
      </c>
      <c r="D213" t="s">
        <v>1355</v>
      </c>
      <c r="E213" t="s">
        <v>1567</v>
      </c>
      <c r="F213" s="5">
        <v>1</v>
      </c>
      <c r="G213" s="5">
        <v>36500</v>
      </c>
      <c r="H213">
        <f t="shared" si="3"/>
        <v>1</v>
      </c>
    </row>
    <row r="214" spans="1:8" x14ac:dyDescent="0.25">
      <c r="A214" t="s">
        <v>1232</v>
      </c>
      <c r="B214" t="s">
        <v>7</v>
      </c>
      <c r="C214" t="s">
        <v>641</v>
      </c>
      <c r="D214" t="s">
        <v>1355</v>
      </c>
      <c r="E214" t="s">
        <v>1567</v>
      </c>
      <c r="F214" s="5">
        <v>1</v>
      </c>
      <c r="G214" s="5">
        <v>25800</v>
      </c>
      <c r="H214">
        <f t="shared" si="3"/>
        <v>1</v>
      </c>
    </row>
    <row r="215" spans="1:8" x14ac:dyDescent="0.25">
      <c r="A215" t="s">
        <v>1232</v>
      </c>
      <c r="B215" t="s">
        <v>7</v>
      </c>
      <c r="C215" t="s">
        <v>637</v>
      </c>
      <c r="D215" t="s">
        <v>1355</v>
      </c>
      <c r="E215" t="s">
        <v>1567</v>
      </c>
      <c r="F215" s="5">
        <v>1</v>
      </c>
      <c r="G215" s="5">
        <v>61250</v>
      </c>
      <c r="H215">
        <f t="shared" si="3"/>
        <v>1</v>
      </c>
    </row>
    <row r="216" spans="1:8" x14ac:dyDescent="0.25">
      <c r="A216" t="s">
        <v>1232</v>
      </c>
      <c r="B216" t="s">
        <v>7</v>
      </c>
      <c r="C216" t="s">
        <v>635</v>
      </c>
      <c r="D216" t="s">
        <v>1355</v>
      </c>
      <c r="E216" t="s">
        <v>1569</v>
      </c>
      <c r="F216" s="5">
        <v>1</v>
      </c>
      <c r="G216" s="5">
        <v>57500</v>
      </c>
      <c r="H216">
        <f t="shared" si="3"/>
        <v>1</v>
      </c>
    </row>
    <row r="217" spans="1:8" x14ac:dyDescent="0.25">
      <c r="A217" t="s">
        <v>1232</v>
      </c>
      <c r="B217" t="s">
        <v>7</v>
      </c>
      <c r="C217" t="s">
        <v>634</v>
      </c>
      <c r="D217" t="s">
        <v>1355</v>
      </c>
      <c r="E217" t="s">
        <v>1569</v>
      </c>
      <c r="F217" s="5">
        <v>1</v>
      </c>
      <c r="G217" s="5">
        <v>12250</v>
      </c>
      <c r="H217">
        <f t="shared" si="3"/>
        <v>1</v>
      </c>
    </row>
    <row r="218" spans="1:8" x14ac:dyDescent="0.25">
      <c r="A218" t="s">
        <v>1232</v>
      </c>
      <c r="B218" t="s">
        <v>7</v>
      </c>
      <c r="C218" t="s">
        <v>633</v>
      </c>
      <c r="D218" t="s">
        <v>1355</v>
      </c>
      <c r="E218" t="s">
        <v>1569</v>
      </c>
      <c r="F218" s="5">
        <v>1</v>
      </c>
      <c r="G218" s="5">
        <v>264000</v>
      </c>
      <c r="H218">
        <f t="shared" si="3"/>
        <v>1</v>
      </c>
    </row>
    <row r="219" spans="1:8" x14ac:dyDescent="0.25">
      <c r="A219" t="s">
        <v>1232</v>
      </c>
      <c r="B219" t="s">
        <v>7</v>
      </c>
      <c r="C219" t="s">
        <v>636</v>
      </c>
      <c r="D219" t="s">
        <v>1355</v>
      </c>
      <c r="E219" t="s">
        <v>1569</v>
      </c>
      <c r="F219" s="5">
        <v>1</v>
      </c>
      <c r="G219" s="5">
        <v>2065</v>
      </c>
      <c r="H219">
        <f t="shared" si="3"/>
        <v>1</v>
      </c>
    </row>
    <row r="220" spans="1:8" x14ac:dyDescent="0.25">
      <c r="A220" t="s">
        <v>1232</v>
      </c>
      <c r="B220" t="s">
        <v>7</v>
      </c>
      <c r="C220" t="s">
        <v>632</v>
      </c>
      <c r="D220" t="s">
        <v>1355</v>
      </c>
      <c r="E220" t="s">
        <v>1569</v>
      </c>
      <c r="F220" s="5">
        <v>1</v>
      </c>
      <c r="G220" s="5">
        <v>16500</v>
      </c>
      <c r="H220">
        <f t="shared" si="3"/>
        <v>1</v>
      </c>
    </row>
    <row r="221" spans="1:8" x14ac:dyDescent="0.25">
      <c r="A221" t="s">
        <v>1232</v>
      </c>
      <c r="B221" t="s">
        <v>7</v>
      </c>
      <c r="C221" t="s">
        <v>627</v>
      </c>
      <c r="D221" t="s">
        <v>1355</v>
      </c>
      <c r="E221" t="s">
        <v>1569</v>
      </c>
      <c r="F221" s="5">
        <v>1</v>
      </c>
      <c r="G221" s="5">
        <v>4804.1899999999996</v>
      </c>
      <c r="H221">
        <f t="shared" si="3"/>
        <v>1</v>
      </c>
    </row>
    <row r="222" spans="1:8" x14ac:dyDescent="0.25">
      <c r="A222" t="s">
        <v>1232</v>
      </c>
      <c r="B222" t="s">
        <v>7</v>
      </c>
      <c r="C222" t="s">
        <v>629</v>
      </c>
      <c r="D222" t="s">
        <v>1355</v>
      </c>
      <c r="E222" t="s">
        <v>1569</v>
      </c>
      <c r="F222" s="5">
        <v>1</v>
      </c>
      <c r="G222" s="5">
        <v>335000</v>
      </c>
      <c r="H222">
        <f t="shared" si="3"/>
        <v>1</v>
      </c>
    </row>
    <row r="223" spans="1:8" x14ac:dyDescent="0.25">
      <c r="A223" t="s">
        <v>1232</v>
      </c>
      <c r="B223" t="s">
        <v>7</v>
      </c>
      <c r="C223" t="s">
        <v>628</v>
      </c>
      <c r="D223" t="s">
        <v>1355</v>
      </c>
      <c r="E223" t="s">
        <v>1569</v>
      </c>
      <c r="F223" s="5">
        <v>1</v>
      </c>
      <c r="G223" s="5">
        <v>5960</v>
      </c>
      <c r="H223">
        <f t="shared" si="3"/>
        <v>1</v>
      </c>
    </row>
    <row r="224" spans="1:8" x14ac:dyDescent="0.25">
      <c r="A224" t="s">
        <v>1232</v>
      </c>
      <c r="B224" t="s">
        <v>7</v>
      </c>
      <c r="C224" t="s">
        <v>630</v>
      </c>
      <c r="D224" t="s">
        <v>1355</v>
      </c>
      <c r="E224" t="s">
        <v>1569</v>
      </c>
      <c r="F224" s="5">
        <v>1</v>
      </c>
      <c r="G224" s="5">
        <v>6050</v>
      </c>
      <c r="H224">
        <f t="shared" si="3"/>
        <v>1</v>
      </c>
    </row>
    <row r="225" spans="1:8" x14ac:dyDescent="0.25">
      <c r="A225" t="s">
        <v>1232</v>
      </c>
      <c r="B225" t="s">
        <v>7</v>
      </c>
      <c r="C225" t="s">
        <v>631</v>
      </c>
      <c r="D225" t="s">
        <v>1355</v>
      </c>
      <c r="E225" t="s">
        <v>1569</v>
      </c>
      <c r="F225" s="5">
        <v>1</v>
      </c>
      <c r="G225" s="5">
        <v>8060</v>
      </c>
      <c r="H225">
        <f t="shared" si="3"/>
        <v>1</v>
      </c>
    </row>
    <row r="226" spans="1:8" x14ac:dyDescent="0.25">
      <c r="A226" t="s">
        <v>1232</v>
      </c>
      <c r="B226" t="s">
        <v>7</v>
      </c>
      <c r="C226" t="s">
        <v>626</v>
      </c>
      <c r="D226" t="s">
        <v>1355</v>
      </c>
      <c r="E226" t="s">
        <v>1568</v>
      </c>
      <c r="F226" s="5">
        <v>1</v>
      </c>
      <c r="G226" s="5">
        <v>13957</v>
      </c>
      <c r="H226">
        <f t="shared" si="3"/>
        <v>1</v>
      </c>
    </row>
    <row r="227" spans="1:8" x14ac:dyDescent="0.25">
      <c r="A227" t="s">
        <v>1232</v>
      </c>
      <c r="B227" t="s">
        <v>7</v>
      </c>
      <c r="C227" t="s">
        <v>625</v>
      </c>
      <c r="D227" t="s">
        <v>1355</v>
      </c>
      <c r="E227" t="s">
        <v>1568</v>
      </c>
      <c r="F227" s="5">
        <v>1</v>
      </c>
      <c r="G227" s="5">
        <v>19250</v>
      </c>
      <c r="H227">
        <f t="shared" si="3"/>
        <v>1</v>
      </c>
    </row>
    <row r="228" spans="1:8" x14ac:dyDescent="0.25">
      <c r="A228" t="s">
        <v>1232</v>
      </c>
      <c r="B228" t="s">
        <v>8</v>
      </c>
      <c r="C228" t="s">
        <v>643</v>
      </c>
      <c r="D228" t="s">
        <v>1355</v>
      </c>
      <c r="E228" t="s">
        <v>1571</v>
      </c>
      <c r="F228" s="5">
        <v>1</v>
      </c>
      <c r="G228" s="5">
        <v>2200.7399999999998</v>
      </c>
      <c r="H228">
        <f t="shared" si="3"/>
        <v>1</v>
      </c>
    </row>
    <row r="229" spans="1:8" x14ac:dyDescent="0.25">
      <c r="A229" t="s">
        <v>1232</v>
      </c>
      <c r="B229" t="s">
        <v>8</v>
      </c>
      <c r="C229" t="s">
        <v>645</v>
      </c>
      <c r="D229" t="s">
        <v>1355</v>
      </c>
      <c r="E229" t="s">
        <v>1571</v>
      </c>
      <c r="F229" s="5">
        <v>1</v>
      </c>
      <c r="G229" s="5">
        <v>3539.97</v>
      </c>
      <c r="H229">
        <f t="shared" si="3"/>
        <v>1</v>
      </c>
    </row>
    <row r="230" spans="1:8" x14ac:dyDescent="0.25">
      <c r="A230" t="s">
        <v>1232</v>
      </c>
      <c r="B230" t="s">
        <v>8</v>
      </c>
      <c r="C230" t="s">
        <v>638</v>
      </c>
      <c r="D230" t="s">
        <v>1355</v>
      </c>
      <c r="E230" t="s">
        <v>1567</v>
      </c>
      <c r="F230" s="5">
        <v>1</v>
      </c>
      <c r="G230" s="5">
        <v>8422.4500000000007</v>
      </c>
      <c r="H230">
        <f t="shared" si="3"/>
        <v>1</v>
      </c>
    </row>
    <row r="231" spans="1:8" x14ac:dyDescent="0.25">
      <c r="A231" t="s">
        <v>1232</v>
      </c>
      <c r="B231" t="s">
        <v>8</v>
      </c>
      <c r="C231" t="s">
        <v>639</v>
      </c>
      <c r="D231" t="s">
        <v>1355</v>
      </c>
      <c r="E231" t="s">
        <v>1567</v>
      </c>
      <c r="F231" s="5">
        <v>1</v>
      </c>
      <c r="G231" s="5">
        <v>4804.1899999999996</v>
      </c>
      <c r="H231">
        <f t="shared" si="3"/>
        <v>1</v>
      </c>
    </row>
    <row r="232" spans="1:8" x14ac:dyDescent="0.25">
      <c r="A232" t="s">
        <v>1206</v>
      </c>
      <c r="B232" t="s">
        <v>7</v>
      </c>
      <c r="C232" t="s">
        <v>477</v>
      </c>
      <c r="D232" t="s">
        <v>1355</v>
      </c>
      <c r="E232" t="s">
        <v>1571</v>
      </c>
      <c r="F232" s="5">
        <v>1</v>
      </c>
      <c r="G232" s="5">
        <v>40000</v>
      </c>
      <c r="H232">
        <f t="shared" si="3"/>
        <v>1</v>
      </c>
    </row>
    <row r="233" spans="1:8" x14ac:dyDescent="0.25">
      <c r="A233" t="s">
        <v>1206</v>
      </c>
      <c r="B233" t="s">
        <v>7</v>
      </c>
      <c r="C233" t="s">
        <v>475</v>
      </c>
      <c r="D233" t="s">
        <v>1355</v>
      </c>
      <c r="E233" t="s">
        <v>1569</v>
      </c>
      <c r="F233" s="5">
        <v>1</v>
      </c>
      <c r="G233" s="5">
        <v>22300</v>
      </c>
      <c r="H233">
        <f t="shared" si="3"/>
        <v>1</v>
      </c>
    </row>
    <row r="234" spans="1:8" x14ac:dyDescent="0.25">
      <c r="A234" t="s">
        <v>1206</v>
      </c>
      <c r="B234" t="s">
        <v>7</v>
      </c>
      <c r="C234" t="s">
        <v>472</v>
      </c>
      <c r="D234" t="s">
        <v>1355</v>
      </c>
      <c r="E234" t="s">
        <v>1568</v>
      </c>
      <c r="F234" s="5">
        <v>1</v>
      </c>
      <c r="G234" s="5">
        <v>183700</v>
      </c>
      <c r="H234">
        <f t="shared" si="3"/>
        <v>1</v>
      </c>
    </row>
    <row r="235" spans="1:8" x14ac:dyDescent="0.25">
      <c r="A235" t="s">
        <v>1206</v>
      </c>
      <c r="B235" t="s">
        <v>7</v>
      </c>
      <c r="C235" t="s">
        <v>473</v>
      </c>
      <c r="D235" t="s">
        <v>1355</v>
      </c>
      <c r="E235" t="s">
        <v>1568</v>
      </c>
      <c r="F235" s="5">
        <v>1</v>
      </c>
      <c r="G235" s="5">
        <v>18000</v>
      </c>
      <c r="H235">
        <f t="shared" si="3"/>
        <v>1</v>
      </c>
    </row>
    <row r="236" spans="1:8" x14ac:dyDescent="0.25">
      <c r="A236" t="s">
        <v>1206</v>
      </c>
      <c r="B236" t="s">
        <v>7</v>
      </c>
      <c r="C236" t="s">
        <v>474</v>
      </c>
      <c r="D236" t="s">
        <v>1355</v>
      </c>
      <c r="E236" t="s">
        <v>1568</v>
      </c>
      <c r="F236" s="5">
        <v>1</v>
      </c>
      <c r="G236" s="5">
        <v>49370</v>
      </c>
      <c r="H236">
        <f t="shared" si="3"/>
        <v>1</v>
      </c>
    </row>
    <row r="237" spans="1:8" x14ac:dyDescent="0.25">
      <c r="A237" t="s">
        <v>1206</v>
      </c>
      <c r="B237" t="s">
        <v>7</v>
      </c>
      <c r="C237" t="s">
        <v>470</v>
      </c>
      <c r="D237" t="s">
        <v>1355</v>
      </c>
      <c r="E237" t="s">
        <v>1568</v>
      </c>
      <c r="F237" s="5">
        <v>1</v>
      </c>
      <c r="G237" s="5">
        <v>22000</v>
      </c>
      <c r="H237">
        <f t="shared" si="3"/>
        <v>1</v>
      </c>
    </row>
    <row r="238" spans="1:8" x14ac:dyDescent="0.25">
      <c r="A238" t="s">
        <v>1206</v>
      </c>
      <c r="B238" t="s">
        <v>7</v>
      </c>
      <c r="C238" t="s">
        <v>468</v>
      </c>
      <c r="D238" t="s">
        <v>1355</v>
      </c>
      <c r="E238" t="s">
        <v>1568</v>
      </c>
      <c r="F238" s="5">
        <v>1</v>
      </c>
      <c r="G238" s="5">
        <v>250200</v>
      </c>
      <c r="H238">
        <f t="shared" si="3"/>
        <v>1</v>
      </c>
    </row>
    <row r="239" spans="1:8" x14ac:dyDescent="0.25">
      <c r="A239" t="s">
        <v>1206</v>
      </c>
      <c r="B239" t="s">
        <v>7</v>
      </c>
      <c r="C239" t="s">
        <v>469</v>
      </c>
      <c r="D239" t="s">
        <v>1355</v>
      </c>
      <c r="E239" t="s">
        <v>1568</v>
      </c>
      <c r="F239" s="5">
        <v>1</v>
      </c>
      <c r="G239" s="5">
        <v>16000</v>
      </c>
      <c r="H239">
        <f t="shared" si="3"/>
        <v>1</v>
      </c>
    </row>
    <row r="240" spans="1:8" x14ac:dyDescent="0.25">
      <c r="A240" t="s">
        <v>1206</v>
      </c>
      <c r="B240" t="s">
        <v>7</v>
      </c>
      <c r="C240" t="s">
        <v>471</v>
      </c>
      <c r="D240" t="s">
        <v>1355</v>
      </c>
      <c r="E240" t="s">
        <v>1568</v>
      </c>
      <c r="F240" s="5">
        <v>1</v>
      </c>
      <c r="G240" s="5">
        <v>182000</v>
      </c>
      <c r="H240">
        <f t="shared" si="3"/>
        <v>1</v>
      </c>
    </row>
    <row r="241" spans="1:8" x14ac:dyDescent="0.25">
      <c r="A241" t="s">
        <v>1206</v>
      </c>
      <c r="B241" t="s">
        <v>7</v>
      </c>
      <c r="C241" t="s">
        <v>466</v>
      </c>
      <c r="D241" t="s">
        <v>1355</v>
      </c>
      <c r="E241" t="s">
        <v>1568</v>
      </c>
      <c r="F241" s="5">
        <v>1</v>
      </c>
      <c r="G241" s="5">
        <v>5985</v>
      </c>
      <c r="H241">
        <f t="shared" si="3"/>
        <v>1</v>
      </c>
    </row>
    <row r="242" spans="1:8" x14ac:dyDescent="0.25">
      <c r="A242" t="s">
        <v>1206</v>
      </c>
      <c r="B242" t="s">
        <v>7</v>
      </c>
      <c r="C242" t="s">
        <v>467</v>
      </c>
      <c r="D242" t="s">
        <v>1355</v>
      </c>
      <c r="E242" t="s">
        <v>1568</v>
      </c>
      <c r="F242" s="5">
        <v>1</v>
      </c>
      <c r="G242" s="5">
        <v>30500</v>
      </c>
      <c r="H242">
        <f t="shared" si="3"/>
        <v>1</v>
      </c>
    </row>
    <row r="243" spans="1:8" x14ac:dyDescent="0.25">
      <c r="A243" t="s">
        <v>1206</v>
      </c>
      <c r="B243" t="s">
        <v>7</v>
      </c>
      <c r="C243" t="s">
        <v>465</v>
      </c>
      <c r="D243" t="s">
        <v>1355</v>
      </c>
      <c r="E243" t="s">
        <v>1570</v>
      </c>
      <c r="F243" s="5">
        <v>1</v>
      </c>
      <c r="G243" s="5">
        <v>6200</v>
      </c>
      <c r="H243">
        <f t="shared" si="3"/>
        <v>1</v>
      </c>
    </row>
    <row r="244" spans="1:8" x14ac:dyDescent="0.25">
      <c r="A244" t="s">
        <v>1206</v>
      </c>
      <c r="B244" t="s">
        <v>7</v>
      </c>
      <c r="C244" t="s">
        <v>464</v>
      </c>
      <c r="D244" t="s">
        <v>1355</v>
      </c>
      <c r="E244" t="s">
        <v>1570</v>
      </c>
      <c r="F244" s="5">
        <v>1</v>
      </c>
      <c r="G244" s="5">
        <v>5985</v>
      </c>
      <c r="H244">
        <f t="shared" si="3"/>
        <v>1</v>
      </c>
    </row>
    <row r="245" spans="1:8" x14ac:dyDescent="0.25">
      <c r="A245" t="s">
        <v>1206</v>
      </c>
      <c r="B245" t="s">
        <v>8</v>
      </c>
      <c r="C245" t="s">
        <v>476</v>
      </c>
      <c r="D245" t="s">
        <v>1355</v>
      </c>
      <c r="E245" t="s">
        <v>1567</v>
      </c>
      <c r="F245" s="5">
        <v>1</v>
      </c>
      <c r="G245" s="5">
        <v>30000</v>
      </c>
      <c r="H245">
        <f t="shared" si="3"/>
        <v>1</v>
      </c>
    </row>
    <row r="246" spans="1:8" x14ac:dyDescent="0.25">
      <c r="A246" t="s">
        <v>1190</v>
      </c>
      <c r="B246" t="s">
        <v>7</v>
      </c>
      <c r="C246" t="s">
        <v>340</v>
      </c>
      <c r="D246" t="s">
        <v>1355</v>
      </c>
      <c r="E246" t="s">
        <v>1567</v>
      </c>
      <c r="F246" s="5">
        <v>1</v>
      </c>
      <c r="G246" s="5">
        <v>2250</v>
      </c>
      <c r="H246">
        <f t="shared" si="3"/>
        <v>1</v>
      </c>
    </row>
    <row r="247" spans="1:8" x14ac:dyDescent="0.25">
      <c r="A247" t="s">
        <v>1190</v>
      </c>
      <c r="B247" t="s">
        <v>7</v>
      </c>
      <c r="C247" t="s">
        <v>341</v>
      </c>
      <c r="D247" t="s">
        <v>1355</v>
      </c>
      <c r="E247" t="s">
        <v>1567</v>
      </c>
      <c r="F247" s="5">
        <v>1</v>
      </c>
      <c r="G247" s="5">
        <v>10169</v>
      </c>
      <c r="H247">
        <f t="shared" si="3"/>
        <v>1</v>
      </c>
    </row>
    <row r="248" spans="1:8" x14ac:dyDescent="0.25">
      <c r="A248" t="s">
        <v>1190</v>
      </c>
      <c r="B248" t="s">
        <v>7</v>
      </c>
      <c r="C248" t="s">
        <v>339</v>
      </c>
      <c r="D248" t="s">
        <v>1355</v>
      </c>
      <c r="E248" t="s">
        <v>1567</v>
      </c>
      <c r="F248" s="5">
        <v>1</v>
      </c>
      <c r="G248" s="5">
        <v>2052</v>
      </c>
      <c r="H248">
        <f t="shared" si="3"/>
        <v>1</v>
      </c>
    </row>
    <row r="249" spans="1:8" x14ac:dyDescent="0.25">
      <c r="A249" t="s">
        <v>1190</v>
      </c>
      <c r="B249" t="s">
        <v>7</v>
      </c>
      <c r="C249" t="s">
        <v>337</v>
      </c>
      <c r="D249" t="s">
        <v>1355</v>
      </c>
      <c r="E249" t="s">
        <v>1569</v>
      </c>
      <c r="F249" s="5">
        <v>1</v>
      </c>
      <c r="G249" s="5">
        <v>828</v>
      </c>
      <c r="H249">
        <f t="shared" si="3"/>
        <v>1</v>
      </c>
    </row>
    <row r="250" spans="1:8" x14ac:dyDescent="0.25">
      <c r="A250" t="s">
        <v>1190</v>
      </c>
      <c r="B250" t="s">
        <v>7</v>
      </c>
      <c r="C250" t="s">
        <v>336</v>
      </c>
      <c r="D250" t="s">
        <v>1355</v>
      </c>
      <c r="E250" t="s">
        <v>1569</v>
      </c>
      <c r="F250" s="5">
        <v>1</v>
      </c>
      <c r="G250" s="5">
        <v>1001</v>
      </c>
      <c r="H250">
        <f t="shared" si="3"/>
        <v>1</v>
      </c>
    </row>
    <row r="251" spans="1:8" x14ac:dyDescent="0.25">
      <c r="A251" t="s">
        <v>1190</v>
      </c>
      <c r="B251" t="s">
        <v>7</v>
      </c>
      <c r="C251" t="s">
        <v>338</v>
      </c>
      <c r="D251" t="s">
        <v>1355</v>
      </c>
      <c r="E251" t="s">
        <v>1569</v>
      </c>
      <c r="F251" s="5">
        <v>1</v>
      </c>
      <c r="G251" s="5">
        <v>341</v>
      </c>
      <c r="H251">
        <f t="shared" si="3"/>
        <v>1</v>
      </c>
    </row>
    <row r="252" spans="1:8" x14ac:dyDescent="0.25">
      <c r="A252" t="s">
        <v>1190</v>
      </c>
      <c r="B252" t="s">
        <v>7</v>
      </c>
      <c r="C252" t="s">
        <v>335</v>
      </c>
      <c r="D252" t="s">
        <v>1355</v>
      </c>
      <c r="E252" t="s">
        <v>1569</v>
      </c>
      <c r="F252" s="5">
        <v>1</v>
      </c>
      <c r="G252" s="5">
        <v>30000</v>
      </c>
      <c r="H252">
        <f t="shared" si="3"/>
        <v>1</v>
      </c>
    </row>
    <row r="253" spans="1:8" x14ac:dyDescent="0.25">
      <c r="A253" t="s">
        <v>1190</v>
      </c>
      <c r="B253" t="s">
        <v>7</v>
      </c>
      <c r="C253" t="s">
        <v>334</v>
      </c>
      <c r="D253" t="s">
        <v>1355</v>
      </c>
      <c r="E253" t="s">
        <v>1569</v>
      </c>
      <c r="F253" s="5">
        <v>1</v>
      </c>
      <c r="G253" s="5">
        <v>687</v>
      </c>
      <c r="H253">
        <f t="shared" si="3"/>
        <v>1</v>
      </c>
    </row>
    <row r="254" spans="1:8" x14ac:dyDescent="0.25">
      <c r="A254" t="s">
        <v>1190</v>
      </c>
      <c r="B254" t="s">
        <v>7</v>
      </c>
      <c r="C254" t="s">
        <v>333</v>
      </c>
      <c r="D254" t="s">
        <v>1355</v>
      </c>
      <c r="E254" t="s">
        <v>1569</v>
      </c>
      <c r="F254" s="5">
        <v>1</v>
      </c>
      <c r="G254" s="5">
        <v>4050</v>
      </c>
      <c r="H254">
        <f t="shared" si="3"/>
        <v>1</v>
      </c>
    </row>
    <row r="255" spans="1:8" x14ac:dyDescent="0.25">
      <c r="A255" t="s">
        <v>1190</v>
      </c>
      <c r="B255" t="s">
        <v>7</v>
      </c>
      <c r="C255" t="s">
        <v>332</v>
      </c>
      <c r="D255" t="s">
        <v>1355</v>
      </c>
      <c r="E255" t="s">
        <v>1569</v>
      </c>
      <c r="F255" s="5">
        <v>1</v>
      </c>
      <c r="G255" s="5">
        <v>215</v>
      </c>
      <c r="H255">
        <f t="shared" si="3"/>
        <v>1</v>
      </c>
    </row>
    <row r="256" spans="1:8" x14ac:dyDescent="0.25">
      <c r="A256" t="s">
        <v>1190</v>
      </c>
      <c r="B256" t="s">
        <v>7</v>
      </c>
      <c r="C256" t="s">
        <v>331</v>
      </c>
      <c r="D256" t="s">
        <v>1355</v>
      </c>
      <c r="E256" t="s">
        <v>1568</v>
      </c>
      <c r="F256" s="5">
        <v>1</v>
      </c>
      <c r="G256" s="5">
        <v>3716</v>
      </c>
      <c r="H256">
        <f t="shared" si="3"/>
        <v>1</v>
      </c>
    </row>
    <row r="257" spans="1:8" x14ac:dyDescent="0.25">
      <c r="A257" t="s">
        <v>1190</v>
      </c>
      <c r="B257" t="s">
        <v>8</v>
      </c>
      <c r="C257" t="s">
        <v>330</v>
      </c>
      <c r="D257" t="s">
        <v>1355</v>
      </c>
      <c r="E257" t="s">
        <v>1568</v>
      </c>
      <c r="F257" s="5">
        <v>1</v>
      </c>
      <c r="G257" s="5">
        <v>763345</v>
      </c>
      <c r="H257">
        <f t="shared" si="3"/>
        <v>1</v>
      </c>
    </row>
    <row r="258" spans="1:8" x14ac:dyDescent="0.25">
      <c r="A258" t="s">
        <v>1190</v>
      </c>
      <c r="B258" t="s">
        <v>8</v>
      </c>
      <c r="C258" t="s">
        <v>329</v>
      </c>
      <c r="D258" t="s">
        <v>1355</v>
      </c>
      <c r="E258" t="s">
        <v>1570</v>
      </c>
      <c r="F258" s="5">
        <v>1</v>
      </c>
      <c r="G258" s="5">
        <v>406</v>
      </c>
      <c r="H258">
        <f t="shared" si="3"/>
        <v>1</v>
      </c>
    </row>
    <row r="259" spans="1:8" x14ac:dyDescent="0.25">
      <c r="A259" t="s">
        <v>1190</v>
      </c>
      <c r="B259" t="s">
        <v>8</v>
      </c>
      <c r="C259" t="s">
        <v>328</v>
      </c>
      <c r="D259" t="s">
        <v>1355</v>
      </c>
      <c r="E259" t="s">
        <v>1570</v>
      </c>
      <c r="F259" s="5">
        <v>1</v>
      </c>
      <c r="G259" s="5">
        <v>5399</v>
      </c>
      <c r="H259">
        <f t="shared" si="3"/>
        <v>1</v>
      </c>
    </row>
    <row r="260" spans="1:8" x14ac:dyDescent="0.25">
      <c r="A260" t="s">
        <v>1179</v>
      </c>
      <c r="B260" t="s">
        <v>10</v>
      </c>
      <c r="C260" t="s">
        <v>282</v>
      </c>
      <c r="D260" t="s">
        <v>1355</v>
      </c>
      <c r="E260" t="s">
        <v>1571</v>
      </c>
      <c r="F260" s="5">
        <v>1</v>
      </c>
      <c r="G260" s="5">
        <v>20808.8</v>
      </c>
      <c r="H260">
        <f t="shared" si="3"/>
        <v>1</v>
      </c>
    </row>
    <row r="261" spans="1:8" x14ac:dyDescent="0.25">
      <c r="A261" t="s">
        <v>1179</v>
      </c>
      <c r="B261" t="s">
        <v>10</v>
      </c>
      <c r="C261" t="s">
        <v>284</v>
      </c>
      <c r="D261" t="s">
        <v>1355</v>
      </c>
      <c r="E261" t="s">
        <v>1571</v>
      </c>
      <c r="F261" s="5">
        <v>1</v>
      </c>
      <c r="G261" s="5">
        <v>8500</v>
      </c>
      <c r="H261">
        <f t="shared" ref="H261:H324" si="4">VLOOKUP(D261,$P$6:$Q$10,2,FALSE)</f>
        <v>1</v>
      </c>
    </row>
    <row r="262" spans="1:8" x14ac:dyDescent="0.25">
      <c r="A262" t="s">
        <v>1179</v>
      </c>
      <c r="B262" t="s">
        <v>10</v>
      </c>
      <c r="C262" t="s">
        <v>285</v>
      </c>
      <c r="D262" t="s">
        <v>1355</v>
      </c>
      <c r="E262" t="s">
        <v>1571</v>
      </c>
      <c r="F262" s="5">
        <v>1</v>
      </c>
      <c r="G262" s="5">
        <v>12000</v>
      </c>
      <c r="H262">
        <f t="shared" si="4"/>
        <v>1</v>
      </c>
    </row>
    <row r="263" spans="1:8" x14ac:dyDescent="0.25">
      <c r="A263" t="s">
        <v>1179</v>
      </c>
      <c r="B263" t="s">
        <v>10</v>
      </c>
      <c r="C263" t="s">
        <v>283</v>
      </c>
      <c r="D263" t="s">
        <v>1355</v>
      </c>
      <c r="E263" t="s">
        <v>1571</v>
      </c>
      <c r="F263" s="5">
        <v>1</v>
      </c>
      <c r="G263" s="5">
        <v>5000</v>
      </c>
      <c r="H263">
        <f t="shared" si="4"/>
        <v>1</v>
      </c>
    </row>
    <row r="264" spans="1:8" x14ac:dyDescent="0.25">
      <c r="A264" t="s">
        <v>1179</v>
      </c>
      <c r="B264" t="s">
        <v>10</v>
      </c>
      <c r="C264" t="s">
        <v>281</v>
      </c>
      <c r="D264" t="s">
        <v>1355</v>
      </c>
      <c r="E264" t="s">
        <v>1571</v>
      </c>
      <c r="F264" s="5">
        <v>1</v>
      </c>
      <c r="G264" s="5">
        <v>46875</v>
      </c>
      <c r="H264">
        <f t="shared" si="4"/>
        <v>1</v>
      </c>
    </row>
    <row r="265" spans="1:8" x14ac:dyDescent="0.25">
      <c r="A265" t="s">
        <v>1179</v>
      </c>
      <c r="B265" t="s">
        <v>10</v>
      </c>
      <c r="C265" t="s">
        <v>279</v>
      </c>
      <c r="D265" t="s">
        <v>1355</v>
      </c>
      <c r="E265" t="s">
        <v>1571</v>
      </c>
      <c r="F265" s="5">
        <v>1</v>
      </c>
      <c r="G265" s="5">
        <v>2014.37</v>
      </c>
      <c r="H265">
        <f t="shared" si="4"/>
        <v>1</v>
      </c>
    </row>
    <row r="266" spans="1:8" x14ac:dyDescent="0.25">
      <c r="A266" t="s">
        <v>1179</v>
      </c>
      <c r="B266" t="s">
        <v>7</v>
      </c>
      <c r="C266" t="s">
        <v>278</v>
      </c>
      <c r="D266" t="s">
        <v>1355</v>
      </c>
      <c r="E266" t="s">
        <v>1567</v>
      </c>
      <c r="F266" s="5">
        <v>1</v>
      </c>
      <c r="G266" s="5">
        <v>18000</v>
      </c>
      <c r="H266">
        <f t="shared" si="4"/>
        <v>1</v>
      </c>
    </row>
    <row r="267" spans="1:8" x14ac:dyDescent="0.25">
      <c r="A267" t="s">
        <v>1179</v>
      </c>
      <c r="B267" t="s">
        <v>7</v>
      </c>
      <c r="C267" t="s">
        <v>277</v>
      </c>
      <c r="D267" t="s">
        <v>1355</v>
      </c>
      <c r="E267" t="s">
        <v>1567</v>
      </c>
      <c r="F267" s="5">
        <v>1</v>
      </c>
      <c r="G267" s="5">
        <v>11983</v>
      </c>
      <c r="H267">
        <f t="shared" si="4"/>
        <v>1</v>
      </c>
    </row>
    <row r="268" spans="1:8" x14ac:dyDescent="0.25">
      <c r="A268" t="s">
        <v>1179</v>
      </c>
      <c r="B268" t="s">
        <v>7</v>
      </c>
      <c r="C268" t="s">
        <v>276</v>
      </c>
      <c r="D268" t="s">
        <v>1355</v>
      </c>
      <c r="E268" t="s">
        <v>1567</v>
      </c>
      <c r="F268" s="5">
        <v>1</v>
      </c>
      <c r="G268" s="5">
        <v>13424</v>
      </c>
      <c r="H268">
        <f t="shared" si="4"/>
        <v>1</v>
      </c>
    </row>
    <row r="269" spans="1:8" x14ac:dyDescent="0.25">
      <c r="A269" t="s">
        <v>1179</v>
      </c>
      <c r="B269" t="s">
        <v>7</v>
      </c>
      <c r="C269" t="s">
        <v>272</v>
      </c>
      <c r="D269" t="s">
        <v>1355</v>
      </c>
      <c r="E269" t="s">
        <v>1567</v>
      </c>
      <c r="F269" s="5">
        <v>1</v>
      </c>
      <c r="G269" s="5">
        <v>10000</v>
      </c>
      <c r="H269">
        <f t="shared" si="4"/>
        <v>1</v>
      </c>
    </row>
    <row r="270" spans="1:8" x14ac:dyDescent="0.25">
      <c r="A270" t="s">
        <v>1179</v>
      </c>
      <c r="B270" t="s">
        <v>7</v>
      </c>
      <c r="C270" t="s">
        <v>274</v>
      </c>
      <c r="D270" t="s">
        <v>1355</v>
      </c>
      <c r="E270" t="s">
        <v>1567</v>
      </c>
      <c r="F270" s="5">
        <v>1</v>
      </c>
      <c r="G270" s="5">
        <v>350</v>
      </c>
      <c r="H270">
        <f t="shared" si="4"/>
        <v>1</v>
      </c>
    </row>
    <row r="271" spans="1:8" x14ac:dyDescent="0.25">
      <c r="A271" t="s">
        <v>1179</v>
      </c>
      <c r="B271" t="s">
        <v>7</v>
      </c>
      <c r="C271" t="s">
        <v>273</v>
      </c>
      <c r="D271" t="s">
        <v>1355</v>
      </c>
      <c r="E271" t="s">
        <v>1567</v>
      </c>
      <c r="F271" s="5">
        <v>1</v>
      </c>
      <c r="G271" s="5">
        <v>42542.7</v>
      </c>
      <c r="H271">
        <f t="shared" si="4"/>
        <v>1</v>
      </c>
    </row>
    <row r="272" spans="1:8" x14ac:dyDescent="0.25">
      <c r="A272" t="s">
        <v>1179</v>
      </c>
      <c r="B272" t="s">
        <v>7</v>
      </c>
      <c r="C272" t="s">
        <v>268</v>
      </c>
      <c r="D272" t="s">
        <v>1355</v>
      </c>
      <c r="E272" t="s">
        <v>1569</v>
      </c>
      <c r="F272" s="5">
        <v>1</v>
      </c>
      <c r="G272" s="5">
        <v>3000</v>
      </c>
      <c r="H272">
        <f t="shared" si="4"/>
        <v>1</v>
      </c>
    </row>
    <row r="273" spans="1:8" x14ac:dyDescent="0.25">
      <c r="A273" t="s">
        <v>1179</v>
      </c>
      <c r="B273" t="s">
        <v>7</v>
      </c>
      <c r="C273" t="s">
        <v>271</v>
      </c>
      <c r="D273" t="s">
        <v>1355</v>
      </c>
      <c r="E273" t="s">
        <v>1569</v>
      </c>
      <c r="F273" s="5">
        <v>1</v>
      </c>
      <c r="G273" s="5">
        <v>2030</v>
      </c>
      <c r="H273">
        <f t="shared" si="4"/>
        <v>1</v>
      </c>
    </row>
    <row r="274" spans="1:8" x14ac:dyDescent="0.25">
      <c r="A274" t="s">
        <v>1179</v>
      </c>
      <c r="B274" t="s">
        <v>7</v>
      </c>
      <c r="C274" t="s">
        <v>270</v>
      </c>
      <c r="D274" t="s">
        <v>1355</v>
      </c>
      <c r="E274" t="s">
        <v>1569</v>
      </c>
      <c r="F274" s="5">
        <v>1</v>
      </c>
      <c r="G274" s="5">
        <v>17360</v>
      </c>
      <c r="H274">
        <f t="shared" si="4"/>
        <v>1</v>
      </c>
    </row>
    <row r="275" spans="1:8" x14ac:dyDescent="0.25">
      <c r="A275" t="s">
        <v>1179</v>
      </c>
      <c r="B275" t="s">
        <v>7</v>
      </c>
      <c r="C275" t="s">
        <v>269</v>
      </c>
      <c r="D275" t="s">
        <v>1355</v>
      </c>
      <c r="E275" t="s">
        <v>1569</v>
      </c>
      <c r="F275" s="5">
        <v>1</v>
      </c>
      <c r="G275" s="5">
        <v>8860</v>
      </c>
      <c r="H275">
        <f t="shared" si="4"/>
        <v>1</v>
      </c>
    </row>
    <row r="276" spans="1:8" x14ac:dyDescent="0.25">
      <c r="A276" t="s">
        <v>1179</v>
      </c>
      <c r="B276" t="s">
        <v>7</v>
      </c>
      <c r="C276" t="s">
        <v>265</v>
      </c>
      <c r="D276" t="s">
        <v>1355</v>
      </c>
      <c r="E276" t="s">
        <v>1569</v>
      </c>
      <c r="F276" s="5">
        <v>1</v>
      </c>
      <c r="G276" s="5">
        <v>7100</v>
      </c>
      <c r="H276">
        <f t="shared" si="4"/>
        <v>1</v>
      </c>
    </row>
    <row r="277" spans="1:8" x14ac:dyDescent="0.25">
      <c r="A277" t="s">
        <v>1179</v>
      </c>
      <c r="B277" t="s">
        <v>7</v>
      </c>
      <c r="C277" t="s">
        <v>266</v>
      </c>
      <c r="D277" t="s">
        <v>1355</v>
      </c>
      <c r="E277" t="s">
        <v>1569</v>
      </c>
      <c r="F277" s="5">
        <v>1</v>
      </c>
      <c r="G277" s="5">
        <v>289202</v>
      </c>
      <c r="H277">
        <f t="shared" si="4"/>
        <v>1</v>
      </c>
    </row>
    <row r="278" spans="1:8" x14ac:dyDescent="0.25">
      <c r="A278" t="s">
        <v>1179</v>
      </c>
      <c r="B278" t="s">
        <v>7</v>
      </c>
      <c r="C278" t="s">
        <v>267</v>
      </c>
      <c r="D278" t="s">
        <v>1355</v>
      </c>
      <c r="E278" t="s">
        <v>1569</v>
      </c>
      <c r="F278" s="5">
        <v>1</v>
      </c>
      <c r="G278" s="5">
        <v>12186</v>
      </c>
      <c r="H278">
        <f t="shared" si="4"/>
        <v>1</v>
      </c>
    </row>
    <row r="279" spans="1:8" x14ac:dyDescent="0.25">
      <c r="A279" t="s">
        <v>1179</v>
      </c>
      <c r="B279" t="s">
        <v>7</v>
      </c>
      <c r="C279" t="s">
        <v>264</v>
      </c>
      <c r="D279" t="s">
        <v>1355</v>
      </c>
      <c r="E279" t="s">
        <v>1569</v>
      </c>
      <c r="F279" s="5">
        <v>1</v>
      </c>
      <c r="G279" s="5">
        <v>52250</v>
      </c>
      <c r="H279">
        <f t="shared" si="4"/>
        <v>1</v>
      </c>
    </row>
    <row r="280" spans="1:8" x14ac:dyDescent="0.25">
      <c r="A280" t="s">
        <v>1179</v>
      </c>
      <c r="B280" t="s">
        <v>7</v>
      </c>
      <c r="C280" t="s">
        <v>262</v>
      </c>
      <c r="D280" t="s">
        <v>1355</v>
      </c>
      <c r="E280" t="s">
        <v>1569</v>
      </c>
      <c r="F280" s="5">
        <v>1</v>
      </c>
      <c r="G280" s="5">
        <v>17500</v>
      </c>
      <c r="H280">
        <f t="shared" si="4"/>
        <v>1</v>
      </c>
    </row>
    <row r="281" spans="1:8" x14ac:dyDescent="0.25">
      <c r="A281" t="s">
        <v>1179</v>
      </c>
      <c r="B281" t="s">
        <v>7</v>
      </c>
      <c r="C281" t="s">
        <v>263</v>
      </c>
      <c r="D281" t="s">
        <v>1355</v>
      </c>
      <c r="E281" t="s">
        <v>1569</v>
      </c>
      <c r="F281" s="5">
        <v>1</v>
      </c>
      <c r="G281" s="5">
        <v>10000</v>
      </c>
      <c r="H281">
        <f t="shared" si="4"/>
        <v>1</v>
      </c>
    </row>
    <row r="282" spans="1:8" x14ac:dyDescent="0.25">
      <c r="A282" t="s">
        <v>1179</v>
      </c>
      <c r="B282" t="s">
        <v>7</v>
      </c>
      <c r="C282" t="s">
        <v>261</v>
      </c>
      <c r="D282" t="s">
        <v>1355</v>
      </c>
      <c r="E282" t="s">
        <v>1568</v>
      </c>
      <c r="F282" s="5">
        <v>1</v>
      </c>
      <c r="G282" s="5">
        <v>31330</v>
      </c>
      <c r="H282">
        <f t="shared" si="4"/>
        <v>1</v>
      </c>
    </row>
    <row r="283" spans="1:8" x14ac:dyDescent="0.25">
      <c r="A283" t="s">
        <v>1179</v>
      </c>
      <c r="B283" t="s">
        <v>7</v>
      </c>
      <c r="C283" t="s">
        <v>259</v>
      </c>
      <c r="D283" t="s">
        <v>1355</v>
      </c>
      <c r="E283" t="s">
        <v>1568</v>
      </c>
      <c r="F283" s="5">
        <v>1</v>
      </c>
      <c r="G283" s="5">
        <v>8000</v>
      </c>
      <c r="H283">
        <f t="shared" si="4"/>
        <v>1</v>
      </c>
    </row>
    <row r="284" spans="1:8" x14ac:dyDescent="0.25">
      <c r="A284" t="s">
        <v>1179</v>
      </c>
      <c r="B284" t="s">
        <v>7</v>
      </c>
      <c r="C284" t="s">
        <v>257</v>
      </c>
      <c r="D284" t="s">
        <v>1355</v>
      </c>
      <c r="E284" t="s">
        <v>1568</v>
      </c>
      <c r="F284" s="5">
        <v>1</v>
      </c>
      <c r="G284" s="5">
        <v>23440</v>
      </c>
      <c r="H284">
        <f t="shared" si="4"/>
        <v>1</v>
      </c>
    </row>
    <row r="285" spans="1:8" x14ac:dyDescent="0.25">
      <c r="A285" t="s">
        <v>1179</v>
      </c>
      <c r="B285" t="s">
        <v>7</v>
      </c>
      <c r="C285" t="s">
        <v>258</v>
      </c>
      <c r="D285" t="s">
        <v>1355</v>
      </c>
      <c r="E285" t="s">
        <v>1568</v>
      </c>
      <c r="F285" s="5">
        <v>1</v>
      </c>
      <c r="G285" s="5">
        <v>69194</v>
      </c>
      <c r="H285">
        <f t="shared" si="4"/>
        <v>1</v>
      </c>
    </row>
    <row r="286" spans="1:8" x14ac:dyDescent="0.25">
      <c r="A286" t="s">
        <v>1179</v>
      </c>
      <c r="B286" t="s">
        <v>7</v>
      </c>
      <c r="C286" t="s">
        <v>260</v>
      </c>
      <c r="D286" t="s">
        <v>1355</v>
      </c>
      <c r="E286" t="s">
        <v>1568</v>
      </c>
      <c r="F286" s="5">
        <v>1</v>
      </c>
      <c r="G286" s="5">
        <v>41100</v>
      </c>
      <c r="H286">
        <f t="shared" si="4"/>
        <v>1</v>
      </c>
    </row>
    <row r="287" spans="1:8" x14ac:dyDescent="0.25">
      <c r="A287" t="s">
        <v>1179</v>
      </c>
      <c r="B287" t="s">
        <v>7</v>
      </c>
      <c r="C287" t="s">
        <v>256</v>
      </c>
      <c r="D287" t="s">
        <v>1355</v>
      </c>
      <c r="E287" t="s">
        <v>1568</v>
      </c>
      <c r="F287" s="5">
        <v>1</v>
      </c>
      <c r="G287" s="5">
        <v>7392</v>
      </c>
      <c r="H287">
        <f t="shared" si="4"/>
        <v>1</v>
      </c>
    </row>
    <row r="288" spans="1:8" x14ac:dyDescent="0.25">
      <c r="A288" t="s">
        <v>1179</v>
      </c>
      <c r="B288" t="s">
        <v>8</v>
      </c>
      <c r="C288" t="s">
        <v>280</v>
      </c>
      <c r="D288" t="s">
        <v>1355</v>
      </c>
      <c r="E288" t="s">
        <v>1571</v>
      </c>
      <c r="F288" s="5">
        <v>1</v>
      </c>
      <c r="G288" s="5">
        <v>14000</v>
      </c>
      <c r="H288">
        <f t="shared" si="4"/>
        <v>1</v>
      </c>
    </row>
    <row r="289" spans="1:8" x14ac:dyDescent="0.25">
      <c r="A289" t="s">
        <v>1179</v>
      </c>
      <c r="B289" t="s">
        <v>8</v>
      </c>
      <c r="C289" t="s">
        <v>275</v>
      </c>
      <c r="D289" t="s">
        <v>1355</v>
      </c>
      <c r="E289" t="s">
        <v>1567</v>
      </c>
      <c r="F289" s="5">
        <v>1</v>
      </c>
      <c r="G289" s="5">
        <v>7499</v>
      </c>
      <c r="H289">
        <f t="shared" si="4"/>
        <v>1</v>
      </c>
    </row>
    <row r="290" spans="1:8" x14ac:dyDescent="0.25">
      <c r="A290" t="s">
        <v>1213</v>
      </c>
      <c r="B290" t="s">
        <v>7</v>
      </c>
      <c r="C290" t="s">
        <v>501</v>
      </c>
      <c r="D290" t="s">
        <v>1355</v>
      </c>
      <c r="E290" t="s">
        <v>1569</v>
      </c>
      <c r="F290" s="5">
        <v>1</v>
      </c>
      <c r="G290" s="5">
        <v>53217</v>
      </c>
      <c r="H290">
        <f t="shared" si="4"/>
        <v>1</v>
      </c>
    </row>
    <row r="291" spans="1:8" x14ac:dyDescent="0.25">
      <c r="A291" t="s">
        <v>1213</v>
      </c>
      <c r="B291" t="s">
        <v>7</v>
      </c>
      <c r="C291" t="s">
        <v>500</v>
      </c>
      <c r="D291" t="s">
        <v>1355</v>
      </c>
      <c r="E291" t="s">
        <v>1568</v>
      </c>
      <c r="F291" s="5">
        <v>1</v>
      </c>
      <c r="G291" s="5">
        <v>649623</v>
      </c>
      <c r="H291">
        <f t="shared" si="4"/>
        <v>1</v>
      </c>
    </row>
    <row r="292" spans="1:8" x14ac:dyDescent="0.25">
      <c r="A292" t="s">
        <v>1213</v>
      </c>
      <c r="B292" t="s">
        <v>7</v>
      </c>
      <c r="C292" t="s">
        <v>499</v>
      </c>
      <c r="D292" t="s">
        <v>1355</v>
      </c>
      <c r="E292" t="s">
        <v>1568</v>
      </c>
      <c r="F292" s="5">
        <v>1</v>
      </c>
      <c r="G292" s="5">
        <v>82782</v>
      </c>
      <c r="H292">
        <f t="shared" si="4"/>
        <v>1</v>
      </c>
    </row>
    <row r="293" spans="1:8" x14ac:dyDescent="0.25">
      <c r="A293" t="s">
        <v>1245</v>
      </c>
      <c r="B293" t="s">
        <v>7</v>
      </c>
      <c r="C293" t="s">
        <v>680</v>
      </c>
      <c r="D293" t="s">
        <v>1355</v>
      </c>
      <c r="E293" t="s">
        <v>1567</v>
      </c>
      <c r="F293" s="5">
        <v>1</v>
      </c>
      <c r="G293" s="5">
        <v>4958</v>
      </c>
      <c r="H293">
        <f t="shared" si="4"/>
        <v>1</v>
      </c>
    </row>
    <row r="294" spans="1:8" x14ac:dyDescent="0.25">
      <c r="A294" t="s">
        <v>1245</v>
      </c>
      <c r="B294" t="s">
        <v>7</v>
      </c>
      <c r="C294" t="s">
        <v>679</v>
      </c>
      <c r="D294" t="s">
        <v>1355</v>
      </c>
      <c r="E294" t="s">
        <v>1567</v>
      </c>
      <c r="F294" s="5">
        <v>1</v>
      </c>
      <c r="G294" s="5">
        <v>660</v>
      </c>
      <c r="H294">
        <f t="shared" si="4"/>
        <v>1</v>
      </c>
    </row>
    <row r="295" spans="1:8" x14ac:dyDescent="0.25">
      <c r="A295" t="s">
        <v>1245</v>
      </c>
      <c r="B295" t="s">
        <v>7</v>
      </c>
      <c r="C295" t="s">
        <v>678</v>
      </c>
      <c r="D295" t="s">
        <v>1355</v>
      </c>
      <c r="E295" t="s">
        <v>1567</v>
      </c>
      <c r="F295" s="5">
        <v>1</v>
      </c>
      <c r="G295" s="5">
        <v>4600</v>
      </c>
      <c r="H295">
        <f t="shared" si="4"/>
        <v>1</v>
      </c>
    </row>
    <row r="296" spans="1:8" x14ac:dyDescent="0.25">
      <c r="A296" t="s">
        <v>1245</v>
      </c>
      <c r="B296" t="s">
        <v>7</v>
      </c>
      <c r="C296" t="s">
        <v>677</v>
      </c>
      <c r="D296" t="s">
        <v>1355</v>
      </c>
      <c r="E296" t="s">
        <v>1569</v>
      </c>
      <c r="F296" s="5">
        <v>1</v>
      </c>
      <c r="G296" s="5">
        <v>17200</v>
      </c>
      <c r="H296">
        <f t="shared" si="4"/>
        <v>1</v>
      </c>
    </row>
    <row r="297" spans="1:8" x14ac:dyDescent="0.25">
      <c r="A297" t="s">
        <v>1245</v>
      </c>
      <c r="B297" t="s">
        <v>7</v>
      </c>
      <c r="C297" t="s">
        <v>676</v>
      </c>
      <c r="D297" t="s">
        <v>1355</v>
      </c>
      <c r="E297" t="s">
        <v>1569</v>
      </c>
      <c r="F297" s="5">
        <v>1</v>
      </c>
      <c r="G297" s="5">
        <v>531500</v>
      </c>
      <c r="H297">
        <f t="shared" si="4"/>
        <v>1</v>
      </c>
    </row>
    <row r="298" spans="1:8" x14ac:dyDescent="0.25">
      <c r="A298" t="s">
        <v>1245</v>
      </c>
      <c r="B298" t="s">
        <v>8</v>
      </c>
      <c r="C298" t="s">
        <v>675</v>
      </c>
      <c r="D298" t="s">
        <v>1355</v>
      </c>
      <c r="E298" t="s">
        <v>1568</v>
      </c>
      <c r="F298" s="5">
        <v>1</v>
      </c>
      <c r="G298" s="5">
        <v>215000</v>
      </c>
      <c r="H298">
        <f t="shared" si="4"/>
        <v>1</v>
      </c>
    </row>
    <row r="299" spans="1:8" x14ac:dyDescent="0.25">
      <c r="A299" t="s">
        <v>1263</v>
      </c>
      <c r="B299" t="s">
        <v>7</v>
      </c>
      <c r="C299" t="s">
        <v>852</v>
      </c>
      <c r="D299" t="s">
        <v>1355</v>
      </c>
      <c r="E299" t="s">
        <v>1567</v>
      </c>
      <c r="F299" s="5">
        <v>1</v>
      </c>
      <c r="G299" s="5">
        <v>136657.5</v>
      </c>
      <c r="H299">
        <f t="shared" si="4"/>
        <v>1</v>
      </c>
    </row>
    <row r="300" spans="1:8" x14ac:dyDescent="0.25">
      <c r="A300" t="s">
        <v>1263</v>
      </c>
      <c r="B300" t="s">
        <v>7</v>
      </c>
      <c r="C300" t="s">
        <v>849</v>
      </c>
      <c r="D300" t="s">
        <v>1355</v>
      </c>
      <c r="E300" t="s">
        <v>1569</v>
      </c>
      <c r="F300" s="5">
        <v>1</v>
      </c>
      <c r="G300" s="5">
        <v>130582.5</v>
      </c>
      <c r="H300">
        <f t="shared" si="4"/>
        <v>1</v>
      </c>
    </row>
    <row r="301" spans="1:8" x14ac:dyDescent="0.25">
      <c r="A301" t="s">
        <v>1263</v>
      </c>
      <c r="B301" t="s">
        <v>8</v>
      </c>
      <c r="C301" t="s">
        <v>851</v>
      </c>
      <c r="D301" t="s">
        <v>1355</v>
      </c>
      <c r="E301" t="s">
        <v>1569</v>
      </c>
      <c r="F301" s="5">
        <v>1</v>
      </c>
      <c r="G301" s="5">
        <v>14250</v>
      </c>
      <c r="H301">
        <f t="shared" si="4"/>
        <v>1</v>
      </c>
    </row>
    <row r="302" spans="1:8" x14ac:dyDescent="0.25">
      <c r="A302" t="s">
        <v>1263</v>
      </c>
      <c r="B302" t="s">
        <v>8</v>
      </c>
      <c r="C302" t="s">
        <v>850</v>
      </c>
      <c r="D302" t="s">
        <v>1355</v>
      </c>
      <c r="E302" t="s">
        <v>1569</v>
      </c>
      <c r="F302" s="5">
        <v>1</v>
      </c>
      <c r="G302" s="5">
        <v>490590</v>
      </c>
      <c r="H302">
        <f t="shared" si="4"/>
        <v>1</v>
      </c>
    </row>
    <row r="303" spans="1:8" x14ac:dyDescent="0.25">
      <c r="A303" t="s">
        <v>1167</v>
      </c>
      <c r="B303" t="s">
        <v>7</v>
      </c>
      <c r="C303" t="s">
        <v>187</v>
      </c>
      <c r="D303" t="s">
        <v>1355</v>
      </c>
      <c r="E303" t="s">
        <v>1567</v>
      </c>
      <c r="F303" s="5">
        <v>1</v>
      </c>
      <c r="G303" s="5">
        <v>139000</v>
      </c>
      <c r="H303">
        <f t="shared" si="4"/>
        <v>1</v>
      </c>
    </row>
    <row r="304" spans="1:8" x14ac:dyDescent="0.25">
      <c r="A304" t="s">
        <v>1167</v>
      </c>
      <c r="B304" t="s">
        <v>7</v>
      </c>
      <c r="C304" t="s">
        <v>185</v>
      </c>
      <c r="D304" t="s">
        <v>1355</v>
      </c>
      <c r="E304" t="s">
        <v>1567</v>
      </c>
      <c r="F304" s="5">
        <v>1</v>
      </c>
      <c r="G304" s="5">
        <v>59749</v>
      </c>
      <c r="H304">
        <f t="shared" si="4"/>
        <v>1</v>
      </c>
    </row>
    <row r="305" spans="1:8" x14ac:dyDescent="0.25">
      <c r="A305" t="s">
        <v>1167</v>
      </c>
      <c r="B305" t="s">
        <v>7</v>
      </c>
      <c r="C305" t="s">
        <v>186</v>
      </c>
      <c r="D305" t="s">
        <v>1355</v>
      </c>
      <c r="E305" t="s">
        <v>1567</v>
      </c>
      <c r="F305" s="5">
        <v>1</v>
      </c>
      <c r="G305" s="5">
        <v>28296</v>
      </c>
      <c r="H305">
        <f t="shared" si="4"/>
        <v>1</v>
      </c>
    </row>
    <row r="306" spans="1:8" x14ac:dyDescent="0.25">
      <c r="A306" t="s">
        <v>1167</v>
      </c>
      <c r="B306" t="s">
        <v>7</v>
      </c>
      <c r="C306" t="s">
        <v>184</v>
      </c>
      <c r="D306" t="s">
        <v>1355</v>
      </c>
      <c r="E306" t="s">
        <v>1569</v>
      </c>
      <c r="F306" s="5">
        <v>1</v>
      </c>
      <c r="G306" s="5">
        <v>532250</v>
      </c>
      <c r="H306">
        <f t="shared" si="4"/>
        <v>1</v>
      </c>
    </row>
    <row r="307" spans="1:8" x14ac:dyDescent="0.25">
      <c r="A307" t="s">
        <v>1186</v>
      </c>
      <c r="B307" t="s">
        <v>7</v>
      </c>
      <c r="C307" t="s">
        <v>304</v>
      </c>
      <c r="D307" t="s">
        <v>1355</v>
      </c>
      <c r="E307" t="s">
        <v>1569</v>
      </c>
      <c r="F307" s="5">
        <v>1</v>
      </c>
      <c r="G307" s="5">
        <v>703912</v>
      </c>
      <c r="H307">
        <f t="shared" si="4"/>
        <v>1</v>
      </c>
    </row>
    <row r="308" spans="1:8" x14ac:dyDescent="0.25">
      <c r="A308" t="s">
        <v>1186</v>
      </c>
      <c r="B308" t="s">
        <v>7</v>
      </c>
      <c r="C308" t="s">
        <v>303</v>
      </c>
      <c r="D308" t="s">
        <v>1355</v>
      </c>
      <c r="E308" t="s">
        <v>1568</v>
      </c>
      <c r="F308" s="5">
        <v>1</v>
      </c>
      <c r="G308" s="5">
        <v>19350</v>
      </c>
      <c r="H308">
        <f t="shared" si="4"/>
        <v>1</v>
      </c>
    </row>
    <row r="309" spans="1:8" x14ac:dyDescent="0.25">
      <c r="A309" t="s">
        <v>1322</v>
      </c>
      <c r="B309" t="s">
        <v>7</v>
      </c>
      <c r="C309" t="s">
        <v>1062</v>
      </c>
      <c r="D309" t="s">
        <v>1355</v>
      </c>
      <c r="E309" t="s">
        <v>1567</v>
      </c>
      <c r="F309" s="5">
        <v>1</v>
      </c>
      <c r="G309" s="5">
        <v>10900</v>
      </c>
      <c r="H309">
        <f t="shared" si="4"/>
        <v>1</v>
      </c>
    </row>
    <row r="310" spans="1:8" x14ac:dyDescent="0.25">
      <c r="A310" t="s">
        <v>1322</v>
      </c>
      <c r="B310" t="s">
        <v>7</v>
      </c>
      <c r="C310" t="s">
        <v>1061</v>
      </c>
      <c r="D310" t="s">
        <v>1355</v>
      </c>
      <c r="E310" t="s">
        <v>1567</v>
      </c>
      <c r="F310" s="5">
        <v>1</v>
      </c>
      <c r="G310" s="5">
        <v>107200</v>
      </c>
      <c r="H310">
        <f t="shared" si="4"/>
        <v>1</v>
      </c>
    </row>
    <row r="311" spans="1:8" x14ac:dyDescent="0.25">
      <c r="A311" t="s">
        <v>1322</v>
      </c>
      <c r="B311" t="s">
        <v>7</v>
      </c>
      <c r="C311" t="s">
        <v>1060</v>
      </c>
      <c r="D311" t="s">
        <v>1355</v>
      </c>
      <c r="E311" t="s">
        <v>1569</v>
      </c>
      <c r="F311" s="5">
        <v>1</v>
      </c>
      <c r="G311" s="5">
        <v>176400</v>
      </c>
      <c r="H311">
        <f t="shared" si="4"/>
        <v>1</v>
      </c>
    </row>
    <row r="312" spans="1:8" x14ac:dyDescent="0.25">
      <c r="A312" t="s">
        <v>1322</v>
      </c>
      <c r="B312" t="s">
        <v>7</v>
      </c>
      <c r="C312" t="s">
        <v>1059</v>
      </c>
      <c r="D312" t="s">
        <v>1355</v>
      </c>
      <c r="E312" t="s">
        <v>1569</v>
      </c>
      <c r="F312" s="5">
        <v>1</v>
      </c>
      <c r="G312" s="5">
        <v>389500</v>
      </c>
      <c r="H312">
        <f t="shared" si="4"/>
        <v>1</v>
      </c>
    </row>
    <row r="313" spans="1:8" x14ac:dyDescent="0.25">
      <c r="A313" t="s">
        <v>1149</v>
      </c>
      <c r="B313" t="s">
        <v>7</v>
      </c>
      <c r="C313" t="s">
        <v>95</v>
      </c>
      <c r="D313" t="s">
        <v>1355</v>
      </c>
      <c r="E313" t="s">
        <v>1571</v>
      </c>
      <c r="F313" s="5">
        <v>1</v>
      </c>
      <c r="G313" s="5">
        <v>21420</v>
      </c>
      <c r="H313">
        <f t="shared" si="4"/>
        <v>1</v>
      </c>
    </row>
    <row r="314" spans="1:8" x14ac:dyDescent="0.25">
      <c r="A314" t="s">
        <v>1149</v>
      </c>
      <c r="B314" t="s">
        <v>7</v>
      </c>
      <c r="C314" t="s">
        <v>94</v>
      </c>
      <c r="D314" t="s">
        <v>1355</v>
      </c>
      <c r="E314" t="s">
        <v>1567</v>
      </c>
      <c r="F314" s="5">
        <v>1</v>
      </c>
      <c r="G314" s="5">
        <v>7468</v>
      </c>
      <c r="H314">
        <f t="shared" si="4"/>
        <v>1</v>
      </c>
    </row>
    <row r="315" spans="1:8" x14ac:dyDescent="0.25">
      <c r="A315" t="s">
        <v>1149</v>
      </c>
      <c r="B315" t="s">
        <v>7</v>
      </c>
      <c r="C315" t="s">
        <v>88</v>
      </c>
      <c r="D315" t="s">
        <v>1355</v>
      </c>
      <c r="E315" t="s">
        <v>1567</v>
      </c>
      <c r="F315" s="5">
        <v>1</v>
      </c>
      <c r="G315" s="5">
        <v>37812</v>
      </c>
      <c r="H315">
        <f t="shared" si="4"/>
        <v>1</v>
      </c>
    </row>
    <row r="316" spans="1:8" x14ac:dyDescent="0.25">
      <c r="A316" t="s">
        <v>1149</v>
      </c>
      <c r="B316" t="s">
        <v>7</v>
      </c>
      <c r="C316" t="s">
        <v>92</v>
      </c>
      <c r="D316" t="s">
        <v>1355</v>
      </c>
      <c r="E316" t="s">
        <v>1567</v>
      </c>
      <c r="F316" s="5">
        <v>1</v>
      </c>
      <c r="G316" s="5">
        <v>18270</v>
      </c>
      <c r="H316">
        <f t="shared" si="4"/>
        <v>1</v>
      </c>
    </row>
    <row r="317" spans="1:8" x14ac:dyDescent="0.25">
      <c r="A317" t="s">
        <v>1149</v>
      </c>
      <c r="B317" t="s">
        <v>7</v>
      </c>
      <c r="C317" t="s">
        <v>93</v>
      </c>
      <c r="D317" t="s">
        <v>1355</v>
      </c>
      <c r="E317" t="s">
        <v>1567</v>
      </c>
      <c r="F317" s="5">
        <v>1</v>
      </c>
      <c r="G317" s="5">
        <v>23564</v>
      </c>
      <c r="H317">
        <f t="shared" si="4"/>
        <v>1</v>
      </c>
    </row>
    <row r="318" spans="1:8" x14ac:dyDescent="0.25">
      <c r="A318" t="s">
        <v>1149</v>
      </c>
      <c r="B318" t="s">
        <v>7</v>
      </c>
      <c r="C318" t="s">
        <v>89</v>
      </c>
      <c r="D318" t="s">
        <v>1355</v>
      </c>
      <c r="E318" t="s">
        <v>1567</v>
      </c>
      <c r="F318" s="5">
        <v>1</v>
      </c>
      <c r="G318" s="5">
        <v>10932</v>
      </c>
      <c r="H318">
        <f t="shared" si="4"/>
        <v>1</v>
      </c>
    </row>
    <row r="319" spans="1:8" x14ac:dyDescent="0.25">
      <c r="A319" t="s">
        <v>1149</v>
      </c>
      <c r="B319" t="s">
        <v>7</v>
      </c>
      <c r="C319" t="s">
        <v>90</v>
      </c>
      <c r="D319" t="s">
        <v>1355</v>
      </c>
      <c r="E319" t="s">
        <v>1567</v>
      </c>
      <c r="F319" s="5">
        <v>1</v>
      </c>
      <c r="G319" s="5">
        <v>21232</v>
      </c>
      <c r="H319">
        <f t="shared" si="4"/>
        <v>1</v>
      </c>
    </row>
    <row r="320" spans="1:8" x14ac:dyDescent="0.25">
      <c r="A320" t="s">
        <v>1149</v>
      </c>
      <c r="B320" t="s">
        <v>7</v>
      </c>
      <c r="C320" t="s">
        <v>91</v>
      </c>
      <c r="D320" t="s">
        <v>1355</v>
      </c>
      <c r="E320" t="s">
        <v>1567</v>
      </c>
      <c r="F320" s="5">
        <v>1</v>
      </c>
      <c r="G320" s="5">
        <v>4022</v>
      </c>
      <c r="H320">
        <f t="shared" si="4"/>
        <v>1</v>
      </c>
    </row>
    <row r="321" spans="1:8" x14ac:dyDescent="0.25">
      <c r="A321" t="s">
        <v>1149</v>
      </c>
      <c r="B321" t="s">
        <v>7</v>
      </c>
      <c r="C321" t="s">
        <v>85</v>
      </c>
      <c r="D321" t="s">
        <v>1355</v>
      </c>
      <c r="E321" t="s">
        <v>1567</v>
      </c>
      <c r="F321" s="5">
        <v>1</v>
      </c>
      <c r="G321" s="5">
        <v>10401</v>
      </c>
      <c r="H321">
        <f t="shared" si="4"/>
        <v>1</v>
      </c>
    </row>
    <row r="322" spans="1:8" x14ac:dyDescent="0.25">
      <c r="A322" t="s">
        <v>1149</v>
      </c>
      <c r="B322" t="s">
        <v>7</v>
      </c>
      <c r="C322" t="s">
        <v>84</v>
      </c>
      <c r="D322" t="s">
        <v>1355</v>
      </c>
      <c r="E322" t="s">
        <v>1567</v>
      </c>
      <c r="F322" s="5">
        <v>1</v>
      </c>
      <c r="G322" s="5">
        <v>898</v>
      </c>
      <c r="H322">
        <f t="shared" si="4"/>
        <v>1</v>
      </c>
    </row>
    <row r="323" spans="1:8" x14ac:dyDescent="0.25">
      <c r="A323" t="s">
        <v>1149</v>
      </c>
      <c r="B323" t="s">
        <v>7</v>
      </c>
      <c r="C323" t="s">
        <v>83</v>
      </c>
      <c r="D323" t="s">
        <v>1355</v>
      </c>
      <c r="E323" t="s">
        <v>1567</v>
      </c>
      <c r="F323" s="5">
        <v>1</v>
      </c>
      <c r="G323" s="5">
        <v>36610</v>
      </c>
      <c r="H323">
        <f t="shared" si="4"/>
        <v>1</v>
      </c>
    </row>
    <row r="324" spans="1:8" x14ac:dyDescent="0.25">
      <c r="A324" t="s">
        <v>1149</v>
      </c>
      <c r="B324" t="s">
        <v>7</v>
      </c>
      <c r="C324" t="s">
        <v>86</v>
      </c>
      <c r="D324" t="s">
        <v>1355</v>
      </c>
      <c r="E324" t="s">
        <v>1567</v>
      </c>
      <c r="F324" s="5">
        <v>1</v>
      </c>
      <c r="G324" s="5">
        <v>5265</v>
      </c>
      <c r="H324">
        <f t="shared" si="4"/>
        <v>1</v>
      </c>
    </row>
    <row r="325" spans="1:8" x14ac:dyDescent="0.25">
      <c r="A325" t="s">
        <v>1149</v>
      </c>
      <c r="B325" t="s">
        <v>7</v>
      </c>
      <c r="C325" t="s">
        <v>82</v>
      </c>
      <c r="D325" t="s">
        <v>1355</v>
      </c>
      <c r="E325" t="s">
        <v>1569</v>
      </c>
      <c r="F325" s="5">
        <v>1</v>
      </c>
      <c r="G325" s="5">
        <v>39144</v>
      </c>
      <c r="H325">
        <f t="shared" ref="H325:H388" si="5">VLOOKUP(D325,$P$6:$Q$10,2,FALSE)</f>
        <v>1</v>
      </c>
    </row>
    <row r="326" spans="1:8" x14ac:dyDescent="0.25">
      <c r="A326" t="s">
        <v>1149</v>
      </c>
      <c r="B326" t="s">
        <v>7</v>
      </c>
      <c r="C326" t="s">
        <v>79</v>
      </c>
      <c r="D326" t="s">
        <v>1355</v>
      </c>
      <c r="E326" t="s">
        <v>1569</v>
      </c>
      <c r="F326" s="5">
        <v>1</v>
      </c>
      <c r="G326" s="5">
        <v>780</v>
      </c>
      <c r="H326">
        <f t="shared" si="5"/>
        <v>1</v>
      </c>
    </row>
    <row r="327" spans="1:8" x14ac:dyDescent="0.25">
      <c r="A327" t="s">
        <v>1149</v>
      </c>
      <c r="B327" t="s">
        <v>7</v>
      </c>
      <c r="C327" t="s">
        <v>81</v>
      </c>
      <c r="D327" t="s">
        <v>1355</v>
      </c>
      <c r="E327" t="s">
        <v>1569</v>
      </c>
      <c r="F327" s="5">
        <v>1</v>
      </c>
      <c r="G327" s="5">
        <v>49840</v>
      </c>
      <c r="H327">
        <f t="shared" si="5"/>
        <v>1</v>
      </c>
    </row>
    <row r="328" spans="1:8" x14ac:dyDescent="0.25">
      <c r="A328" t="s">
        <v>1149</v>
      </c>
      <c r="B328" t="s">
        <v>7</v>
      </c>
      <c r="C328" t="s">
        <v>80</v>
      </c>
      <c r="D328" t="s">
        <v>1355</v>
      </c>
      <c r="E328" t="s">
        <v>1569</v>
      </c>
      <c r="F328" s="5">
        <v>1</v>
      </c>
      <c r="G328" s="5">
        <v>17980</v>
      </c>
      <c r="H328">
        <f t="shared" si="5"/>
        <v>1</v>
      </c>
    </row>
    <row r="329" spans="1:8" x14ac:dyDescent="0.25">
      <c r="A329" t="s">
        <v>1149</v>
      </c>
      <c r="B329" t="s">
        <v>7</v>
      </c>
      <c r="C329" t="s">
        <v>78</v>
      </c>
      <c r="D329" t="s">
        <v>1355</v>
      </c>
      <c r="E329" t="s">
        <v>1569</v>
      </c>
      <c r="F329" s="5">
        <v>1</v>
      </c>
      <c r="G329" s="5">
        <v>241462</v>
      </c>
      <c r="H329">
        <f t="shared" si="5"/>
        <v>1</v>
      </c>
    </row>
    <row r="330" spans="1:8" x14ac:dyDescent="0.25">
      <c r="A330" t="s">
        <v>1149</v>
      </c>
      <c r="B330" t="s">
        <v>7</v>
      </c>
      <c r="C330" t="s">
        <v>77</v>
      </c>
      <c r="D330" t="s">
        <v>1355</v>
      </c>
      <c r="E330" t="s">
        <v>1568</v>
      </c>
      <c r="F330" s="5">
        <v>1</v>
      </c>
      <c r="G330" s="5">
        <v>8680</v>
      </c>
      <c r="H330">
        <f t="shared" si="5"/>
        <v>1</v>
      </c>
    </row>
    <row r="331" spans="1:8" x14ac:dyDescent="0.25">
      <c r="A331" t="s">
        <v>1149</v>
      </c>
      <c r="B331" t="s">
        <v>7</v>
      </c>
      <c r="C331" t="s">
        <v>76</v>
      </c>
      <c r="D331" t="s">
        <v>1355</v>
      </c>
      <c r="E331" t="s">
        <v>1568</v>
      </c>
      <c r="F331" s="5">
        <v>1</v>
      </c>
      <c r="G331" s="5">
        <v>89000</v>
      </c>
      <c r="H331">
        <f t="shared" si="5"/>
        <v>1</v>
      </c>
    </row>
    <row r="332" spans="1:8" x14ac:dyDescent="0.25">
      <c r="A332" t="s">
        <v>1149</v>
      </c>
      <c r="B332" t="s">
        <v>8</v>
      </c>
      <c r="C332" t="s">
        <v>87</v>
      </c>
      <c r="D332" t="s">
        <v>1355</v>
      </c>
      <c r="E332" t="s">
        <v>1567</v>
      </c>
      <c r="F332" s="5">
        <v>1</v>
      </c>
      <c r="G332" s="5">
        <v>25664</v>
      </c>
      <c r="H332">
        <f t="shared" si="5"/>
        <v>1</v>
      </c>
    </row>
    <row r="333" spans="1:8" x14ac:dyDescent="0.25">
      <c r="A333" t="s">
        <v>1306</v>
      </c>
      <c r="B333" t="s">
        <v>9</v>
      </c>
      <c r="C333" t="s">
        <v>1005</v>
      </c>
      <c r="D333" t="s">
        <v>1355</v>
      </c>
      <c r="E333" t="s">
        <v>1569</v>
      </c>
      <c r="F333" s="5">
        <v>1</v>
      </c>
      <c r="G333" s="5">
        <v>475544</v>
      </c>
      <c r="H333">
        <f t="shared" si="5"/>
        <v>1</v>
      </c>
    </row>
    <row r="334" spans="1:8" x14ac:dyDescent="0.25">
      <c r="A334" t="s">
        <v>1306</v>
      </c>
      <c r="B334" t="s">
        <v>7</v>
      </c>
      <c r="C334" t="s">
        <v>1006</v>
      </c>
      <c r="D334" t="s">
        <v>1355</v>
      </c>
      <c r="E334" t="s">
        <v>1567</v>
      </c>
      <c r="F334" s="5">
        <v>1</v>
      </c>
      <c r="G334" s="5">
        <v>159750</v>
      </c>
      <c r="H334">
        <f t="shared" si="5"/>
        <v>1</v>
      </c>
    </row>
    <row r="335" spans="1:8" x14ac:dyDescent="0.25">
      <c r="A335" t="s">
        <v>1227</v>
      </c>
      <c r="B335" t="s">
        <v>7</v>
      </c>
      <c r="C335" t="s">
        <v>584</v>
      </c>
      <c r="D335" t="s">
        <v>1355</v>
      </c>
      <c r="E335" t="s">
        <v>1571</v>
      </c>
      <c r="F335" s="5">
        <v>1</v>
      </c>
      <c r="G335" s="5">
        <v>32999.120000000003</v>
      </c>
      <c r="H335">
        <f t="shared" si="5"/>
        <v>1</v>
      </c>
    </row>
    <row r="336" spans="1:8" x14ac:dyDescent="0.25">
      <c r="A336" t="s">
        <v>1227</v>
      </c>
      <c r="B336" t="s">
        <v>7</v>
      </c>
      <c r="C336" t="s">
        <v>585</v>
      </c>
      <c r="D336" t="s">
        <v>1355</v>
      </c>
      <c r="E336" t="s">
        <v>1571</v>
      </c>
      <c r="F336" s="5">
        <v>1</v>
      </c>
      <c r="G336" s="5">
        <v>11000</v>
      </c>
      <c r="H336">
        <f t="shared" si="5"/>
        <v>1</v>
      </c>
    </row>
    <row r="337" spans="1:8" x14ac:dyDescent="0.25">
      <c r="A337" t="s">
        <v>1227</v>
      </c>
      <c r="B337" t="s">
        <v>7</v>
      </c>
      <c r="C337" t="s">
        <v>582</v>
      </c>
      <c r="D337" t="s">
        <v>1355</v>
      </c>
      <c r="E337" t="s">
        <v>1567</v>
      </c>
      <c r="F337" s="5">
        <v>1</v>
      </c>
      <c r="G337" s="5">
        <v>138000</v>
      </c>
      <c r="H337">
        <f t="shared" si="5"/>
        <v>1</v>
      </c>
    </row>
    <row r="338" spans="1:8" x14ac:dyDescent="0.25">
      <c r="A338" t="s">
        <v>1227</v>
      </c>
      <c r="B338" t="s">
        <v>7</v>
      </c>
      <c r="C338" t="s">
        <v>583</v>
      </c>
      <c r="D338" t="s">
        <v>1355</v>
      </c>
      <c r="E338" t="s">
        <v>1567</v>
      </c>
      <c r="F338" s="5">
        <v>1</v>
      </c>
      <c r="G338" s="5">
        <v>46741.8</v>
      </c>
      <c r="H338">
        <f t="shared" si="5"/>
        <v>1</v>
      </c>
    </row>
    <row r="339" spans="1:8" x14ac:dyDescent="0.25">
      <c r="A339" t="s">
        <v>1227</v>
      </c>
      <c r="B339" t="s">
        <v>7</v>
      </c>
      <c r="C339" t="s">
        <v>581</v>
      </c>
      <c r="D339" t="s">
        <v>1355</v>
      </c>
      <c r="E339" t="s">
        <v>1568</v>
      </c>
      <c r="F339" s="5">
        <v>1</v>
      </c>
      <c r="G339" s="5">
        <v>276000</v>
      </c>
      <c r="H339">
        <f t="shared" si="5"/>
        <v>1</v>
      </c>
    </row>
    <row r="340" spans="1:8" x14ac:dyDescent="0.25">
      <c r="A340" t="s">
        <v>1227</v>
      </c>
      <c r="B340" t="s">
        <v>7</v>
      </c>
      <c r="C340" t="s">
        <v>579</v>
      </c>
      <c r="D340" t="s">
        <v>1355</v>
      </c>
      <c r="E340" t="s">
        <v>1568</v>
      </c>
      <c r="F340" s="5">
        <v>1</v>
      </c>
      <c r="G340" s="5">
        <v>25900</v>
      </c>
      <c r="H340">
        <f t="shared" si="5"/>
        <v>1</v>
      </c>
    </row>
    <row r="341" spans="1:8" x14ac:dyDescent="0.25">
      <c r="A341" t="s">
        <v>1227</v>
      </c>
      <c r="B341" t="s">
        <v>8</v>
      </c>
      <c r="C341" t="s">
        <v>586</v>
      </c>
      <c r="D341" t="s">
        <v>1355</v>
      </c>
      <c r="E341" t="s">
        <v>1571</v>
      </c>
      <c r="F341" s="5">
        <v>1</v>
      </c>
      <c r="G341" s="5">
        <v>66000</v>
      </c>
      <c r="H341">
        <f t="shared" si="5"/>
        <v>1</v>
      </c>
    </row>
    <row r="342" spans="1:8" x14ac:dyDescent="0.25">
      <c r="A342" t="s">
        <v>1227</v>
      </c>
      <c r="B342" t="s">
        <v>8</v>
      </c>
      <c r="C342" t="s">
        <v>580</v>
      </c>
      <c r="D342" t="s">
        <v>1355</v>
      </c>
      <c r="E342" t="s">
        <v>1568</v>
      </c>
      <c r="F342" s="5">
        <v>1</v>
      </c>
      <c r="G342" s="5">
        <v>33000</v>
      </c>
      <c r="H342">
        <f t="shared" si="5"/>
        <v>1</v>
      </c>
    </row>
    <row r="343" spans="1:8" x14ac:dyDescent="0.25">
      <c r="A343" t="s">
        <v>1195</v>
      </c>
      <c r="B343" t="s">
        <v>7</v>
      </c>
      <c r="C343" t="s">
        <v>362</v>
      </c>
      <c r="D343" t="s">
        <v>1354</v>
      </c>
      <c r="E343" t="s">
        <v>1567</v>
      </c>
      <c r="F343" s="5">
        <v>1</v>
      </c>
      <c r="G343" s="5">
        <v>5847.55</v>
      </c>
      <c r="H343">
        <f t="shared" si="5"/>
        <v>3.56</v>
      </c>
    </row>
    <row r="344" spans="1:8" x14ac:dyDescent="0.25">
      <c r="A344" t="s">
        <v>1195</v>
      </c>
      <c r="B344" t="s">
        <v>7</v>
      </c>
      <c r="C344" t="s">
        <v>361</v>
      </c>
      <c r="D344" t="s">
        <v>1355</v>
      </c>
      <c r="E344" t="s">
        <v>1569</v>
      </c>
      <c r="F344" s="5">
        <v>1</v>
      </c>
      <c r="G344" s="5">
        <v>617000</v>
      </c>
      <c r="H344">
        <f t="shared" si="5"/>
        <v>1</v>
      </c>
    </row>
    <row r="345" spans="1:8" x14ac:dyDescent="0.25">
      <c r="A345" t="s">
        <v>1172</v>
      </c>
      <c r="B345" t="s">
        <v>11</v>
      </c>
      <c r="C345" t="s">
        <v>214</v>
      </c>
      <c r="D345" t="s">
        <v>1355</v>
      </c>
      <c r="E345" t="s">
        <v>1567</v>
      </c>
      <c r="F345" s="5">
        <v>1</v>
      </c>
      <c r="G345" s="5">
        <v>22830</v>
      </c>
      <c r="H345">
        <f t="shared" si="5"/>
        <v>1</v>
      </c>
    </row>
    <row r="346" spans="1:8" x14ac:dyDescent="0.25">
      <c r="A346" t="s">
        <v>1172</v>
      </c>
      <c r="B346" t="s">
        <v>7</v>
      </c>
      <c r="C346" t="s">
        <v>213</v>
      </c>
      <c r="D346" t="s">
        <v>1355</v>
      </c>
      <c r="E346" t="s">
        <v>1567</v>
      </c>
      <c r="F346" s="5">
        <v>1</v>
      </c>
      <c r="G346" s="5">
        <v>10466.799999999999</v>
      </c>
      <c r="H346">
        <f t="shared" si="5"/>
        <v>1</v>
      </c>
    </row>
    <row r="347" spans="1:8" x14ac:dyDescent="0.25">
      <c r="A347" t="s">
        <v>1172</v>
      </c>
      <c r="B347" t="s">
        <v>7</v>
      </c>
      <c r="C347" t="s">
        <v>216</v>
      </c>
      <c r="D347" t="s">
        <v>1355</v>
      </c>
      <c r="E347" t="s">
        <v>1567</v>
      </c>
      <c r="F347" s="5">
        <v>1</v>
      </c>
      <c r="G347" s="5">
        <v>12302.98</v>
      </c>
      <c r="H347">
        <f t="shared" si="5"/>
        <v>1</v>
      </c>
    </row>
    <row r="348" spans="1:8" x14ac:dyDescent="0.25">
      <c r="A348" t="s">
        <v>1172</v>
      </c>
      <c r="B348" t="s">
        <v>7</v>
      </c>
      <c r="C348" t="s">
        <v>215</v>
      </c>
      <c r="D348" t="s">
        <v>1355</v>
      </c>
      <c r="E348" t="s">
        <v>1567</v>
      </c>
      <c r="F348" s="5">
        <v>1</v>
      </c>
      <c r="G348" s="5">
        <v>16000</v>
      </c>
      <c r="H348">
        <f t="shared" si="5"/>
        <v>1</v>
      </c>
    </row>
    <row r="349" spans="1:8" x14ac:dyDescent="0.25">
      <c r="A349" t="s">
        <v>1172</v>
      </c>
      <c r="B349" t="s">
        <v>7</v>
      </c>
      <c r="C349" t="s">
        <v>212</v>
      </c>
      <c r="D349" t="s">
        <v>1355</v>
      </c>
      <c r="E349" t="s">
        <v>1567</v>
      </c>
      <c r="F349" s="5">
        <v>1</v>
      </c>
      <c r="G349" s="5">
        <v>805.13</v>
      </c>
      <c r="H349">
        <f t="shared" si="5"/>
        <v>1</v>
      </c>
    </row>
    <row r="350" spans="1:8" x14ac:dyDescent="0.25">
      <c r="A350" t="s">
        <v>1172</v>
      </c>
      <c r="B350" t="s">
        <v>7</v>
      </c>
      <c r="C350" t="s">
        <v>210</v>
      </c>
      <c r="D350" t="s">
        <v>1355</v>
      </c>
      <c r="E350" t="s">
        <v>1569</v>
      </c>
      <c r="F350" s="5">
        <v>1</v>
      </c>
      <c r="G350" s="5">
        <v>32214</v>
      </c>
      <c r="H350">
        <f t="shared" si="5"/>
        <v>1</v>
      </c>
    </row>
    <row r="351" spans="1:8" x14ac:dyDescent="0.25">
      <c r="A351" t="s">
        <v>1172</v>
      </c>
      <c r="B351" t="s">
        <v>7</v>
      </c>
      <c r="C351" t="s">
        <v>211</v>
      </c>
      <c r="D351" t="s">
        <v>1355</v>
      </c>
      <c r="E351" t="s">
        <v>1569</v>
      </c>
      <c r="F351" s="5">
        <v>1</v>
      </c>
      <c r="G351" s="5">
        <v>18400</v>
      </c>
      <c r="H351">
        <f t="shared" si="5"/>
        <v>1</v>
      </c>
    </row>
    <row r="352" spans="1:8" x14ac:dyDescent="0.25">
      <c r="A352" t="s">
        <v>1172</v>
      </c>
      <c r="B352" t="s">
        <v>7</v>
      </c>
      <c r="C352" t="s">
        <v>208</v>
      </c>
      <c r="D352" t="s">
        <v>1355</v>
      </c>
      <c r="E352" t="s">
        <v>1568</v>
      </c>
      <c r="F352" s="5">
        <v>1</v>
      </c>
      <c r="G352" s="5">
        <v>390600</v>
      </c>
      <c r="H352">
        <f t="shared" si="5"/>
        <v>1</v>
      </c>
    </row>
    <row r="353" spans="1:8" x14ac:dyDescent="0.25">
      <c r="A353" t="s">
        <v>1172</v>
      </c>
      <c r="B353" t="s">
        <v>8</v>
      </c>
      <c r="C353" t="s">
        <v>209</v>
      </c>
      <c r="D353" t="s">
        <v>1355</v>
      </c>
      <c r="E353" t="s">
        <v>1569</v>
      </c>
      <c r="F353" s="5">
        <v>1</v>
      </c>
      <c r="G353" s="5">
        <v>75756.850000000006</v>
      </c>
      <c r="H353">
        <f t="shared" si="5"/>
        <v>1</v>
      </c>
    </row>
    <row r="354" spans="1:8" x14ac:dyDescent="0.25">
      <c r="A354" t="s">
        <v>1172</v>
      </c>
      <c r="B354" t="s">
        <v>8</v>
      </c>
      <c r="C354" t="s">
        <v>207</v>
      </c>
      <c r="D354" t="s">
        <v>1355</v>
      </c>
      <c r="E354" t="s">
        <v>1568</v>
      </c>
      <c r="F354" s="5">
        <v>1</v>
      </c>
      <c r="G354" s="5">
        <v>31986</v>
      </c>
      <c r="H354">
        <f t="shared" si="5"/>
        <v>1</v>
      </c>
    </row>
    <row r="355" spans="1:8" x14ac:dyDescent="0.25">
      <c r="A355" t="s">
        <v>1172</v>
      </c>
      <c r="B355" t="s">
        <v>8</v>
      </c>
      <c r="C355" t="s">
        <v>206</v>
      </c>
      <c r="D355" t="s">
        <v>1355</v>
      </c>
      <c r="E355" t="s">
        <v>1570</v>
      </c>
      <c r="F355" s="5">
        <v>1</v>
      </c>
      <c r="G355" s="5">
        <v>1100</v>
      </c>
      <c r="H355">
        <f t="shared" si="5"/>
        <v>1</v>
      </c>
    </row>
    <row r="356" spans="1:8" x14ac:dyDescent="0.25">
      <c r="A356" t="s">
        <v>1182</v>
      </c>
      <c r="B356" t="s">
        <v>7</v>
      </c>
      <c r="C356" t="s">
        <v>291</v>
      </c>
      <c r="D356" t="s">
        <v>1355</v>
      </c>
      <c r="E356" t="s">
        <v>1569</v>
      </c>
      <c r="F356" s="5">
        <v>1</v>
      </c>
      <c r="G356" s="5">
        <v>311762</v>
      </c>
      <c r="H356">
        <f t="shared" si="5"/>
        <v>1</v>
      </c>
    </row>
    <row r="357" spans="1:8" x14ac:dyDescent="0.25">
      <c r="A357" t="s">
        <v>1182</v>
      </c>
      <c r="B357" t="s">
        <v>7</v>
      </c>
      <c r="C357" t="s">
        <v>289</v>
      </c>
      <c r="D357" t="s">
        <v>1355</v>
      </c>
      <c r="E357" t="s">
        <v>1568</v>
      </c>
      <c r="F357" s="5">
        <v>1</v>
      </c>
      <c r="G357" s="5">
        <v>209889</v>
      </c>
      <c r="H357">
        <f t="shared" si="5"/>
        <v>1</v>
      </c>
    </row>
    <row r="358" spans="1:8" x14ac:dyDescent="0.25">
      <c r="A358" t="s">
        <v>1182</v>
      </c>
      <c r="B358" t="s">
        <v>7</v>
      </c>
      <c r="C358" t="s">
        <v>290</v>
      </c>
      <c r="D358" t="s">
        <v>1355</v>
      </c>
      <c r="E358" t="s">
        <v>1568</v>
      </c>
      <c r="F358" s="5">
        <v>1</v>
      </c>
      <c r="G358" s="5">
        <v>15951</v>
      </c>
      <c r="H358">
        <f t="shared" si="5"/>
        <v>1</v>
      </c>
    </row>
    <row r="359" spans="1:8" x14ac:dyDescent="0.25">
      <c r="A359" t="s">
        <v>1273</v>
      </c>
      <c r="B359" t="s">
        <v>10</v>
      </c>
      <c r="C359" t="s">
        <v>885</v>
      </c>
      <c r="D359" t="s">
        <v>1355</v>
      </c>
      <c r="E359" t="s">
        <v>1568</v>
      </c>
      <c r="F359" s="5">
        <v>1</v>
      </c>
      <c r="G359" s="5">
        <v>45170</v>
      </c>
      <c r="H359">
        <f t="shared" si="5"/>
        <v>1</v>
      </c>
    </row>
    <row r="360" spans="1:8" x14ac:dyDescent="0.25">
      <c r="A360" t="s">
        <v>1273</v>
      </c>
      <c r="B360" t="s">
        <v>7</v>
      </c>
      <c r="C360" t="s">
        <v>889</v>
      </c>
      <c r="D360" t="s">
        <v>1355</v>
      </c>
      <c r="E360" t="s">
        <v>1569</v>
      </c>
      <c r="F360" s="5">
        <v>1</v>
      </c>
      <c r="G360" s="5">
        <v>990</v>
      </c>
      <c r="H360">
        <f t="shared" si="5"/>
        <v>1</v>
      </c>
    </row>
    <row r="361" spans="1:8" x14ac:dyDescent="0.25">
      <c r="A361" t="s">
        <v>1273</v>
      </c>
      <c r="B361" t="s">
        <v>7</v>
      </c>
      <c r="C361" t="s">
        <v>887</v>
      </c>
      <c r="D361" t="s">
        <v>1355</v>
      </c>
      <c r="E361" t="s">
        <v>1569</v>
      </c>
      <c r="F361" s="5">
        <v>1</v>
      </c>
      <c r="G361" s="5">
        <v>1270</v>
      </c>
      <c r="H361">
        <f t="shared" si="5"/>
        <v>1</v>
      </c>
    </row>
    <row r="362" spans="1:8" x14ac:dyDescent="0.25">
      <c r="A362" t="s">
        <v>1273</v>
      </c>
      <c r="B362" t="s">
        <v>7</v>
      </c>
      <c r="C362" t="s">
        <v>888</v>
      </c>
      <c r="D362" t="s">
        <v>1355</v>
      </c>
      <c r="E362" t="s">
        <v>1569</v>
      </c>
      <c r="F362" s="5">
        <v>1</v>
      </c>
      <c r="G362" s="5">
        <v>3000</v>
      </c>
      <c r="H362">
        <f t="shared" si="5"/>
        <v>1</v>
      </c>
    </row>
    <row r="363" spans="1:8" x14ac:dyDescent="0.25">
      <c r="A363" t="s">
        <v>1273</v>
      </c>
      <c r="B363" t="s">
        <v>7</v>
      </c>
      <c r="C363" t="s">
        <v>886</v>
      </c>
      <c r="D363" t="s">
        <v>1355</v>
      </c>
      <c r="E363" t="s">
        <v>1569</v>
      </c>
      <c r="F363" s="5">
        <v>1</v>
      </c>
      <c r="G363" s="5">
        <v>476100</v>
      </c>
      <c r="H363">
        <f t="shared" si="5"/>
        <v>1</v>
      </c>
    </row>
    <row r="364" spans="1:8" x14ac:dyDescent="0.25">
      <c r="A364" t="s">
        <v>1145</v>
      </c>
      <c r="B364" t="s">
        <v>8</v>
      </c>
      <c r="C364" t="s">
        <v>68</v>
      </c>
      <c r="D364" t="s">
        <v>1355</v>
      </c>
      <c r="E364" t="s">
        <v>1568</v>
      </c>
      <c r="F364" s="5">
        <v>1</v>
      </c>
      <c r="G364" s="5">
        <v>477750</v>
      </c>
      <c r="H364">
        <f t="shared" si="5"/>
        <v>1</v>
      </c>
    </row>
    <row r="365" spans="1:8" x14ac:dyDescent="0.25">
      <c r="A365" t="s">
        <v>1145</v>
      </c>
      <c r="B365" t="s">
        <v>8</v>
      </c>
      <c r="C365" t="s">
        <v>67</v>
      </c>
      <c r="D365" t="s">
        <v>1355</v>
      </c>
      <c r="E365" t="s">
        <v>1570</v>
      </c>
      <c r="F365" s="5">
        <v>1</v>
      </c>
      <c r="G365" s="5">
        <v>25730</v>
      </c>
      <c r="H365">
        <f t="shared" si="5"/>
        <v>1</v>
      </c>
    </row>
    <row r="366" spans="1:8" x14ac:dyDescent="0.25">
      <c r="A366" t="s">
        <v>1339</v>
      </c>
      <c r="B366" t="s">
        <v>7</v>
      </c>
      <c r="C366" t="s">
        <v>1132</v>
      </c>
      <c r="D366" t="s">
        <v>1355</v>
      </c>
      <c r="E366" t="s">
        <v>1567</v>
      </c>
      <c r="F366" s="5">
        <v>1</v>
      </c>
      <c r="G366" s="5">
        <v>441500</v>
      </c>
      <c r="H366">
        <f t="shared" si="5"/>
        <v>1</v>
      </c>
    </row>
    <row r="367" spans="1:8" x14ac:dyDescent="0.25">
      <c r="A367" t="s">
        <v>1339</v>
      </c>
      <c r="B367" t="s">
        <v>7</v>
      </c>
      <c r="C367" t="s">
        <v>1130</v>
      </c>
      <c r="D367" t="s">
        <v>1355</v>
      </c>
      <c r="E367" t="s">
        <v>1568</v>
      </c>
      <c r="F367" s="5">
        <v>1</v>
      </c>
      <c r="G367" s="5">
        <v>9500</v>
      </c>
      <c r="H367">
        <f t="shared" si="5"/>
        <v>1</v>
      </c>
    </row>
    <row r="368" spans="1:8" x14ac:dyDescent="0.25">
      <c r="A368" t="s">
        <v>1339</v>
      </c>
      <c r="B368" t="s">
        <v>7</v>
      </c>
      <c r="C368" t="s">
        <v>1131</v>
      </c>
      <c r="D368" t="s">
        <v>1355</v>
      </c>
      <c r="E368" t="s">
        <v>1568</v>
      </c>
      <c r="F368" s="5">
        <v>1</v>
      </c>
      <c r="G368" s="5">
        <v>48000</v>
      </c>
      <c r="H368">
        <f t="shared" si="5"/>
        <v>1</v>
      </c>
    </row>
    <row r="369" spans="1:8" x14ac:dyDescent="0.25">
      <c r="A369" t="s">
        <v>1252</v>
      </c>
      <c r="B369" t="s">
        <v>7</v>
      </c>
      <c r="C369" t="s">
        <v>783</v>
      </c>
      <c r="D369" t="s">
        <v>1355</v>
      </c>
      <c r="E369" t="s">
        <v>1567</v>
      </c>
      <c r="F369" s="5">
        <v>1</v>
      </c>
      <c r="G369" s="5">
        <v>25277</v>
      </c>
      <c r="H369">
        <f t="shared" si="5"/>
        <v>1</v>
      </c>
    </row>
    <row r="370" spans="1:8" x14ac:dyDescent="0.25">
      <c r="A370" t="s">
        <v>1252</v>
      </c>
      <c r="B370" t="s">
        <v>7</v>
      </c>
      <c r="C370" t="s">
        <v>782</v>
      </c>
      <c r="D370" t="s">
        <v>1355</v>
      </c>
      <c r="E370" t="s">
        <v>1567</v>
      </c>
      <c r="F370" s="5">
        <v>1</v>
      </c>
      <c r="G370" s="5">
        <v>115395</v>
      </c>
      <c r="H370">
        <f t="shared" si="5"/>
        <v>1</v>
      </c>
    </row>
    <row r="371" spans="1:8" x14ac:dyDescent="0.25">
      <c r="A371" t="s">
        <v>1252</v>
      </c>
      <c r="B371" t="s">
        <v>7</v>
      </c>
      <c r="C371" t="s">
        <v>781</v>
      </c>
      <c r="D371" t="s">
        <v>1355</v>
      </c>
      <c r="E371" t="s">
        <v>1569</v>
      </c>
      <c r="F371" s="5">
        <v>1</v>
      </c>
      <c r="G371" s="5">
        <v>10990</v>
      </c>
      <c r="H371">
        <f t="shared" si="5"/>
        <v>1</v>
      </c>
    </row>
    <row r="372" spans="1:8" x14ac:dyDescent="0.25">
      <c r="A372" t="s">
        <v>1252</v>
      </c>
      <c r="B372" t="s">
        <v>7</v>
      </c>
      <c r="C372" t="s">
        <v>780</v>
      </c>
      <c r="D372" t="s">
        <v>1354</v>
      </c>
      <c r="E372" t="s">
        <v>1568</v>
      </c>
      <c r="F372" s="5">
        <v>1</v>
      </c>
      <c r="G372" s="5">
        <v>345000</v>
      </c>
      <c r="H372">
        <f t="shared" si="5"/>
        <v>3.56</v>
      </c>
    </row>
    <row r="373" spans="1:8" x14ac:dyDescent="0.25">
      <c r="A373" t="s">
        <v>1203</v>
      </c>
      <c r="B373" t="s">
        <v>10</v>
      </c>
      <c r="C373" t="s">
        <v>456</v>
      </c>
      <c r="D373" t="s">
        <v>1355</v>
      </c>
      <c r="E373" t="s">
        <v>1571</v>
      </c>
      <c r="F373" s="5">
        <v>1</v>
      </c>
      <c r="G373" s="5">
        <v>37875.97</v>
      </c>
      <c r="H373">
        <f t="shared" si="5"/>
        <v>1</v>
      </c>
    </row>
    <row r="374" spans="1:8" x14ac:dyDescent="0.25">
      <c r="A374" t="s">
        <v>1203</v>
      </c>
      <c r="B374" t="s">
        <v>10</v>
      </c>
      <c r="C374" t="s">
        <v>455</v>
      </c>
      <c r="D374" t="s">
        <v>1355</v>
      </c>
      <c r="E374" t="s">
        <v>1567</v>
      </c>
      <c r="F374" s="5">
        <v>1</v>
      </c>
      <c r="G374" s="5">
        <v>34046</v>
      </c>
      <c r="H374">
        <f t="shared" si="5"/>
        <v>1</v>
      </c>
    </row>
    <row r="375" spans="1:8" x14ac:dyDescent="0.25">
      <c r="A375" t="s">
        <v>1203</v>
      </c>
      <c r="B375" t="s">
        <v>7</v>
      </c>
      <c r="C375" t="s">
        <v>454</v>
      </c>
      <c r="D375" t="s">
        <v>1355</v>
      </c>
      <c r="E375" t="s">
        <v>1567</v>
      </c>
      <c r="F375" s="5">
        <v>1</v>
      </c>
      <c r="G375" s="5">
        <v>1800</v>
      </c>
      <c r="H375">
        <f t="shared" si="5"/>
        <v>1</v>
      </c>
    </row>
    <row r="376" spans="1:8" x14ac:dyDescent="0.25">
      <c r="A376" t="s">
        <v>1203</v>
      </c>
      <c r="B376" t="s">
        <v>7</v>
      </c>
      <c r="C376" t="s">
        <v>452</v>
      </c>
      <c r="D376" t="s">
        <v>1355</v>
      </c>
      <c r="E376" t="s">
        <v>1567</v>
      </c>
      <c r="F376" s="5">
        <v>1</v>
      </c>
      <c r="G376" s="5">
        <v>69443</v>
      </c>
      <c r="H376">
        <f t="shared" si="5"/>
        <v>1</v>
      </c>
    </row>
    <row r="377" spans="1:8" x14ac:dyDescent="0.25">
      <c r="A377" t="s">
        <v>1203</v>
      </c>
      <c r="B377" t="s">
        <v>7</v>
      </c>
      <c r="C377" t="s">
        <v>451</v>
      </c>
      <c r="D377" t="s">
        <v>1355</v>
      </c>
      <c r="E377" t="s">
        <v>1567</v>
      </c>
      <c r="F377" s="5">
        <v>1</v>
      </c>
      <c r="G377" s="5">
        <v>12675</v>
      </c>
      <c r="H377">
        <f t="shared" si="5"/>
        <v>1</v>
      </c>
    </row>
    <row r="378" spans="1:8" x14ac:dyDescent="0.25">
      <c r="A378" t="s">
        <v>1203</v>
      </c>
      <c r="B378" t="s">
        <v>7</v>
      </c>
      <c r="C378" t="s">
        <v>449</v>
      </c>
      <c r="D378" t="s">
        <v>1355</v>
      </c>
      <c r="E378" t="s">
        <v>1569</v>
      </c>
      <c r="F378" s="5">
        <v>1</v>
      </c>
      <c r="G378" s="5">
        <v>9312</v>
      </c>
      <c r="H378">
        <f t="shared" si="5"/>
        <v>1</v>
      </c>
    </row>
    <row r="379" spans="1:8" x14ac:dyDescent="0.25">
      <c r="A379" t="s">
        <v>1203</v>
      </c>
      <c r="B379" t="s">
        <v>7</v>
      </c>
      <c r="C379" t="s">
        <v>448</v>
      </c>
      <c r="D379" t="s">
        <v>1355</v>
      </c>
      <c r="E379" t="s">
        <v>1569</v>
      </c>
      <c r="F379" s="5">
        <v>1</v>
      </c>
      <c r="G379" s="5">
        <v>270000</v>
      </c>
      <c r="H379">
        <f t="shared" si="5"/>
        <v>1</v>
      </c>
    </row>
    <row r="380" spans="1:8" x14ac:dyDescent="0.25">
      <c r="A380" t="s">
        <v>1203</v>
      </c>
      <c r="B380" t="s">
        <v>7</v>
      </c>
      <c r="C380" t="s">
        <v>446</v>
      </c>
      <c r="D380" t="s">
        <v>1355</v>
      </c>
      <c r="E380" t="s">
        <v>1570</v>
      </c>
      <c r="F380" s="5">
        <v>1</v>
      </c>
      <c r="G380" s="5">
        <v>7500</v>
      </c>
      <c r="H380">
        <f t="shared" si="5"/>
        <v>1</v>
      </c>
    </row>
    <row r="381" spans="1:8" x14ac:dyDescent="0.25">
      <c r="A381" t="s">
        <v>1203</v>
      </c>
      <c r="B381" t="s">
        <v>8</v>
      </c>
      <c r="C381" t="s">
        <v>453</v>
      </c>
      <c r="D381" t="s">
        <v>1355</v>
      </c>
      <c r="E381" t="s">
        <v>1567</v>
      </c>
      <c r="F381" s="5">
        <v>1</v>
      </c>
      <c r="G381" s="5">
        <v>34485</v>
      </c>
      <c r="H381">
        <f t="shared" si="5"/>
        <v>1</v>
      </c>
    </row>
    <row r="382" spans="1:8" x14ac:dyDescent="0.25">
      <c r="A382" t="s">
        <v>1203</v>
      </c>
      <c r="B382" t="s">
        <v>8</v>
      </c>
      <c r="C382" t="s">
        <v>450</v>
      </c>
      <c r="D382" t="s">
        <v>1355</v>
      </c>
      <c r="E382" t="s">
        <v>1567</v>
      </c>
      <c r="F382" s="5">
        <v>1</v>
      </c>
      <c r="G382" s="5">
        <v>12080</v>
      </c>
      <c r="H382">
        <f t="shared" si="5"/>
        <v>1</v>
      </c>
    </row>
    <row r="383" spans="1:8" x14ac:dyDescent="0.25">
      <c r="A383" t="s">
        <v>1203</v>
      </c>
      <c r="B383" t="s">
        <v>8</v>
      </c>
      <c r="C383" t="s">
        <v>447</v>
      </c>
      <c r="D383" t="s">
        <v>1355</v>
      </c>
      <c r="E383" t="s">
        <v>1569</v>
      </c>
      <c r="F383" s="5">
        <v>1</v>
      </c>
      <c r="G383" s="5">
        <v>3500</v>
      </c>
      <c r="H383">
        <f t="shared" si="5"/>
        <v>1</v>
      </c>
    </row>
    <row r="384" spans="1:8" x14ac:dyDescent="0.25">
      <c r="A384" t="s">
        <v>1259</v>
      </c>
      <c r="B384" t="s">
        <v>7</v>
      </c>
      <c r="C384" t="s">
        <v>841</v>
      </c>
      <c r="D384" t="s">
        <v>1355</v>
      </c>
      <c r="E384" t="s">
        <v>1571</v>
      </c>
      <c r="F384" s="5">
        <v>1</v>
      </c>
      <c r="G384" s="5">
        <v>2020</v>
      </c>
      <c r="H384">
        <f t="shared" si="5"/>
        <v>1</v>
      </c>
    </row>
    <row r="385" spans="1:8" x14ac:dyDescent="0.25">
      <c r="A385" t="s">
        <v>1259</v>
      </c>
      <c r="B385" t="s">
        <v>7</v>
      </c>
      <c r="C385" t="s">
        <v>842</v>
      </c>
      <c r="D385" t="s">
        <v>1355</v>
      </c>
      <c r="E385" t="s">
        <v>1571</v>
      </c>
      <c r="F385" s="5">
        <v>1</v>
      </c>
      <c r="G385" s="5">
        <v>9440</v>
      </c>
      <c r="H385">
        <f t="shared" si="5"/>
        <v>1</v>
      </c>
    </row>
    <row r="386" spans="1:8" x14ac:dyDescent="0.25">
      <c r="A386" t="s">
        <v>1259</v>
      </c>
      <c r="B386" t="s">
        <v>7</v>
      </c>
      <c r="C386" t="s">
        <v>839</v>
      </c>
      <c r="D386" t="s">
        <v>1355</v>
      </c>
      <c r="E386" t="s">
        <v>1571</v>
      </c>
      <c r="F386" s="5">
        <v>1</v>
      </c>
      <c r="G386" s="5">
        <v>22750</v>
      </c>
      <c r="H386">
        <f t="shared" si="5"/>
        <v>1</v>
      </c>
    </row>
    <row r="387" spans="1:8" x14ac:dyDescent="0.25">
      <c r="A387" t="s">
        <v>1259</v>
      </c>
      <c r="B387" t="s">
        <v>7</v>
      </c>
      <c r="C387" t="s">
        <v>840</v>
      </c>
      <c r="D387" t="s">
        <v>1355</v>
      </c>
      <c r="E387" t="s">
        <v>1571</v>
      </c>
      <c r="F387" s="5">
        <v>1</v>
      </c>
      <c r="G387" s="5">
        <v>18240</v>
      </c>
      <c r="H387">
        <f t="shared" si="5"/>
        <v>1</v>
      </c>
    </row>
    <row r="388" spans="1:8" x14ac:dyDescent="0.25">
      <c r="A388" t="s">
        <v>1259</v>
      </c>
      <c r="B388" t="s">
        <v>7</v>
      </c>
      <c r="C388" t="s">
        <v>832</v>
      </c>
      <c r="D388" t="s">
        <v>1355</v>
      </c>
      <c r="E388" t="s">
        <v>1567</v>
      </c>
      <c r="F388" s="5">
        <v>1</v>
      </c>
      <c r="G388" s="5">
        <v>2400</v>
      </c>
      <c r="H388">
        <f t="shared" si="5"/>
        <v>1</v>
      </c>
    </row>
    <row r="389" spans="1:8" x14ac:dyDescent="0.25">
      <c r="A389" t="s">
        <v>1259</v>
      </c>
      <c r="B389" t="s">
        <v>7</v>
      </c>
      <c r="C389" t="s">
        <v>833</v>
      </c>
      <c r="D389" t="s">
        <v>1355</v>
      </c>
      <c r="E389" t="s">
        <v>1567</v>
      </c>
      <c r="F389" s="5">
        <v>1</v>
      </c>
      <c r="G389" s="5">
        <v>12600</v>
      </c>
      <c r="H389">
        <f t="shared" ref="H389:H452" si="6">VLOOKUP(D389,$P$6:$Q$10,2,FALSE)</f>
        <v>1</v>
      </c>
    </row>
    <row r="390" spans="1:8" x14ac:dyDescent="0.25">
      <c r="A390" t="s">
        <v>1259</v>
      </c>
      <c r="B390" t="s">
        <v>7</v>
      </c>
      <c r="C390" t="s">
        <v>834</v>
      </c>
      <c r="D390" t="s">
        <v>1355</v>
      </c>
      <c r="E390" t="s">
        <v>1567</v>
      </c>
      <c r="F390" s="5">
        <v>1</v>
      </c>
      <c r="G390" s="5">
        <v>300</v>
      </c>
      <c r="H390">
        <f t="shared" si="6"/>
        <v>1</v>
      </c>
    </row>
    <row r="391" spans="1:8" x14ac:dyDescent="0.25">
      <c r="A391" t="s">
        <v>1259</v>
      </c>
      <c r="B391" t="s">
        <v>7</v>
      </c>
      <c r="C391" t="s">
        <v>831</v>
      </c>
      <c r="D391" t="s">
        <v>1355</v>
      </c>
      <c r="E391" t="s">
        <v>1567</v>
      </c>
      <c r="F391" s="5">
        <v>1</v>
      </c>
      <c r="G391" s="5">
        <v>5900</v>
      </c>
      <c r="H391">
        <f t="shared" si="6"/>
        <v>1</v>
      </c>
    </row>
    <row r="392" spans="1:8" x14ac:dyDescent="0.25">
      <c r="A392" t="s">
        <v>1259</v>
      </c>
      <c r="B392" t="s">
        <v>7</v>
      </c>
      <c r="C392" t="s">
        <v>835</v>
      </c>
      <c r="D392" t="s">
        <v>1355</v>
      </c>
      <c r="E392" t="s">
        <v>1567</v>
      </c>
      <c r="F392" s="5">
        <v>1</v>
      </c>
      <c r="G392" s="5">
        <v>24418</v>
      </c>
      <c r="H392">
        <f t="shared" si="6"/>
        <v>1</v>
      </c>
    </row>
    <row r="393" spans="1:8" x14ac:dyDescent="0.25">
      <c r="A393" t="s">
        <v>1259</v>
      </c>
      <c r="B393" t="s">
        <v>7</v>
      </c>
      <c r="C393" t="s">
        <v>836</v>
      </c>
      <c r="D393" t="s">
        <v>1355</v>
      </c>
      <c r="E393" t="s">
        <v>1567</v>
      </c>
      <c r="F393" s="5">
        <v>1</v>
      </c>
      <c r="G393" s="5">
        <v>83819</v>
      </c>
      <c r="H393">
        <f t="shared" si="6"/>
        <v>1</v>
      </c>
    </row>
    <row r="394" spans="1:8" x14ac:dyDescent="0.25">
      <c r="A394" t="s">
        <v>1259</v>
      </c>
      <c r="B394" t="s">
        <v>7</v>
      </c>
      <c r="C394" t="s">
        <v>837</v>
      </c>
      <c r="D394" t="s">
        <v>1355</v>
      </c>
      <c r="E394" t="s">
        <v>1567</v>
      </c>
      <c r="F394" s="5">
        <v>1</v>
      </c>
      <c r="G394" s="5">
        <v>28310</v>
      </c>
      <c r="H394">
        <f t="shared" si="6"/>
        <v>1</v>
      </c>
    </row>
    <row r="395" spans="1:8" x14ac:dyDescent="0.25">
      <c r="A395" t="s">
        <v>1259</v>
      </c>
      <c r="B395" t="s">
        <v>7</v>
      </c>
      <c r="C395" t="s">
        <v>838</v>
      </c>
      <c r="D395" t="s">
        <v>1355</v>
      </c>
      <c r="E395" t="s">
        <v>1567</v>
      </c>
      <c r="F395" s="5">
        <v>1</v>
      </c>
      <c r="G395" s="5">
        <v>33958</v>
      </c>
      <c r="H395">
        <f t="shared" si="6"/>
        <v>1</v>
      </c>
    </row>
    <row r="396" spans="1:8" x14ac:dyDescent="0.25">
      <c r="A396" t="s">
        <v>1259</v>
      </c>
      <c r="B396" t="s">
        <v>7</v>
      </c>
      <c r="C396" t="s">
        <v>828</v>
      </c>
      <c r="D396" t="s">
        <v>1355</v>
      </c>
      <c r="E396" t="s">
        <v>1567</v>
      </c>
      <c r="F396" s="5">
        <v>1</v>
      </c>
      <c r="G396" s="5">
        <v>12264.64</v>
      </c>
      <c r="H396">
        <f t="shared" si="6"/>
        <v>1</v>
      </c>
    </row>
    <row r="397" spans="1:8" x14ac:dyDescent="0.25">
      <c r="A397" t="s">
        <v>1259</v>
      </c>
      <c r="B397" t="s">
        <v>7</v>
      </c>
      <c r="C397" t="s">
        <v>826</v>
      </c>
      <c r="D397" t="s">
        <v>1355</v>
      </c>
      <c r="E397" t="s">
        <v>1567</v>
      </c>
      <c r="F397" s="5">
        <v>1</v>
      </c>
      <c r="G397" s="5">
        <v>10770</v>
      </c>
      <c r="H397">
        <f t="shared" si="6"/>
        <v>1</v>
      </c>
    </row>
    <row r="398" spans="1:8" x14ac:dyDescent="0.25">
      <c r="A398" t="s">
        <v>1259</v>
      </c>
      <c r="B398" t="s">
        <v>7</v>
      </c>
      <c r="C398" t="s">
        <v>829</v>
      </c>
      <c r="D398" t="s">
        <v>1355</v>
      </c>
      <c r="E398" t="s">
        <v>1567</v>
      </c>
      <c r="F398" s="5">
        <v>1</v>
      </c>
      <c r="G398" s="5">
        <v>6750</v>
      </c>
      <c r="H398">
        <f t="shared" si="6"/>
        <v>1</v>
      </c>
    </row>
    <row r="399" spans="1:8" x14ac:dyDescent="0.25">
      <c r="A399" t="s">
        <v>1259</v>
      </c>
      <c r="B399" t="s">
        <v>7</v>
      </c>
      <c r="C399" t="s">
        <v>830</v>
      </c>
      <c r="D399" t="s">
        <v>1355</v>
      </c>
      <c r="E399" t="s">
        <v>1567</v>
      </c>
      <c r="F399" s="5">
        <v>1</v>
      </c>
      <c r="G399" s="5">
        <v>18200</v>
      </c>
      <c r="H399">
        <f t="shared" si="6"/>
        <v>1</v>
      </c>
    </row>
    <row r="400" spans="1:8" x14ac:dyDescent="0.25">
      <c r="A400" t="s">
        <v>1259</v>
      </c>
      <c r="B400" t="s">
        <v>7</v>
      </c>
      <c r="C400" t="s">
        <v>824</v>
      </c>
      <c r="D400" t="s">
        <v>1355</v>
      </c>
      <c r="E400" t="s">
        <v>1567</v>
      </c>
      <c r="F400" s="5">
        <v>1</v>
      </c>
      <c r="G400" s="5">
        <v>4628</v>
      </c>
      <c r="H400">
        <f t="shared" si="6"/>
        <v>1</v>
      </c>
    </row>
    <row r="401" spans="1:8" x14ac:dyDescent="0.25">
      <c r="A401" t="s">
        <v>1259</v>
      </c>
      <c r="B401" t="s">
        <v>7</v>
      </c>
      <c r="C401" t="s">
        <v>825</v>
      </c>
      <c r="D401" t="s">
        <v>1355</v>
      </c>
      <c r="E401" t="s">
        <v>1567</v>
      </c>
      <c r="F401" s="5">
        <v>1</v>
      </c>
      <c r="G401" s="5">
        <v>13681.48</v>
      </c>
      <c r="H401">
        <f t="shared" si="6"/>
        <v>1</v>
      </c>
    </row>
    <row r="402" spans="1:8" x14ac:dyDescent="0.25">
      <c r="A402" t="s">
        <v>1259</v>
      </c>
      <c r="B402" t="s">
        <v>7</v>
      </c>
      <c r="C402" t="s">
        <v>822</v>
      </c>
      <c r="D402" t="s">
        <v>1355</v>
      </c>
      <c r="E402" t="s">
        <v>1567</v>
      </c>
      <c r="F402" s="5">
        <v>1</v>
      </c>
      <c r="G402" s="5">
        <v>31239</v>
      </c>
      <c r="H402">
        <f t="shared" si="6"/>
        <v>1</v>
      </c>
    </row>
    <row r="403" spans="1:8" x14ac:dyDescent="0.25">
      <c r="A403" t="s">
        <v>1259</v>
      </c>
      <c r="B403" t="s">
        <v>7</v>
      </c>
      <c r="C403" t="s">
        <v>823</v>
      </c>
      <c r="D403" t="s">
        <v>1355</v>
      </c>
      <c r="E403" t="s">
        <v>1567</v>
      </c>
      <c r="F403" s="5">
        <v>1</v>
      </c>
      <c r="G403" s="5">
        <v>1620</v>
      </c>
      <c r="H403">
        <f t="shared" si="6"/>
        <v>1</v>
      </c>
    </row>
    <row r="404" spans="1:8" x14ac:dyDescent="0.25">
      <c r="A404" t="s">
        <v>1259</v>
      </c>
      <c r="B404" t="s">
        <v>7</v>
      </c>
      <c r="C404" t="s">
        <v>820</v>
      </c>
      <c r="D404" t="s">
        <v>1355</v>
      </c>
      <c r="E404" t="s">
        <v>1569</v>
      </c>
      <c r="F404" s="5">
        <v>1</v>
      </c>
      <c r="G404" s="5">
        <v>1245</v>
      </c>
      <c r="H404">
        <f t="shared" si="6"/>
        <v>1</v>
      </c>
    </row>
    <row r="405" spans="1:8" x14ac:dyDescent="0.25">
      <c r="A405" t="s">
        <v>1259</v>
      </c>
      <c r="B405" t="s">
        <v>7</v>
      </c>
      <c r="C405" t="s">
        <v>817</v>
      </c>
      <c r="D405" t="s">
        <v>1355</v>
      </c>
      <c r="E405" t="s">
        <v>1569</v>
      </c>
      <c r="F405" s="5">
        <v>1</v>
      </c>
      <c r="G405" s="5">
        <v>5750</v>
      </c>
      <c r="H405">
        <f t="shared" si="6"/>
        <v>1</v>
      </c>
    </row>
    <row r="406" spans="1:8" x14ac:dyDescent="0.25">
      <c r="A406" t="s">
        <v>1259</v>
      </c>
      <c r="B406" t="s">
        <v>7</v>
      </c>
      <c r="C406" t="s">
        <v>818</v>
      </c>
      <c r="D406" t="s">
        <v>1355</v>
      </c>
      <c r="E406" t="s">
        <v>1569</v>
      </c>
      <c r="F406" s="5">
        <v>1</v>
      </c>
      <c r="G406" s="5">
        <v>513.79999999999995</v>
      </c>
      <c r="H406">
        <f t="shared" si="6"/>
        <v>1</v>
      </c>
    </row>
    <row r="407" spans="1:8" x14ac:dyDescent="0.25">
      <c r="A407" t="s">
        <v>1259</v>
      </c>
      <c r="B407" t="s">
        <v>7</v>
      </c>
      <c r="C407" t="s">
        <v>814</v>
      </c>
      <c r="D407" t="s">
        <v>1355</v>
      </c>
      <c r="E407" t="s">
        <v>1569</v>
      </c>
      <c r="F407" s="5">
        <v>1</v>
      </c>
      <c r="G407" s="5">
        <v>19550</v>
      </c>
      <c r="H407">
        <f t="shared" si="6"/>
        <v>1</v>
      </c>
    </row>
    <row r="408" spans="1:8" x14ac:dyDescent="0.25">
      <c r="A408" t="s">
        <v>1259</v>
      </c>
      <c r="B408" t="s">
        <v>7</v>
      </c>
      <c r="C408" t="s">
        <v>815</v>
      </c>
      <c r="D408" t="s">
        <v>1355</v>
      </c>
      <c r="E408" t="s">
        <v>1569</v>
      </c>
      <c r="F408" s="5">
        <v>1</v>
      </c>
      <c r="G408" s="5">
        <v>1090</v>
      </c>
      <c r="H408">
        <f t="shared" si="6"/>
        <v>1</v>
      </c>
    </row>
    <row r="409" spans="1:8" x14ac:dyDescent="0.25">
      <c r="A409" t="s">
        <v>1259</v>
      </c>
      <c r="B409" t="s">
        <v>7</v>
      </c>
      <c r="C409" t="s">
        <v>816</v>
      </c>
      <c r="D409" t="s">
        <v>1355</v>
      </c>
      <c r="E409" t="s">
        <v>1569</v>
      </c>
      <c r="F409" s="5">
        <v>1</v>
      </c>
      <c r="G409" s="5">
        <v>15435</v>
      </c>
      <c r="H409">
        <f t="shared" si="6"/>
        <v>1</v>
      </c>
    </row>
    <row r="410" spans="1:8" x14ac:dyDescent="0.25">
      <c r="A410" t="s">
        <v>1259</v>
      </c>
      <c r="B410" t="s">
        <v>7</v>
      </c>
      <c r="C410" t="s">
        <v>819</v>
      </c>
      <c r="D410" t="s">
        <v>1355</v>
      </c>
      <c r="E410" t="s">
        <v>1569</v>
      </c>
      <c r="F410" s="5">
        <v>1</v>
      </c>
      <c r="G410" s="5">
        <v>381</v>
      </c>
      <c r="H410">
        <f t="shared" si="6"/>
        <v>1</v>
      </c>
    </row>
    <row r="411" spans="1:8" x14ac:dyDescent="0.25">
      <c r="A411" t="s">
        <v>1259</v>
      </c>
      <c r="B411" t="s">
        <v>7</v>
      </c>
      <c r="C411" t="s">
        <v>821</v>
      </c>
      <c r="D411" t="s">
        <v>1355</v>
      </c>
      <c r="E411" t="s">
        <v>1569</v>
      </c>
      <c r="F411" s="5">
        <v>1</v>
      </c>
      <c r="G411" s="5">
        <v>260</v>
      </c>
      <c r="H411">
        <f t="shared" si="6"/>
        <v>1</v>
      </c>
    </row>
    <row r="412" spans="1:8" x14ac:dyDescent="0.25">
      <c r="A412" t="s">
        <v>1259</v>
      </c>
      <c r="B412" t="s">
        <v>7</v>
      </c>
      <c r="C412" t="s">
        <v>812</v>
      </c>
      <c r="D412" t="s">
        <v>1355</v>
      </c>
      <c r="E412" t="s">
        <v>1569</v>
      </c>
      <c r="F412" s="5">
        <v>1</v>
      </c>
      <c r="G412" s="5">
        <v>3960</v>
      </c>
      <c r="H412">
        <f t="shared" si="6"/>
        <v>1</v>
      </c>
    </row>
    <row r="413" spans="1:8" x14ac:dyDescent="0.25">
      <c r="A413" t="s">
        <v>1259</v>
      </c>
      <c r="B413" t="s">
        <v>7</v>
      </c>
      <c r="C413" t="s">
        <v>813</v>
      </c>
      <c r="D413" t="s">
        <v>1355</v>
      </c>
      <c r="E413" t="s">
        <v>1569</v>
      </c>
      <c r="F413" s="5">
        <v>1</v>
      </c>
      <c r="G413" s="5">
        <v>7500</v>
      </c>
      <c r="H413">
        <f t="shared" si="6"/>
        <v>1</v>
      </c>
    </row>
    <row r="414" spans="1:8" x14ac:dyDescent="0.25">
      <c r="A414" t="s">
        <v>1259</v>
      </c>
      <c r="B414" t="s">
        <v>7</v>
      </c>
      <c r="C414" t="s">
        <v>811</v>
      </c>
      <c r="D414" t="s">
        <v>1355</v>
      </c>
      <c r="E414" t="s">
        <v>1569</v>
      </c>
      <c r="F414" s="5">
        <v>1</v>
      </c>
      <c r="G414" s="5">
        <v>4174</v>
      </c>
      <c r="H414">
        <f t="shared" si="6"/>
        <v>1</v>
      </c>
    </row>
    <row r="415" spans="1:8" x14ac:dyDescent="0.25">
      <c r="A415" t="s">
        <v>1259</v>
      </c>
      <c r="B415" t="s">
        <v>7</v>
      </c>
      <c r="C415" t="s">
        <v>808</v>
      </c>
      <c r="D415" t="s">
        <v>1355</v>
      </c>
      <c r="E415" t="s">
        <v>1569</v>
      </c>
      <c r="F415" s="5">
        <v>1</v>
      </c>
      <c r="G415" s="5">
        <v>4800</v>
      </c>
      <c r="H415">
        <f t="shared" si="6"/>
        <v>1</v>
      </c>
    </row>
    <row r="416" spans="1:8" x14ac:dyDescent="0.25">
      <c r="A416" t="s">
        <v>1259</v>
      </c>
      <c r="B416" t="s">
        <v>7</v>
      </c>
      <c r="C416" t="s">
        <v>810</v>
      </c>
      <c r="D416" t="s">
        <v>1355</v>
      </c>
      <c r="E416" t="s">
        <v>1569</v>
      </c>
      <c r="F416" s="5">
        <v>1</v>
      </c>
      <c r="G416" s="5">
        <v>886.31</v>
      </c>
      <c r="H416">
        <f t="shared" si="6"/>
        <v>1</v>
      </c>
    </row>
    <row r="417" spans="1:8" x14ac:dyDescent="0.25">
      <c r="A417" t="s">
        <v>1259</v>
      </c>
      <c r="B417" t="s">
        <v>7</v>
      </c>
      <c r="C417" t="s">
        <v>807</v>
      </c>
      <c r="D417" t="s">
        <v>1355</v>
      </c>
      <c r="E417" t="s">
        <v>1569</v>
      </c>
      <c r="F417" s="5">
        <v>1</v>
      </c>
      <c r="G417" s="5">
        <v>15560</v>
      </c>
      <c r="H417">
        <f t="shared" si="6"/>
        <v>1</v>
      </c>
    </row>
    <row r="418" spans="1:8" x14ac:dyDescent="0.25">
      <c r="A418" t="s">
        <v>1259</v>
      </c>
      <c r="B418" t="s">
        <v>7</v>
      </c>
      <c r="C418" t="s">
        <v>809</v>
      </c>
      <c r="D418" t="s">
        <v>1355</v>
      </c>
      <c r="E418" t="s">
        <v>1569</v>
      </c>
      <c r="F418" s="5">
        <v>1</v>
      </c>
      <c r="G418" s="5">
        <v>5900</v>
      </c>
      <c r="H418">
        <f t="shared" si="6"/>
        <v>1</v>
      </c>
    </row>
    <row r="419" spans="1:8" x14ac:dyDescent="0.25">
      <c r="A419" t="s">
        <v>1259</v>
      </c>
      <c r="B419" t="s">
        <v>7</v>
      </c>
      <c r="C419" t="s">
        <v>805</v>
      </c>
      <c r="D419" t="s">
        <v>1355</v>
      </c>
      <c r="E419" t="s">
        <v>1568</v>
      </c>
      <c r="F419" s="5">
        <v>1</v>
      </c>
      <c r="G419" s="5">
        <v>5462.5</v>
      </c>
      <c r="H419">
        <f t="shared" si="6"/>
        <v>1</v>
      </c>
    </row>
    <row r="420" spans="1:8" x14ac:dyDescent="0.25">
      <c r="A420" t="s">
        <v>1259</v>
      </c>
      <c r="B420" t="s">
        <v>7</v>
      </c>
      <c r="C420" t="s">
        <v>806</v>
      </c>
      <c r="D420" t="s">
        <v>1355</v>
      </c>
      <c r="E420" t="s">
        <v>1568</v>
      </c>
      <c r="F420" s="5">
        <v>1</v>
      </c>
      <c r="G420" s="5">
        <v>33</v>
      </c>
      <c r="H420">
        <f t="shared" si="6"/>
        <v>1</v>
      </c>
    </row>
    <row r="421" spans="1:8" x14ac:dyDescent="0.25">
      <c r="A421" t="s">
        <v>1259</v>
      </c>
      <c r="B421" t="s">
        <v>7</v>
      </c>
      <c r="C421" t="s">
        <v>804</v>
      </c>
      <c r="D421" t="s">
        <v>1355</v>
      </c>
      <c r="E421" t="s">
        <v>1568</v>
      </c>
      <c r="F421" s="5">
        <v>1</v>
      </c>
      <c r="G421" s="5">
        <v>4125</v>
      </c>
      <c r="H421">
        <f t="shared" si="6"/>
        <v>1</v>
      </c>
    </row>
    <row r="422" spans="1:8" x14ac:dyDescent="0.25">
      <c r="A422" t="s">
        <v>1259</v>
      </c>
      <c r="B422" t="s">
        <v>7</v>
      </c>
      <c r="C422" t="s">
        <v>803</v>
      </c>
      <c r="D422" t="s">
        <v>1355</v>
      </c>
      <c r="E422" t="s">
        <v>1570</v>
      </c>
      <c r="F422" s="5">
        <v>1</v>
      </c>
      <c r="G422" s="5">
        <v>4000</v>
      </c>
      <c r="H422">
        <f t="shared" si="6"/>
        <v>1</v>
      </c>
    </row>
    <row r="423" spans="1:8" x14ac:dyDescent="0.25">
      <c r="A423" t="s">
        <v>1259</v>
      </c>
      <c r="B423" t="s">
        <v>7</v>
      </c>
      <c r="C423" t="s">
        <v>802</v>
      </c>
      <c r="D423" t="s">
        <v>1355</v>
      </c>
      <c r="E423" t="s">
        <v>1570</v>
      </c>
      <c r="F423" s="5">
        <v>1</v>
      </c>
      <c r="G423" s="5">
        <v>30</v>
      </c>
      <c r="H423">
        <f t="shared" si="6"/>
        <v>1</v>
      </c>
    </row>
    <row r="424" spans="1:8" x14ac:dyDescent="0.25">
      <c r="A424" t="s">
        <v>1259</v>
      </c>
      <c r="B424" t="s">
        <v>8</v>
      </c>
      <c r="C424" t="s">
        <v>827</v>
      </c>
      <c r="D424" t="s">
        <v>1355</v>
      </c>
      <c r="E424" t="s">
        <v>1567</v>
      </c>
      <c r="F424" s="5">
        <v>1</v>
      </c>
      <c r="G424" s="5">
        <v>41621</v>
      </c>
      <c r="H424">
        <f t="shared" si="6"/>
        <v>1</v>
      </c>
    </row>
    <row r="425" spans="1:8" x14ac:dyDescent="0.25">
      <c r="A425" t="s">
        <v>1162</v>
      </c>
      <c r="B425" t="s">
        <v>7</v>
      </c>
      <c r="C425" t="s">
        <v>176</v>
      </c>
      <c r="D425" t="s">
        <v>1355</v>
      </c>
      <c r="E425" t="s">
        <v>1567</v>
      </c>
      <c r="F425" s="5">
        <v>1</v>
      </c>
      <c r="G425" s="5">
        <v>25000.02</v>
      </c>
      <c r="H425">
        <f t="shared" si="6"/>
        <v>1</v>
      </c>
    </row>
    <row r="426" spans="1:8" x14ac:dyDescent="0.25">
      <c r="A426" t="s">
        <v>1162</v>
      </c>
      <c r="B426" t="s">
        <v>7</v>
      </c>
      <c r="C426" t="s">
        <v>172</v>
      </c>
      <c r="D426" t="s">
        <v>1355</v>
      </c>
      <c r="E426" t="s">
        <v>1569</v>
      </c>
      <c r="F426" s="5">
        <v>1</v>
      </c>
      <c r="G426" s="5">
        <v>28771</v>
      </c>
      <c r="H426">
        <f t="shared" si="6"/>
        <v>1</v>
      </c>
    </row>
    <row r="427" spans="1:8" x14ac:dyDescent="0.25">
      <c r="A427" t="s">
        <v>1162</v>
      </c>
      <c r="B427" t="s">
        <v>7</v>
      </c>
      <c r="C427" t="s">
        <v>174</v>
      </c>
      <c r="D427" t="s">
        <v>1355</v>
      </c>
      <c r="E427" t="s">
        <v>1569</v>
      </c>
      <c r="F427" s="5">
        <v>1</v>
      </c>
      <c r="G427" s="5">
        <v>8811.24</v>
      </c>
      <c r="H427">
        <f t="shared" si="6"/>
        <v>1</v>
      </c>
    </row>
    <row r="428" spans="1:8" x14ac:dyDescent="0.25">
      <c r="A428" t="s">
        <v>1162</v>
      </c>
      <c r="B428" t="s">
        <v>7</v>
      </c>
      <c r="C428" t="s">
        <v>169</v>
      </c>
      <c r="D428" t="s">
        <v>1355</v>
      </c>
      <c r="E428" t="s">
        <v>1570</v>
      </c>
      <c r="F428" s="5">
        <v>1</v>
      </c>
      <c r="G428" s="5">
        <v>46015.942000000003</v>
      </c>
      <c r="H428">
        <f t="shared" si="6"/>
        <v>1</v>
      </c>
    </row>
    <row r="429" spans="1:8" x14ac:dyDescent="0.25">
      <c r="A429" t="s">
        <v>1162</v>
      </c>
      <c r="B429" t="s">
        <v>7</v>
      </c>
      <c r="C429" t="s">
        <v>175</v>
      </c>
      <c r="D429" t="s">
        <v>1355</v>
      </c>
      <c r="E429" t="s">
        <v>1569</v>
      </c>
      <c r="F429" s="5">
        <v>1</v>
      </c>
      <c r="G429" s="5">
        <v>19235</v>
      </c>
      <c r="H429">
        <f t="shared" si="6"/>
        <v>1</v>
      </c>
    </row>
    <row r="430" spans="1:8" x14ac:dyDescent="0.25">
      <c r="A430" t="s">
        <v>1162</v>
      </c>
      <c r="B430" t="s">
        <v>7</v>
      </c>
      <c r="C430" t="s">
        <v>173</v>
      </c>
      <c r="D430" t="s">
        <v>1355</v>
      </c>
      <c r="E430" t="s">
        <v>1569</v>
      </c>
      <c r="F430" s="5">
        <v>1</v>
      </c>
      <c r="G430" s="5">
        <v>4510</v>
      </c>
      <c r="H430">
        <f t="shared" si="6"/>
        <v>1</v>
      </c>
    </row>
    <row r="431" spans="1:8" x14ac:dyDescent="0.25">
      <c r="A431" t="s">
        <v>1162</v>
      </c>
      <c r="B431" t="s">
        <v>7</v>
      </c>
      <c r="C431" t="s">
        <v>171</v>
      </c>
      <c r="D431" t="s">
        <v>1355</v>
      </c>
      <c r="E431" t="s">
        <v>1568</v>
      </c>
      <c r="F431" s="5">
        <v>1</v>
      </c>
      <c r="G431" s="5">
        <v>53800</v>
      </c>
      <c r="H431">
        <f t="shared" si="6"/>
        <v>1</v>
      </c>
    </row>
    <row r="432" spans="1:8" x14ac:dyDescent="0.25">
      <c r="A432" t="s">
        <v>1162</v>
      </c>
      <c r="B432" t="s">
        <v>7</v>
      </c>
      <c r="C432" t="s">
        <v>170</v>
      </c>
      <c r="D432" t="s">
        <v>1355</v>
      </c>
      <c r="E432" t="s">
        <v>1568</v>
      </c>
      <c r="F432" s="5">
        <v>1</v>
      </c>
      <c r="G432" s="5">
        <v>298532</v>
      </c>
      <c r="H432">
        <f t="shared" si="6"/>
        <v>1</v>
      </c>
    </row>
    <row r="433" spans="1:8" x14ac:dyDescent="0.25">
      <c r="A433" t="s">
        <v>1158</v>
      </c>
      <c r="B433" t="s">
        <v>7</v>
      </c>
      <c r="C433" t="s">
        <v>153</v>
      </c>
      <c r="D433" t="s">
        <v>1355</v>
      </c>
      <c r="E433" t="s">
        <v>1567</v>
      </c>
      <c r="F433" s="5">
        <v>1</v>
      </c>
      <c r="G433" s="5">
        <v>3751</v>
      </c>
      <c r="H433">
        <f t="shared" si="6"/>
        <v>1</v>
      </c>
    </row>
    <row r="434" spans="1:8" x14ac:dyDescent="0.25">
      <c r="A434" t="s">
        <v>1158</v>
      </c>
      <c r="B434" t="s">
        <v>7</v>
      </c>
      <c r="C434" t="s">
        <v>152</v>
      </c>
      <c r="D434" t="s">
        <v>1355</v>
      </c>
      <c r="E434" t="s">
        <v>1567</v>
      </c>
      <c r="F434" s="5">
        <v>1</v>
      </c>
      <c r="G434" s="5">
        <v>72809</v>
      </c>
      <c r="H434">
        <f t="shared" si="6"/>
        <v>1</v>
      </c>
    </row>
    <row r="435" spans="1:8" x14ac:dyDescent="0.25">
      <c r="A435" t="s">
        <v>1158</v>
      </c>
      <c r="B435" t="s">
        <v>7</v>
      </c>
      <c r="C435" t="s">
        <v>151</v>
      </c>
      <c r="D435" t="s">
        <v>1355</v>
      </c>
      <c r="E435" t="s">
        <v>1567</v>
      </c>
      <c r="F435" s="5">
        <v>1</v>
      </c>
      <c r="G435" s="5">
        <v>375250</v>
      </c>
      <c r="H435">
        <f t="shared" si="6"/>
        <v>1</v>
      </c>
    </row>
    <row r="436" spans="1:8" x14ac:dyDescent="0.25">
      <c r="A436" t="s">
        <v>1158</v>
      </c>
      <c r="B436" t="s">
        <v>8</v>
      </c>
      <c r="C436" t="s">
        <v>150</v>
      </c>
      <c r="D436" t="s">
        <v>1355</v>
      </c>
      <c r="E436" t="s">
        <v>1568</v>
      </c>
      <c r="F436" s="5">
        <v>1</v>
      </c>
      <c r="G436" s="5">
        <v>29840</v>
      </c>
      <c r="H436">
        <f t="shared" si="6"/>
        <v>1</v>
      </c>
    </row>
    <row r="437" spans="1:8" x14ac:dyDescent="0.25">
      <c r="A437" t="s">
        <v>1223</v>
      </c>
      <c r="B437" t="s">
        <v>10</v>
      </c>
      <c r="C437" t="s">
        <v>572</v>
      </c>
      <c r="D437" t="s">
        <v>1355</v>
      </c>
      <c r="E437" t="s">
        <v>1571</v>
      </c>
      <c r="F437" s="5">
        <v>1</v>
      </c>
      <c r="G437" s="5">
        <v>20972</v>
      </c>
      <c r="H437">
        <f t="shared" si="6"/>
        <v>1</v>
      </c>
    </row>
    <row r="438" spans="1:8" x14ac:dyDescent="0.25">
      <c r="A438" t="s">
        <v>1223</v>
      </c>
      <c r="B438" t="s">
        <v>10</v>
      </c>
      <c r="C438" t="s">
        <v>571</v>
      </c>
      <c r="D438" t="s">
        <v>1355</v>
      </c>
      <c r="E438" t="s">
        <v>1571</v>
      </c>
      <c r="F438" s="5">
        <v>1</v>
      </c>
      <c r="G438" s="5">
        <v>3744</v>
      </c>
      <c r="H438">
        <f t="shared" si="6"/>
        <v>1</v>
      </c>
    </row>
    <row r="439" spans="1:8" x14ac:dyDescent="0.25">
      <c r="A439" t="s">
        <v>1223</v>
      </c>
      <c r="B439" t="s">
        <v>10</v>
      </c>
      <c r="C439" t="s">
        <v>563</v>
      </c>
      <c r="D439" t="s">
        <v>1355</v>
      </c>
      <c r="E439" t="s">
        <v>1569</v>
      </c>
      <c r="F439" s="5">
        <v>1</v>
      </c>
      <c r="G439" s="5">
        <v>86763</v>
      </c>
      <c r="H439">
        <f t="shared" si="6"/>
        <v>1</v>
      </c>
    </row>
    <row r="440" spans="1:8" x14ac:dyDescent="0.25">
      <c r="A440" t="s">
        <v>1223</v>
      </c>
      <c r="B440" t="s">
        <v>7</v>
      </c>
      <c r="C440" t="s">
        <v>569</v>
      </c>
      <c r="D440" t="s">
        <v>1355</v>
      </c>
      <c r="E440" t="s">
        <v>1567</v>
      </c>
      <c r="F440" s="5">
        <v>1</v>
      </c>
      <c r="G440" s="5">
        <v>217311</v>
      </c>
      <c r="H440">
        <f t="shared" si="6"/>
        <v>1</v>
      </c>
    </row>
    <row r="441" spans="1:8" x14ac:dyDescent="0.25">
      <c r="A441" t="s">
        <v>1223</v>
      </c>
      <c r="B441" t="s">
        <v>7</v>
      </c>
      <c r="C441" t="s">
        <v>570</v>
      </c>
      <c r="D441" t="s">
        <v>1355</v>
      </c>
      <c r="E441" t="s">
        <v>1567</v>
      </c>
      <c r="F441" s="5">
        <v>1</v>
      </c>
      <c r="G441" s="5">
        <v>40508</v>
      </c>
      <c r="H441">
        <f t="shared" si="6"/>
        <v>1</v>
      </c>
    </row>
    <row r="442" spans="1:8" x14ac:dyDescent="0.25">
      <c r="A442" t="s">
        <v>1223</v>
      </c>
      <c r="B442" t="s">
        <v>7</v>
      </c>
      <c r="C442" t="s">
        <v>567</v>
      </c>
      <c r="D442" t="s">
        <v>1355</v>
      </c>
      <c r="E442" t="s">
        <v>1567</v>
      </c>
      <c r="F442" s="5">
        <v>1</v>
      </c>
      <c r="G442" s="5">
        <v>914</v>
      </c>
      <c r="H442">
        <f t="shared" si="6"/>
        <v>1</v>
      </c>
    </row>
    <row r="443" spans="1:8" x14ac:dyDescent="0.25">
      <c r="A443" t="s">
        <v>1223</v>
      </c>
      <c r="B443" t="s">
        <v>7</v>
      </c>
      <c r="C443" t="s">
        <v>568</v>
      </c>
      <c r="D443" t="s">
        <v>1355</v>
      </c>
      <c r="E443" t="s">
        <v>1567</v>
      </c>
      <c r="F443" s="5">
        <v>1</v>
      </c>
      <c r="G443" s="5">
        <v>39757</v>
      </c>
      <c r="H443">
        <f t="shared" si="6"/>
        <v>1</v>
      </c>
    </row>
    <row r="444" spans="1:8" x14ac:dyDescent="0.25">
      <c r="A444" t="s">
        <v>1223</v>
      </c>
      <c r="B444" t="s">
        <v>7</v>
      </c>
      <c r="C444" t="s">
        <v>566</v>
      </c>
      <c r="D444" t="s">
        <v>1355</v>
      </c>
      <c r="E444" t="s">
        <v>1569</v>
      </c>
      <c r="F444" s="5">
        <v>1</v>
      </c>
      <c r="G444" s="5">
        <v>238</v>
      </c>
      <c r="H444">
        <f t="shared" si="6"/>
        <v>1</v>
      </c>
    </row>
    <row r="445" spans="1:8" x14ac:dyDescent="0.25">
      <c r="A445" t="s">
        <v>1223</v>
      </c>
      <c r="B445" t="s">
        <v>7</v>
      </c>
      <c r="C445" t="s">
        <v>564</v>
      </c>
      <c r="D445" t="s">
        <v>1355</v>
      </c>
      <c r="E445" t="s">
        <v>1569</v>
      </c>
      <c r="F445" s="5">
        <v>1</v>
      </c>
      <c r="G445" s="5">
        <v>92</v>
      </c>
      <c r="H445">
        <f t="shared" si="6"/>
        <v>1</v>
      </c>
    </row>
    <row r="446" spans="1:8" x14ac:dyDescent="0.25">
      <c r="A446" t="s">
        <v>1223</v>
      </c>
      <c r="B446" t="s">
        <v>7</v>
      </c>
      <c r="C446" t="s">
        <v>562</v>
      </c>
      <c r="D446" t="s">
        <v>1355</v>
      </c>
      <c r="E446" t="s">
        <v>1569</v>
      </c>
      <c r="F446" s="5">
        <v>1</v>
      </c>
      <c r="G446" s="5">
        <v>142</v>
      </c>
      <c r="H446">
        <f t="shared" si="6"/>
        <v>1</v>
      </c>
    </row>
    <row r="447" spans="1:8" x14ac:dyDescent="0.25">
      <c r="A447" t="s">
        <v>1223</v>
      </c>
      <c r="B447" t="s">
        <v>7</v>
      </c>
      <c r="C447" t="s">
        <v>565</v>
      </c>
      <c r="D447" t="s">
        <v>1355</v>
      </c>
      <c r="E447" t="s">
        <v>1569</v>
      </c>
      <c r="F447" s="5">
        <v>1</v>
      </c>
      <c r="G447" s="5">
        <v>284</v>
      </c>
      <c r="H447">
        <f t="shared" si="6"/>
        <v>1</v>
      </c>
    </row>
    <row r="448" spans="1:8" x14ac:dyDescent="0.25">
      <c r="A448" t="s">
        <v>1223</v>
      </c>
      <c r="B448" t="s">
        <v>7</v>
      </c>
      <c r="C448" t="s">
        <v>561</v>
      </c>
      <c r="D448" t="s">
        <v>1355</v>
      </c>
      <c r="E448" t="s">
        <v>1568</v>
      </c>
      <c r="F448" s="5">
        <v>1</v>
      </c>
      <c r="G448" s="5">
        <v>50818</v>
      </c>
      <c r="H448">
        <f t="shared" si="6"/>
        <v>1</v>
      </c>
    </row>
    <row r="449" spans="1:8" x14ac:dyDescent="0.25">
      <c r="A449" t="s">
        <v>1319</v>
      </c>
      <c r="B449" t="s">
        <v>7</v>
      </c>
      <c r="C449" t="s">
        <v>1042</v>
      </c>
      <c r="D449" t="s">
        <v>1355</v>
      </c>
      <c r="E449" t="s">
        <v>1567</v>
      </c>
      <c r="F449" s="5">
        <v>1</v>
      </c>
      <c r="G449" s="5">
        <v>207475</v>
      </c>
      <c r="H449">
        <f t="shared" si="6"/>
        <v>1</v>
      </c>
    </row>
    <row r="450" spans="1:8" x14ac:dyDescent="0.25">
      <c r="A450" t="s">
        <v>1319</v>
      </c>
      <c r="B450" t="s">
        <v>7</v>
      </c>
      <c r="C450" t="s">
        <v>1041</v>
      </c>
      <c r="D450" t="s">
        <v>1355</v>
      </c>
      <c r="E450" t="s">
        <v>1567</v>
      </c>
      <c r="F450" s="5">
        <v>1</v>
      </c>
      <c r="G450" s="5">
        <v>73183.66</v>
      </c>
      <c r="H450">
        <f t="shared" si="6"/>
        <v>1</v>
      </c>
    </row>
    <row r="451" spans="1:8" x14ac:dyDescent="0.25">
      <c r="A451" t="s">
        <v>1319</v>
      </c>
      <c r="B451" t="s">
        <v>7</v>
      </c>
      <c r="C451" t="s">
        <v>1040</v>
      </c>
      <c r="D451" t="s">
        <v>1355</v>
      </c>
      <c r="E451" t="s">
        <v>1569</v>
      </c>
      <c r="F451" s="5">
        <v>1</v>
      </c>
      <c r="G451" s="5">
        <v>174840</v>
      </c>
      <c r="H451">
        <f t="shared" si="6"/>
        <v>1</v>
      </c>
    </row>
    <row r="452" spans="1:8" x14ac:dyDescent="0.25">
      <c r="A452" t="s">
        <v>1278</v>
      </c>
      <c r="B452" t="s">
        <v>10</v>
      </c>
      <c r="C452" t="s">
        <v>912</v>
      </c>
      <c r="D452" t="s">
        <v>1355</v>
      </c>
      <c r="E452" t="s">
        <v>1569</v>
      </c>
      <c r="F452" s="5">
        <v>1</v>
      </c>
      <c r="G452" s="5">
        <v>50000</v>
      </c>
      <c r="H452">
        <f t="shared" si="6"/>
        <v>1</v>
      </c>
    </row>
    <row r="453" spans="1:8" x14ac:dyDescent="0.25">
      <c r="A453" t="s">
        <v>1278</v>
      </c>
      <c r="B453" t="s">
        <v>10</v>
      </c>
      <c r="C453" t="s">
        <v>911</v>
      </c>
      <c r="D453" t="s">
        <v>1355</v>
      </c>
      <c r="E453" t="s">
        <v>1569</v>
      </c>
      <c r="F453" s="5">
        <v>1</v>
      </c>
      <c r="G453" s="5">
        <v>12000</v>
      </c>
      <c r="H453">
        <f t="shared" ref="H453:H516" si="7">VLOOKUP(D453,$P$6:$Q$10,2,FALSE)</f>
        <v>1</v>
      </c>
    </row>
    <row r="454" spans="1:8" x14ac:dyDescent="0.25">
      <c r="A454" t="s">
        <v>1278</v>
      </c>
      <c r="B454" t="s">
        <v>10</v>
      </c>
      <c r="C454" t="s">
        <v>913</v>
      </c>
      <c r="D454" t="s">
        <v>1355</v>
      </c>
      <c r="E454" t="s">
        <v>1569</v>
      </c>
      <c r="F454" s="5">
        <v>1</v>
      </c>
      <c r="G454" s="5">
        <v>50000</v>
      </c>
      <c r="H454">
        <f t="shared" si="7"/>
        <v>1</v>
      </c>
    </row>
    <row r="455" spans="1:8" x14ac:dyDescent="0.25">
      <c r="A455" t="s">
        <v>1278</v>
      </c>
      <c r="B455" t="s">
        <v>7</v>
      </c>
      <c r="C455" t="s">
        <v>914</v>
      </c>
      <c r="D455" t="s">
        <v>1355</v>
      </c>
      <c r="E455" t="s">
        <v>1567</v>
      </c>
      <c r="F455" s="5">
        <v>1</v>
      </c>
      <c r="G455" s="5">
        <v>100000.00199999999</v>
      </c>
      <c r="H455">
        <f t="shared" si="7"/>
        <v>1</v>
      </c>
    </row>
    <row r="456" spans="1:8" x14ac:dyDescent="0.25">
      <c r="A456" t="s">
        <v>1278</v>
      </c>
      <c r="B456" t="s">
        <v>7</v>
      </c>
      <c r="C456" t="s">
        <v>910</v>
      </c>
      <c r="D456" t="s">
        <v>1355</v>
      </c>
      <c r="E456" t="s">
        <v>1568</v>
      </c>
      <c r="F456" s="5">
        <v>1</v>
      </c>
      <c r="G456" s="5">
        <v>240000</v>
      </c>
      <c r="H456">
        <f t="shared" si="7"/>
        <v>1</v>
      </c>
    </row>
    <row r="457" spans="1:8" x14ac:dyDescent="0.25">
      <c r="A457" t="s">
        <v>1201</v>
      </c>
      <c r="B457" t="s">
        <v>10</v>
      </c>
      <c r="C457" t="s">
        <v>441</v>
      </c>
      <c r="D457" t="s">
        <v>1355</v>
      </c>
      <c r="E457" t="s">
        <v>1571</v>
      </c>
      <c r="F457" s="5">
        <v>1</v>
      </c>
      <c r="G457" s="5">
        <v>2000</v>
      </c>
      <c r="H457">
        <f t="shared" si="7"/>
        <v>1</v>
      </c>
    </row>
    <row r="458" spans="1:8" x14ac:dyDescent="0.25">
      <c r="A458" t="s">
        <v>1201</v>
      </c>
      <c r="B458" t="s">
        <v>10</v>
      </c>
      <c r="C458" t="s">
        <v>442</v>
      </c>
      <c r="D458" t="s">
        <v>1355</v>
      </c>
      <c r="E458" t="s">
        <v>1571</v>
      </c>
      <c r="F458" s="5">
        <v>1</v>
      </c>
      <c r="G458" s="5">
        <v>560</v>
      </c>
      <c r="H458">
        <f t="shared" si="7"/>
        <v>1</v>
      </c>
    </row>
    <row r="459" spans="1:8" x14ac:dyDescent="0.25">
      <c r="A459" t="s">
        <v>1201</v>
      </c>
      <c r="B459" t="s">
        <v>10</v>
      </c>
      <c r="C459" t="s">
        <v>435</v>
      </c>
      <c r="D459" t="s">
        <v>1355</v>
      </c>
      <c r="E459" t="s">
        <v>1571</v>
      </c>
      <c r="F459" s="5">
        <v>1</v>
      </c>
      <c r="G459" s="5">
        <v>200</v>
      </c>
      <c r="H459">
        <f t="shared" si="7"/>
        <v>1</v>
      </c>
    </row>
    <row r="460" spans="1:8" x14ac:dyDescent="0.25">
      <c r="A460" t="s">
        <v>1201</v>
      </c>
      <c r="B460" t="s">
        <v>12</v>
      </c>
      <c r="C460" t="s">
        <v>440</v>
      </c>
      <c r="D460" t="s">
        <v>1355</v>
      </c>
      <c r="E460" t="s">
        <v>1571</v>
      </c>
      <c r="F460" s="5">
        <v>1</v>
      </c>
      <c r="G460" s="5">
        <v>500</v>
      </c>
      <c r="H460">
        <f t="shared" si="7"/>
        <v>1</v>
      </c>
    </row>
    <row r="461" spans="1:8" x14ac:dyDescent="0.25">
      <c r="A461" t="s">
        <v>1201</v>
      </c>
      <c r="B461" t="s">
        <v>12</v>
      </c>
      <c r="C461" t="s">
        <v>409</v>
      </c>
      <c r="D461" t="s">
        <v>1355</v>
      </c>
      <c r="E461" t="s">
        <v>1569</v>
      </c>
      <c r="F461" s="5">
        <v>1</v>
      </c>
      <c r="G461" s="5">
        <v>5600</v>
      </c>
      <c r="H461">
        <f t="shared" si="7"/>
        <v>1</v>
      </c>
    </row>
    <row r="462" spans="1:8" x14ac:dyDescent="0.25">
      <c r="A462" t="s">
        <v>1201</v>
      </c>
      <c r="B462" t="s">
        <v>7</v>
      </c>
      <c r="C462" t="s">
        <v>377</v>
      </c>
      <c r="D462" t="s">
        <v>1355</v>
      </c>
      <c r="E462" t="s">
        <v>1570</v>
      </c>
      <c r="F462" s="5">
        <v>1</v>
      </c>
      <c r="G462" s="5">
        <v>2975</v>
      </c>
      <c r="H462">
        <f t="shared" si="7"/>
        <v>1</v>
      </c>
    </row>
    <row r="463" spans="1:8" x14ac:dyDescent="0.25">
      <c r="A463" t="s">
        <v>1201</v>
      </c>
      <c r="B463" t="s">
        <v>7</v>
      </c>
      <c r="C463" t="s">
        <v>434</v>
      </c>
      <c r="D463" t="s">
        <v>1355</v>
      </c>
      <c r="E463" t="s">
        <v>1571</v>
      </c>
      <c r="F463" s="5">
        <v>1</v>
      </c>
      <c r="G463" s="5">
        <v>165</v>
      </c>
      <c r="H463">
        <f t="shared" si="7"/>
        <v>1</v>
      </c>
    </row>
    <row r="464" spans="1:8" x14ac:dyDescent="0.25">
      <c r="A464" t="s">
        <v>1201</v>
      </c>
      <c r="B464" t="s">
        <v>7</v>
      </c>
      <c r="C464" t="s">
        <v>433</v>
      </c>
      <c r="D464" t="s">
        <v>1355</v>
      </c>
      <c r="E464" t="s">
        <v>1567</v>
      </c>
      <c r="F464" s="5">
        <v>1</v>
      </c>
      <c r="G464" s="5">
        <v>1300</v>
      </c>
      <c r="H464">
        <f t="shared" si="7"/>
        <v>1</v>
      </c>
    </row>
    <row r="465" spans="1:8" x14ac:dyDescent="0.25">
      <c r="A465" t="s">
        <v>1201</v>
      </c>
      <c r="B465" t="s">
        <v>7</v>
      </c>
      <c r="C465" t="s">
        <v>431</v>
      </c>
      <c r="D465" t="s">
        <v>1355</v>
      </c>
      <c r="E465" t="s">
        <v>1567</v>
      </c>
      <c r="F465" s="5">
        <v>1</v>
      </c>
      <c r="G465" s="5">
        <v>415</v>
      </c>
      <c r="H465">
        <f t="shared" si="7"/>
        <v>1</v>
      </c>
    </row>
    <row r="466" spans="1:8" x14ac:dyDescent="0.25">
      <c r="A466" t="s">
        <v>1201</v>
      </c>
      <c r="B466" t="s">
        <v>7</v>
      </c>
      <c r="C466" t="s">
        <v>425</v>
      </c>
      <c r="D466" t="s">
        <v>1355</v>
      </c>
      <c r="E466" t="s">
        <v>1567</v>
      </c>
      <c r="F466" s="5">
        <v>1</v>
      </c>
      <c r="G466" s="5">
        <v>1300</v>
      </c>
      <c r="H466">
        <f t="shared" si="7"/>
        <v>1</v>
      </c>
    </row>
    <row r="467" spans="1:8" x14ac:dyDescent="0.25">
      <c r="A467" t="s">
        <v>1201</v>
      </c>
      <c r="B467" t="s">
        <v>7</v>
      </c>
      <c r="C467" t="s">
        <v>427</v>
      </c>
      <c r="D467" t="s">
        <v>1355</v>
      </c>
      <c r="E467" t="s">
        <v>1567</v>
      </c>
      <c r="F467" s="5">
        <v>1</v>
      </c>
      <c r="G467" s="5">
        <v>660</v>
      </c>
      <c r="H467">
        <f t="shared" si="7"/>
        <v>1</v>
      </c>
    </row>
    <row r="468" spans="1:8" x14ac:dyDescent="0.25">
      <c r="A468" t="s">
        <v>1201</v>
      </c>
      <c r="B468" t="s">
        <v>7</v>
      </c>
      <c r="C468" t="s">
        <v>428</v>
      </c>
      <c r="D468" t="s">
        <v>1355</v>
      </c>
      <c r="E468" t="s">
        <v>1567</v>
      </c>
      <c r="F468" s="5">
        <v>1</v>
      </c>
      <c r="G468" s="5">
        <v>1610</v>
      </c>
      <c r="H468">
        <f t="shared" si="7"/>
        <v>1</v>
      </c>
    </row>
    <row r="469" spans="1:8" x14ac:dyDescent="0.25">
      <c r="A469" t="s">
        <v>1201</v>
      </c>
      <c r="B469" t="s">
        <v>7</v>
      </c>
      <c r="C469" t="s">
        <v>429</v>
      </c>
      <c r="D469" t="s">
        <v>1355</v>
      </c>
      <c r="E469" t="s">
        <v>1567</v>
      </c>
      <c r="F469" s="5">
        <v>1</v>
      </c>
      <c r="G469" s="5">
        <v>2910</v>
      </c>
      <c r="H469">
        <f t="shared" si="7"/>
        <v>1</v>
      </c>
    </row>
    <row r="470" spans="1:8" x14ac:dyDescent="0.25">
      <c r="A470" t="s">
        <v>1201</v>
      </c>
      <c r="B470" t="s">
        <v>7</v>
      </c>
      <c r="C470" t="s">
        <v>430</v>
      </c>
      <c r="D470" t="s">
        <v>1355</v>
      </c>
      <c r="E470" t="s">
        <v>1567</v>
      </c>
      <c r="F470" s="5">
        <v>1</v>
      </c>
      <c r="G470" s="5">
        <v>2550</v>
      </c>
      <c r="H470">
        <f t="shared" si="7"/>
        <v>1</v>
      </c>
    </row>
    <row r="471" spans="1:8" x14ac:dyDescent="0.25">
      <c r="A471" t="s">
        <v>1201</v>
      </c>
      <c r="B471" t="s">
        <v>7</v>
      </c>
      <c r="C471" t="s">
        <v>422</v>
      </c>
      <c r="D471" t="s">
        <v>1355</v>
      </c>
      <c r="E471" t="s">
        <v>1569</v>
      </c>
      <c r="F471" s="5">
        <v>1</v>
      </c>
      <c r="G471" s="5">
        <v>300</v>
      </c>
      <c r="H471">
        <f t="shared" si="7"/>
        <v>1</v>
      </c>
    </row>
    <row r="472" spans="1:8" x14ac:dyDescent="0.25">
      <c r="A472" t="s">
        <v>1201</v>
      </c>
      <c r="B472" t="s">
        <v>7</v>
      </c>
      <c r="C472" t="s">
        <v>423</v>
      </c>
      <c r="D472" t="s">
        <v>1355</v>
      </c>
      <c r="E472" t="s">
        <v>1569</v>
      </c>
      <c r="F472" s="5">
        <v>1</v>
      </c>
      <c r="G472" s="5">
        <v>150</v>
      </c>
      <c r="H472">
        <f t="shared" si="7"/>
        <v>1</v>
      </c>
    </row>
    <row r="473" spans="1:8" x14ac:dyDescent="0.25">
      <c r="A473" t="s">
        <v>1201</v>
      </c>
      <c r="B473" t="s">
        <v>7</v>
      </c>
      <c r="C473" t="s">
        <v>420</v>
      </c>
      <c r="D473" t="s">
        <v>1355</v>
      </c>
      <c r="E473" t="s">
        <v>1569</v>
      </c>
      <c r="F473" s="5">
        <v>1</v>
      </c>
      <c r="G473" s="5">
        <v>5450</v>
      </c>
      <c r="H473">
        <f t="shared" si="7"/>
        <v>1</v>
      </c>
    </row>
    <row r="474" spans="1:8" x14ac:dyDescent="0.25">
      <c r="A474" t="s">
        <v>1201</v>
      </c>
      <c r="B474" t="s">
        <v>7</v>
      </c>
      <c r="C474" t="s">
        <v>417</v>
      </c>
      <c r="D474" t="s">
        <v>1355</v>
      </c>
      <c r="E474" t="s">
        <v>1569</v>
      </c>
      <c r="F474" s="5">
        <v>1</v>
      </c>
      <c r="G474" s="5">
        <v>470</v>
      </c>
      <c r="H474">
        <f t="shared" si="7"/>
        <v>1</v>
      </c>
    </row>
    <row r="475" spans="1:8" x14ac:dyDescent="0.25">
      <c r="A475" t="s">
        <v>1201</v>
      </c>
      <c r="B475" t="s">
        <v>7</v>
      </c>
      <c r="C475" t="s">
        <v>424</v>
      </c>
      <c r="D475" t="s">
        <v>1355</v>
      </c>
      <c r="E475" t="s">
        <v>1569</v>
      </c>
      <c r="F475" s="5">
        <v>1</v>
      </c>
      <c r="G475" s="5">
        <v>2750</v>
      </c>
      <c r="H475">
        <f t="shared" si="7"/>
        <v>1</v>
      </c>
    </row>
    <row r="476" spans="1:8" x14ac:dyDescent="0.25">
      <c r="A476" t="s">
        <v>1201</v>
      </c>
      <c r="B476" t="s">
        <v>7</v>
      </c>
      <c r="C476" t="s">
        <v>421</v>
      </c>
      <c r="D476" t="s">
        <v>1355</v>
      </c>
      <c r="E476" t="s">
        <v>1569</v>
      </c>
      <c r="F476" s="5">
        <v>1</v>
      </c>
      <c r="G476" s="5">
        <v>8050</v>
      </c>
      <c r="H476">
        <f t="shared" si="7"/>
        <v>1</v>
      </c>
    </row>
    <row r="477" spans="1:8" x14ac:dyDescent="0.25">
      <c r="A477" t="s">
        <v>1201</v>
      </c>
      <c r="B477" t="s">
        <v>7</v>
      </c>
      <c r="C477" t="s">
        <v>418</v>
      </c>
      <c r="D477" t="s">
        <v>1355</v>
      </c>
      <c r="E477" t="s">
        <v>1569</v>
      </c>
      <c r="F477" s="5">
        <v>1</v>
      </c>
      <c r="G477" s="5">
        <v>1700</v>
      </c>
      <c r="H477">
        <f t="shared" si="7"/>
        <v>1</v>
      </c>
    </row>
    <row r="478" spans="1:8" x14ac:dyDescent="0.25">
      <c r="A478" t="s">
        <v>1201</v>
      </c>
      <c r="B478" t="s">
        <v>7</v>
      </c>
      <c r="C478" t="s">
        <v>416</v>
      </c>
      <c r="D478" t="s">
        <v>1355</v>
      </c>
      <c r="E478" t="s">
        <v>1569</v>
      </c>
      <c r="F478" s="5">
        <v>1</v>
      </c>
      <c r="G478" s="5">
        <v>1150</v>
      </c>
      <c r="H478">
        <f t="shared" si="7"/>
        <v>1</v>
      </c>
    </row>
    <row r="479" spans="1:8" x14ac:dyDescent="0.25">
      <c r="A479" t="s">
        <v>1201</v>
      </c>
      <c r="B479" t="s">
        <v>7</v>
      </c>
      <c r="C479" t="s">
        <v>392</v>
      </c>
      <c r="D479" t="s">
        <v>1355</v>
      </c>
      <c r="E479" t="s">
        <v>1569</v>
      </c>
      <c r="F479" s="5">
        <v>1</v>
      </c>
      <c r="G479" s="5">
        <v>1500</v>
      </c>
      <c r="H479">
        <f t="shared" si="7"/>
        <v>1</v>
      </c>
    </row>
    <row r="480" spans="1:8" x14ac:dyDescent="0.25">
      <c r="A480" t="s">
        <v>1201</v>
      </c>
      <c r="B480" t="s">
        <v>7</v>
      </c>
      <c r="C480" t="s">
        <v>406</v>
      </c>
      <c r="D480" t="s">
        <v>1355</v>
      </c>
      <c r="E480" t="s">
        <v>1569</v>
      </c>
      <c r="F480" s="5">
        <v>1</v>
      </c>
      <c r="G480" s="5">
        <v>210</v>
      </c>
      <c r="H480">
        <f t="shared" si="7"/>
        <v>1</v>
      </c>
    </row>
    <row r="481" spans="1:8" x14ac:dyDescent="0.25">
      <c r="A481" t="s">
        <v>1201</v>
      </c>
      <c r="B481" t="s">
        <v>7</v>
      </c>
      <c r="C481" t="s">
        <v>414</v>
      </c>
      <c r="D481" t="s">
        <v>1355</v>
      </c>
      <c r="E481" t="s">
        <v>1569</v>
      </c>
      <c r="F481" s="5">
        <v>1</v>
      </c>
      <c r="G481" s="5">
        <v>985</v>
      </c>
      <c r="H481">
        <f t="shared" si="7"/>
        <v>1</v>
      </c>
    </row>
    <row r="482" spans="1:8" x14ac:dyDescent="0.25">
      <c r="A482" t="s">
        <v>1201</v>
      </c>
      <c r="B482" t="s">
        <v>7</v>
      </c>
      <c r="C482" t="s">
        <v>408</v>
      </c>
      <c r="D482" t="s">
        <v>1355</v>
      </c>
      <c r="E482" t="s">
        <v>1569</v>
      </c>
      <c r="F482" s="5">
        <v>1</v>
      </c>
      <c r="G482" s="5">
        <v>700</v>
      </c>
      <c r="H482">
        <f t="shared" si="7"/>
        <v>1</v>
      </c>
    </row>
    <row r="483" spans="1:8" x14ac:dyDescent="0.25">
      <c r="A483" t="s">
        <v>1201</v>
      </c>
      <c r="B483" t="s">
        <v>7</v>
      </c>
      <c r="C483" t="s">
        <v>407</v>
      </c>
      <c r="D483" t="s">
        <v>1355</v>
      </c>
      <c r="E483" t="s">
        <v>1569</v>
      </c>
      <c r="F483" s="5">
        <v>1</v>
      </c>
      <c r="G483" s="5">
        <v>37500</v>
      </c>
      <c r="H483">
        <f t="shared" si="7"/>
        <v>1</v>
      </c>
    </row>
    <row r="484" spans="1:8" x14ac:dyDescent="0.25">
      <c r="A484" t="s">
        <v>1201</v>
      </c>
      <c r="B484" t="s">
        <v>7</v>
      </c>
      <c r="C484" t="s">
        <v>397</v>
      </c>
      <c r="D484" t="s">
        <v>1355</v>
      </c>
      <c r="E484" t="s">
        <v>1569</v>
      </c>
      <c r="F484" s="5">
        <v>1</v>
      </c>
      <c r="G484" s="5">
        <v>223920</v>
      </c>
      <c r="H484">
        <f t="shared" si="7"/>
        <v>1</v>
      </c>
    </row>
    <row r="485" spans="1:8" x14ac:dyDescent="0.25">
      <c r="A485" t="s">
        <v>1201</v>
      </c>
      <c r="B485" t="s">
        <v>7</v>
      </c>
      <c r="C485" t="s">
        <v>411</v>
      </c>
      <c r="D485" t="s">
        <v>1355</v>
      </c>
      <c r="E485" t="s">
        <v>1569</v>
      </c>
      <c r="F485" s="5">
        <v>1</v>
      </c>
      <c r="G485" s="5">
        <v>2015</v>
      </c>
      <c r="H485">
        <f t="shared" si="7"/>
        <v>1</v>
      </c>
    </row>
    <row r="486" spans="1:8" x14ac:dyDescent="0.25">
      <c r="A486" t="s">
        <v>1201</v>
      </c>
      <c r="B486" t="s">
        <v>7</v>
      </c>
      <c r="C486" t="s">
        <v>412</v>
      </c>
      <c r="D486" t="s">
        <v>1355</v>
      </c>
      <c r="E486" t="s">
        <v>1569</v>
      </c>
      <c r="F486" s="5">
        <v>1</v>
      </c>
      <c r="G486" s="5">
        <v>192.5</v>
      </c>
      <c r="H486">
        <f t="shared" si="7"/>
        <v>1</v>
      </c>
    </row>
    <row r="487" spans="1:8" x14ac:dyDescent="0.25">
      <c r="A487" t="s">
        <v>1201</v>
      </c>
      <c r="B487" t="s">
        <v>7</v>
      </c>
      <c r="C487" t="s">
        <v>415</v>
      </c>
      <c r="D487" t="s">
        <v>1355</v>
      </c>
      <c r="E487" t="s">
        <v>1569</v>
      </c>
      <c r="F487" s="5">
        <v>1</v>
      </c>
      <c r="G487" s="5">
        <v>1550</v>
      </c>
      <c r="H487">
        <f t="shared" si="7"/>
        <v>1</v>
      </c>
    </row>
    <row r="488" spans="1:8" x14ac:dyDescent="0.25">
      <c r="A488" t="s">
        <v>1201</v>
      </c>
      <c r="B488" t="s">
        <v>7</v>
      </c>
      <c r="C488" t="s">
        <v>410</v>
      </c>
      <c r="D488" t="s">
        <v>1355</v>
      </c>
      <c r="E488" t="s">
        <v>1569</v>
      </c>
      <c r="F488" s="5">
        <v>1</v>
      </c>
      <c r="G488" s="5">
        <v>160</v>
      </c>
      <c r="H488">
        <f t="shared" si="7"/>
        <v>1</v>
      </c>
    </row>
    <row r="489" spans="1:8" x14ac:dyDescent="0.25">
      <c r="A489" t="s">
        <v>1201</v>
      </c>
      <c r="B489" t="s">
        <v>7</v>
      </c>
      <c r="C489" t="s">
        <v>396</v>
      </c>
      <c r="D489" t="s">
        <v>1355</v>
      </c>
      <c r="E489" t="s">
        <v>1569</v>
      </c>
      <c r="F489" s="5">
        <v>1</v>
      </c>
      <c r="G489" s="5">
        <v>300</v>
      </c>
      <c r="H489">
        <f t="shared" si="7"/>
        <v>1</v>
      </c>
    </row>
    <row r="490" spans="1:8" x14ac:dyDescent="0.25">
      <c r="A490" t="s">
        <v>1201</v>
      </c>
      <c r="B490" t="s">
        <v>7</v>
      </c>
      <c r="C490" t="s">
        <v>401</v>
      </c>
      <c r="D490" t="s">
        <v>1355</v>
      </c>
      <c r="E490" t="s">
        <v>1569</v>
      </c>
      <c r="F490" s="5">
        <v>1</v>
      </c>
      <c r="G490" s="5">
        <v>92</v>
      </c>
      <c r="H490">
        <f t="shared" si="7"/>
        <v>1</v>
      </c>
    </row>
    <row r="491" spans="1:8" x14ac:dyDescent="0.25">
      <c r="A491" t="s">
        <v>1201</v>
      </c>
      <c r="B491" t="s">
        <v>7</v>
      </c>
      <c r="C491" t="s">
        <v>384</v>
      </c>
      <c r="D491" t="s">
        <v>1355</v>
      </c>
      <c r="E491" t="s">
        <v>1568</v>
      </c>
      <c r="F491" s="5">
        <v>1</v>
      </c>
      <c r="G491" s="5">
        <v>36</v>
      </c>
      <c r="H491">
        <f t="shared" si="7"/>
        <v>1</v>
      </c>
    </row>
    <row r="492" spans="1:8" x14ac:dyDescent="0.25">
      <c r="A492" t="s">
        <v>1201</v>
      </c>
      <c r="B492" t="s">
        <v>7</v>
      </c>
      <c r="C492" t="s">
        <v>388</v>
      </c>
      <c r="D492" t="s">
        <v>1355</v>
      </c>
      <c r="E492" t="s">
        <v>1569</v>
      </c>
      <c r="F492" s="5">
        <v>1</v>
      </c>
      <c r="G492" s="5">
        <v>1820</v>
      </c>
      <c r="H492">
        <f t="shared" si="7"/>
        <v>1</v>
      </c>
    </row>
    <row r="493" spans="1:8" x14ac:dyDescent="0.25">
      <c r="A493" t="s">
        <v>1201</v>
      </c>
      <c r="B493" t="s">
        <v>7</v>
      </c>
      <c r="C493" t="s">
        <v>389</v>
      </c>
      <c r="D493" t="s">
        <v>1355</v>
      </c>
      <c r="E493" t="s">
        <v>1569</v>
      </c>
      <c r="F493" s="5">
        <v>1</v>
      </c>
      <c r="G493" s="5">
        <v>95</v>
      </c>
      <c r="H493">
        <f t="shared" si="7"/>
        <v>1</v>
      </c>
    </row>
    <row r="494" spans="1:8" x14ac:dyDescent="0.25">
      <c r="A494" t="s">
        <v>1201</v>
      </c>
      <c r="B494" t="s">
        <v>7</v>
      </c>
      <c r="C494" t="s">
        <v>402</v>
      </c>
      <c r="D494" t="s">
        <v>1355</v>
      </c>
      <c r="E494" t="s">
        <v>1569</v>
      </c>
      <c r="F494" s="5">
        <v>1</v>
      </c>
      <c r="G494" s="5">
        <v>2600</v>
      </c>
      <c r="H494">
        <f t="shared" si="7"/>
        <v>1</v>
      </c>
    </row>
    <row r="495" spans="1:8" x14ac:dyDescent="0.25">
      <c r="A495" t="s">
        <v>1201</v>
      </c>
      <c r="B495" t="s">
        <v>7</v>
      </c>
      <c r="C495" t="s">
        <v>399</v>
      </c>
      <c r="D495" t="s">
        <v>1355</v>
      </c>
      <c r="E495" t="s">
        <v>1569</v>
      </c>
      <c r="F495" s="5">
        <v>1</v>
      </c>
      <c r="G495" s="5">
        <v>2400</v>
      </c>
      <c r="H495">
        <f t="shared" si="7"/>
        <v>1</v>
      </c>
    </row>
    <row r="496" spans="1:8" x14ac:dyDescent="0.25">
      <c r="A496" t="s">
        <v>1201</v>
      </c>
      <c r="B496" t="s">
        <v>7</v>
      </c>
      <c r="C496" t="s">
        <v>404</v>
      </c>
      <c r="D496" t="s">
        <v>1355</v>
      </c>
      <c r="E496" t="s">
        <v>1569</v>
      </c>
      <c r="F496" s="5">
        <v>1</v>
      </c>
      <c r="G496" s="5">
        <v>26500</v>
      </c>
      <c r="H496">
        <f t="shared" si="7"/>
        <v>1</v>
      </c>
    </row>
    <row r="497" spans="1:8" x14ac:dyDescent="0.25">
      <c r="A497" t="s">
        <v>1201</v>
      </c>
      <c r="B497" t="s">
        <v>7</v>
      </c>
      <c r="C497" t="s">
        <v>394</v>
      </c>
      <c r="D497" t="s">
        <v>1355</v>
      </c>
      <c r="E497" t="s">
        <v>1569</v>
      </c>
      <c r="F497" s="5">
        <v>1</v>
      </c>
      <c r="G497" s="5">
        <v>10065</v>
      </c>
      <c r="H497">
        <f t="shared" si="7"/>
        <v>1</v>
      </c>
    </row>
    <row r="498" spans="1:8" x14ac:dyDescent="0.25">
      <c r="A498" t="s">
        <v>1201</v>
      </c>
      <c r="B498" t="s">
        <v>7</v>
      </c>
      <c r="C498" t="s">
        <v>395</v>
      </c>
      <c r="D498" t="s">
        <v>1355</v>
      </c>
      <c r="E498" t="s">
        <v>1569</v>
      </c>
      <c r="F498" s="5">
        <v>1</v>
      </c>
      <c r="G498" s="5">
        <v>700</v>
      </c>
      <c r="H498">
        <f t="shared" si="7"/>
        <v>1</v>
      </c>
    </row>
    <row r="499" spans="1:8" x14ac:dyDescent="0.25">
      <c r="A499" t="s">
        <v>1201</v>
      </c>
      <c r="B499" t="s">
        <v>7</v>
      </c>
      <c r="C499" t="s">
        <v>398</v>
      </c>
      <c r="D499" t="s">
        <v>1355</v>
      </c>
      <c r="E499" t="s">
        <v>1569</v>
      </c>
      <c r="F499" s="5">
        <v>1</v>
      </c>
      <c r="G499" s="5">
        <v>7500</v>
      </c>
      <c r="H499">
        <f t="shared" si="7"/>
        <v>1</v>
      </c>
    </row>
    <row r="500" spans="1:8" x14ac:dyDescent="0.25">
      <c r="A500" t="s">
        <v>1201</v>
      </c>
      <c r="B500" t="s">
        <v>7</v>
      </c>
      <c r="C500" t="s">
        <v>393</v>
      </c>
      <c r="D500" t="s">
        <v>1355</v>
      </c>
      <c r="E500" t="s">
        <v>1569</v>
      </c>
      <c r="F500" s="5">
        <v>1</v>
      </c>
      <c r="G500" s="5">
        <v>1290</v>
      </c>
      <c r="H500">
        <f t="shared" si="7"/>
        <v>1</v>
      </c>
    </row>
    <row r="501" spans="1:8" x14ac:dyDescent="0.25">
      <c r="A501" t="s">
        <v>1201</v>
      </c>
      <c r="B501" t="s">
        <v>7</v>
      </c>
      <c r="C501" t="s">
        <v>391</v>
      </c>
      <c r="D501" t="s">
        <v>1355</v>
      </c>
      <c r="E501" t="s">
        <v>1569</v>
      </c>
      <c r="F501" s="5">
        <v>1</v>
      </c>
      <c r="G501" s="5">
        <v>110</v>
      </c>
      <c r="H501">
        <f t="shared" si="7"/>
        <v>1</v>
      </c>
    </row>
    <row r="502" spans="1:8" x14ac:dyDescent="0.25">
      <c r="A502" t="s">
        <v>1201</v>
      </c>
      <c r="B502" t="s">
        <v>7</v>
      </c>
      <c r="C502" t="s">
        <v>405</v>
      </c>
      <c r="D502" t="s">
        <v>1355</v>
      </c>
      <c r="E502" t="s">
        <v>1569</v>
      </c>
      <c r="F502" s="5">
        <v>1</v>
      </c>
      <c r="G502" s="5">
        <v>60</v>
      </c>
      <c r="H502">
        <f t="shared" si="7"/>
        <v>1</v>
      </c>
    </row>
    <row r="503" spans="1:8" x14ac:dyDescent="0.25">
      <c r="A503" t="s">
        <v>1201</v>
      </c>
      <c r="B503" t="s">
        <v>7</v>
      </c>
      <c r="C503" t="s">
        <v>390</v>
      </c>
      <c r="D503" t="s">
        <v>1355</v>
      </c>
      <c r="E503" t="s">
        <v>1569</v>
      </c>
      <c r="F503" s="5">
        <v>1</v>
      </c>
      <c r="G503" s="5">
        <v>4500</v>
      </c>
      <c r="H503">
        <f t="shared" si="7"/>
        <v>1</v>
      </c>
    </row>
    <row r="504" spans="1:8" x14ac:dyDescent="0.25">
      <c r="A504" t="s">
        <v>1201</v>
      </c>
      <c r="B504" t="s">
        <v>7</v>
      </c>
      <c r="C504" t="s">
        <v>403</v>
      </c>
      <c r="D504" t="s">
        <v>1355</v>
      </c>
      <c r="E504" t="s">
        <v>1569</v>
      </c>
      <c r="F504" s="5">
        <v>1</v>
      </c>
      <c r="G504" s="5">
        <v>205</v>
      </c>
      <c r="H504">
        <f t="shared" si="7"/>
        <v>1</v>
      </c>
    </row>
    <row r="505" spans="1:8" x14ac:dyDescent="0.25">
      <c r="A505" t="s">
        <v>1201</v>
      </c>
      <c r="B505" t="s">
        <v>7</v>
      </c>
      <c r="C505" t="s">
        <v>387</v>
      </c>
      <c r="D505" t="s">
        <v>1355</v>
      </c>
      <c r="E505" t="s">
        <v>1568</v>
      </c>
      <c r="F505" s="5">
        <v>1</v>
      </c>
      <c r="G505" s="5">
        <v>450</v>
      </c>
      <c r="H505">
        <f t="shared" si="7"/>
        <v>1</v>
      </c>
    </row>
    <row r="506" spans="1:8" x14ac:dyDescent="0.25">
      <c r="A506" t="s">
        <v>1201</v>
      </c>
      <c r="B506" t="s">
        <v>7</v>
      </c>
      <c r="C506" t="s">
        <v>385</v>
      </c>
      <c r="D506" t="s">
        <v>1355</v>
      </c>
      <c r="E506" t="s">
        <v>1568</v>
      </c>
      <c r="F506" s="5">
        <v>1</v>
      </c>
      <c r="G506" s="5">
        <v>20</v>
      </c>
      <c r="H506">
        <f t="shared" si="7"/>
        <v>1</v>
      </c>
    </row>
    <row r="507" spans="1:8" x14ac:dyDescent="0.25">
      <c r="A507" t="s">
        <v>1201</v>
      </c>
      <c r="B507" t="s">
        <v>7</v>
      </c>
      <c r="C507" t="s">
        <v>383</v>
      </c>
      <c r="D507" t="s">
        <v>1355</v>
      </c>
      <c r="E507" t="s">
        <v>1568</v>
      </c>
      <c r="F507" s="5">
        <v>1</v>
      </c>
      <c r="G507" s="5">
        <v>260</v>
      </c>
      <c r="H507">
        <f t="shared" si="7"/>
        <v>1</v>
      </c>
    </row>
    <row r="508" spans="1:8" x14ac:dyDescent="0.25">
      <c r="A508" t="s">
        <v>1201</v>
      </c>
      <c r="B508" t="s">
        <v>7</v>
      </c>
      <c r="C508" t="s">
        <v>379</v>
      </c>
      <c r="D508" t="s">
        <v>1355</v>
      </c>
      <c r="E508" t="s">
        <v>1570</v>
      </c>
      <c r="F508" s="5">
        <v>1</v>
      </c>
      <c r="G508" s="5">
        <v>385</v>
      </c>
      <c r="H508">
        <f t="shared" si="7"/>
        <v>1</v>
      </c>
    </row>
    <row r="509" spans="1:8" x14ac:dyDescent="0.25">
      <c r="A509" t="s">
        <v>1201</v>
      </c>
      <c r="B509" t="s">
        <v>7</v>
      </c>
      <c r="C509" t="s">
        <v>378</v>
      </c>
      <c r="D509" t="s">
        <v>1355</v>
      </c>
      <c r="E509" t="s">
        <v>1570</v>
      </c>
      <c r="F509" s="5">
        <v>1</v>
      </c>
      <c r="G509" s="5">
        <v>3375</v>
      </c>
      <c r="H509">
        <f t="shared" si="7"/>
        <v>1</v>
      </c>
    </row>
    <row r="510" spans="1:8" x14ac:dyDescent="0.25">
      <c r="A510" t="s">
        <v>1201</v>
      </c>
      <c r="B510" t="s">
        <v>8</v>
      </c>
      <c r="C510" t="s">
        <v>443</v>
      </c>
      <c r="D510" t="s">
        <v>1355</v>
      </c>
      <c r="E510" t="s">
        <v>1571</v>
      </c>
      <c r="F510" s="5">
        <v>1</v>
      </c>
      <c r="G510" s="5">
        <v>300</v>
      </c>
      <c r="H510">
        <f t="shared" si="7"/>
        <v>1</v>
      </c>
    </row>
    <row r="511" spans="1:8" x14ac:dyDescent="0.25">
      <c r="A511" t="s">
        <v>1201</v>
      </c>
      <c r="B511" t="s">
        <v>8</v>
      </c>
      <c r="C511" t="s">
        <v>436</v>
      </c>
      <c r="D511" t="s">
        <v>1355</v>
      </c>
      <c r="E511" t="s">
        <v>1571</v>
      </c>
      <c r="F511" s="5">
        <v>1</v>
      </c>
      <c r="G511" s="5">
        <v>6500</v>
      </c>
      <c r="H511">
        <f t="shared" si="7"/>
        <v>1</v>
      </c>
    </row>
    <row r="512" spans="1:8" x14ac:dyDescent="0.25">
      <c r="A512" t="s">
        <v>1201</v>
      </c>
      <c r="B512" t="s">
        <v>8</v>
      </c>
      <c r="C512" t="s">
        <v>437</v>
      </c>
      <c r="D512" t="s">
        <v>1355</v>
      </c>
      <c r="E512" t="s">
        <v>1571</v>
      </c>
      <c r="F512" s="5">
        <v>1</v>
      </c>
      <c r="G512" s="5">
        <v>1850</v>
      </c>
      <c r="H512">
        <f t="shared" si="7"/>
        <v>1</v>
      </c>
    </row>
    <row r="513" spans="1:8" x14ac:dyDescent="0.25">
      <c r="A513" t="s">
        <v>1201</v>
      </c>
      <c r="B513" t="s">
        <v>8</v>
      </c>
      <c r="C513" t="s">
        <v>438</v>
      </c>
      <c r="D513" t="s">
        <v>1355</v>
      </c>
      <c r="E513" t="s">
        <v>1571</v>
      </c>
      <c r="F513" s="5">
        <v>1</v>
      </c>
      <c r="G513" s="5">
        <v>4400</v>
      </c>
      <c r="H513">
        <f t="shared" si="7"/>
        <v>1</v>
      </c>
    </row>
    <row r="514" spans="1:8" x14ac:dyDescent="0.25">
      <c r="A514" t="s">
        <v>1201</v>
      </c>
      <c r="B514" t="s">
        <v>8</v>
      </c>
      <c r="C514" t="s">
        <v>439</v>
      </c>
      <c r="D514" t="s">
        <v>1355</v>
      </c>
      <c r="E514" t="s">
        <v>1571</v>
      </c>
      <c r="F514" s="5">
        <v>1</v>
      </c>
      <c r="G514" s="5">
        <v>3650</v>
      </c>
      <c r="H514">
        <f t="shared" si="7"/>
        <v>1</v>
      </c>
    </row>
    <row r="515" spans="1:8" x14ac:dyDescent="0.25">
      <c r="A515" t="s">
        <v>1201</v>
      </c>
      <c r="B515" t="s">
        <v>8</v>
      </c>
      <c r="C515" t="s">
        <v>432</v>
      </c>
      <c r="D515" t="s">
        <v>1355</v>
      </c>
      <c r="E515" t="s">
        <v>1567</v>
      </c>
      <c r="F515" s="5">
        <v>1</v>
      </c>
      <c r="G515" s="5">
        <v>3000</v>
      </c>
      <c r="H515">
        <f t="shared" si="7"/>
        <v>1</v>
      </c>
    </row>
    <row r="516" spans="1:8" x14ac:dyDescent="0.25">
      <c r="A516" t="s">
        <v>1201</v>
      </c>
      <c r="B516" t="s">
        <v>8</v>
      </c>
      <c r="C516" t="s">
        <v>426</v>
      </c>
      <c r="D516" t="s">
        <v>1355</v>
      </c>
      <c r="E516" t="s">
        <v>1567</v>
      </c>
      <c r="F516" s="5">
        <v>1</v>
      </c>
      <c r="G516" s="5">
        <v>640</v>
      </c>
      <c r="H516">
        <f t="shared" si="7"/>
        <v>1</v>
      </c>
    </row>
    <row r="517" spans="1:8" x14ac:dyDescent="0.25">
      <c r="A517" t="s">
        <v>1201</v>
      </c>
      <c r="B517" t="s">
        <v>8</v>
      </c>
      <c r="C517" t="s">
        <v>419</v>
      </c>
      <c r="D517" t="s">
        <v>1355</v>
      </c>
      <c r="E517" t="s">
        <v>1569</v>
      </c>
      <c r="F517" s="5">
        <v>1</v>
      </c>
      <c r="G517" s="5">
        <v>23750</v>
      </c>
      <c r="H517">
        <f t="shared" ref="H517:H580" si="8">VLOOKUP(D517,$P$6:$Q$10,2,FALSE)</f>
        <v>1</v>
      </c>
    </row>
    <row r="518" spans="1:8" x14ac:dyDescent="0.25">
      <c r="A518" t="s">
        <v>1201</v>
      </c>
      <c r="B518" t="s">
        <v>8</v>
      </c>
      <c r="C518" t="s">
        <v>413</v>
      </c>
      <c r="D518" t="s">
        <v>1355</v>
      </c>
      <c r="E518" t="s">
        <v>1569</v>
      </c>
      <c r="F518" s="5">
        <v>1</v>
      </c>
      <c r="G518" s="5">
        <v>4500</v>
      </c>
      <c r="H518">
        <f t="shared" si="8"/>
        <v>1</v>
      </c>
    </row>
    <row r="519" spans="1:8" x14ac:dyDescent="0.25">
      <c r="A519" t="s">
        <v>1201</v>
      </c>
      <c r="B519" t="s">
        <v>8</v>
      </c>
      <c r="C519" t="s">
        <v>400</v>
      </c>
      <c r="D519" t="s">
        <v>1355</v>
      </c>
      <c r="E519" t="s">
        <v>1569</v>
      </c>
      <c r="F519" s="5">
        <v>1</v>
      </c>
      <c r="G519" s="5">
        <v>900</v>
      </c>
      <c r="H519">
        <f t="shared" si="8"/>
        <v>1</v>
      </c>
    </row>
    <row r="520" spans="1:8" x14ac:dyDescent="0.25">
      <c r="A520" t="s">
        <v>1201</v>
      </c>
      <c r="B520" t="s">
        <v>8</v>
      </c>
      <c r="C520" t="s">
        <v>386</v>
      </c>
      <c r="D520" t="s">
        <v>1355</v>
      </c>
      <c r="E520" t="s">
        <v>1568</v>
      </c>
      <c r="F520" s="5">
        <v>1</v>
      </c>
      <c r="G520" s="5">
        <v>1900</v>
      </c>
      <c r="H520">
        <f t="shared" si="8"/>
        <v>1</v>
      </c>
    </row>
    <row r="521" spans="1:8" x14ac:dyDescent="0.25">
      <c r="A521" t="s">
        <v>1201</v>
      </c>
      <c r="B521" t="s">
        <v>8</v>
      </c>
      <c r="C521" t="s">
        <v>380</v>
      </c>
      <c r="D521" t="s">
        <v>1355</v>
      </c>
      <c r="E521" t="s">
        <v>1570</v>
      </c>
      <c r="F521" s="5">
        <v>1</v>
      </c>
      <c r="G521" s="5">
        <v>12900</v>
      </c>
      <c r="H521">
        <f t="shared" si="8"/>
        <v>1</v>
      </c>
    </row>
    <row r="522" spans="1:8" x14ac:dyDescent="0.25">
      <c r="A522" t="s">
        <v>1201</v>
      </c>
      <c r="B522" t="s">
        <v>8</v>
      </c>
      <c r="C522" t="s">
        <v>382</v>
      </c>
      <c r="D522" t="s">
        <v>1355</v>
      </c>
      <c r="E522" t="s">
        <v>1570</v>
      </c>
      <c r="F522" s="5">
        <v>1</v>
      </c>
      <c r="G522" s="5">
        <v>750</v>
      </c>
      <c r="H522">
        <f t="shared" si="8"/>
        <v>1</v>
      </c>
    </row>
    <row r="523" spans="1:8" x14ac:dyDescent="0.25">
      <c r="A523" t="s">
        <v>1201</v>
      </c>
      <c r="B523" t="s">
        <v>8</v>
      </c>
      <c r="C523" t="s">
        <v>381</v>
      </c>
      <c r="D523" t="s">
        <v>1355</v>
      </c>
      <c r="E523" t="s">
        <v>1570</v>
      </c>
      <c r="F523" s="5">
        <v>1</v>
      </c>
      <c r="G523" s="5">
        <v>12175</v>
      </c>
      <c r="H523">
        <f t="shared" si="8"/>
        <v>1</v>
      </c>
    </row>
    <row r="524" spans="1:8" x14ac:dyDescent="0.25">
      <c r="A524" t="s">
        <v>1276</v>
      </c>
      <c r="B524" t="s">
        <v>10</v>
      </c>
      <c r="C524" t="s">
        <v>907</v>
      </c>
      <c r="D524" t="s">
        <v>1355</v>
      </c>
      <c r="E524" t="s">
        <v>1571</v>
      </c>
      <c r="F524" s="5">
        <v>1</v>
      </c>
      <c r="G524" s="5">
        <v>23603</v>
      </c>
      <c r="H524">
        <f t="shared" si="8"/>
        <v>1</v>
      </c>
    </row>
    <row r="525" spans="1:8" x14ac:dyDescent="0.25">
      <c r="A525" t="s">
        <v>1276</v>
      </c>
      <c r="B525" t="s">
        <v>10</v>
      </c>
      <c r="C525" t="s">
        <v>900</v>
      </c>
      <c r="D525" t="s">
        <v>1355</v>
      </c>
      <c r="E525" t="s">
        <v>1569</v>
      </c>
      <c r="F525" s="5">
        <v>1</v>
      </c>
      <c r="G525" s="5">
        <v>12500</v>
      </c>
      <c r="H525">
        <f t="shared" si="8"/>
        <v>1</v>
      </c>
    </row>
    <row r="526" spans="1:8" x14ac:dyDescent="0.25">
      <c r="A526" t="s">
        <v>1276</v>
      </c>
      <c r="B526" t="s">
        <v>7</v>
      </c>
      <c r="C526" t="s">
        <v>906</v>
      </c>
      <c r="D526" t="s">
        <v>1355</v>
      </c>
      <c r="E526" t="s">
        <v>1571</v>
      </c>
      <c r="F526" s="5">
        <v>1</v>
      </c>
      <c r="G526" s="5">
        <v>25000</v>
      </c>
      <c r="H526">
        <f t="shared" si="8"/>
        <v>1</v>
      </c>
    </row>
    <row r="527" spans="1:8" x14ac:dyDescent="0.25">
      <c r="A527" t="s">
        <v>1276</v>
      </c>
      <c r="B527" t="s">
        <v>7</v>
      </c>
      <c r="C527" t="s">
        <v>905</v>
      </c>
      <c r="D527" t="s">
        <v>1355</v>
      </c>
      <c r="E527" t="s">
        <v>1567</v>
      </c>
      <c r="F527" s="5">
        <v>1</v>
      </c>
      <c r="G527" s="5">
        <v>4392</v>
      </c>
      <c r="H527">
        <f t="shared" si="8"/>
        <v>1</v>
      </c>
    </row>
    <row r="528" spans="1:8" x14ac:dyDescent="0.25">
      <c r="A528" t="s">
        <v>1276</v>
      </c>
      <c r="B528" t="s">
        <v>7</v>
      </c>
      <c r="C528" t="s">
        <v>903</v>
      </c>
      <c r="D528" t="s">
        <v>1355</v>
      </c>
      <c r="E528" t="s">
        <v>1567</v>
      </c>
      <c r="F528" s="5">
        <v>1</v>
      </c>
      <c r="G528" s="5">
        <v>750</v>
      </c>
      <c r="H528">
        <f t="shared" si="8"/>
        <v>1</v>
      </c>
    </row>
    <row r="529" spans="1:8" x14ac:dyDescent="0.25">
      <c r="A529" t="s">
        <v>1276</v>
      </c>
      <c r="B529" t="s">
        <v>7</v>
      </c>
      <c r="C529" t="s">
        <v>904</v>
      </c>
      <c r="D529" t="s">
        <v>1355</v>
      </c>
      <c r="E529" t="s">
        <v>1567</v>
      </c>
      <c r="F529" s="5">
        <v>1</v>
      </c>
      <c r="G529" s="5">
        <v>20000</v>
      </c>
      <c r="H529">
        <f t="shared" si="8"/>
        <v>1</v>
      </c>
    </row>
    <row r="530" spans="1:8" x14ac:dyDescent="0.25">
      <c r="A530" t="s">
        <v>1276</v>
      </c>
      <c r="B530" t="s">
        <v>7</v>
      </c>
      <c r="C530" t="s">
        <v>902</v>
      </c>
      <c r="D530" t="s">
        <v>1355</v>
      </c>
      <c r="E530" t="s">
        <v>1569</v>
      </c>
      <c r="F530" s="5">
        <v>1</v>
      </c>
      <c r="G530" s="5">
        <v>35500</v>
      </c>
      <c r="H530">
        <f t="shared" si="8"/>
        <v>1</v>
      </c>
    </row>
    <row r="531" spans="1:8" x14ac:dyDescent="0.25">
      <c r="A531" t="s">
        <v>1276</v>
      </c>
      <c r="B531" t="s">
        <v>7</v>
      </c>
      <c r="C531" t="s">
        <v>901</v>
      </c>
      <c r="D531" t="s">
        <v>1355</v>
      </c>
      <c r="E531" t="s">
        <v>1569</v>
      </c>
      <c r="F531" s="5">
        <v>1</v>
      </c>
      <c r="G531" s="5">
        <v>250405.36</v>
      </c>
      <c r="H531">
        <f t="shared" si="8"/>
        <v>1</v>
      </c>
    </row>
    <row r="532" spans="1:8" x14ac:dyDescent="0.25">
      <c r="A532" t="s">
        <v>1276</v>
      </c>
      <c r="B532" t="s">
        <v>7</v>
      </c>
      <c r="C532" t="s">
        <v>899</v>
      </c>
      <c r="D532" t="s">
        <v>1355</v>
      </c>
      <c r="E532" t="s">
        <v>1568</v>
      </c>
      <c r="F532" s="5">
        <v>1</v>
      </c>
      <c r="G532" s="5">
        <v>32707</v>
      </c>
      <c r="H532">
        <f t="shared" si="8"/>
        <v>1</v>
      </c>
    </row>
    <row r="533" spans="1:8" x14ac:dyDescent="0.25">
      <c r="A533" t="s">
        <v>1276</v>
      </c>
      <c r="B533" t="s">
        <v>7</v>
      </c>
      <c r="C533" t="s">
        <v>898</v>
      </c>
      <c r="D533" t="s">
        <v>1355</v>
      </c>
      <c r="E533" t="s">
        <v>1568</v>
      </c>
      <c r="F533" s="5">
        <v>1</v>
      </c>
      <c r="G533" s="5">
        <v>38074</v>
      </c>
      <c r="H533">
        <f t="shared" si="8"/>
        <v>1</v>
      </c>
    </row>
    <row r="534" spans="1:8" x14ac:dyDescent="0.25">
      <c r="A534" t="s">
        <v>1294</v>
      </c>
      <c r="B534" t="s">
        <v>7</v>
      </c>
      <c r="C534" t="s">
        <v>972</v>
      </c>
      <c r="D534" t="s">
        <v>1354</v>
      </c>
      <c r="E534" t="s">
        <v>1567</v>
      </c>
      <c r="F534" s="5">
        <v>1</v>
      </c>
      <c r="G534" s="5">
        <v>425712</v>
      </c>
      <c r="H534">
        <f t="shared" si="8"/>
        <v>3.56</v>
      </c>
    </row>
    <row r="535" spans="1:8" x14ac:dyDescent="0.25">
      <c r="A535" t="s">
        <v>1294</v>
      </c>
      <c r="B535" t="s">
        <v>7</v>
      </c>
      <c r="C535" t="s">
        <v>970</v>
      </c>
      <c r="D535" t="s">
        <v>1354</v>
      </c>
      <c r="E535" t="s">
        <v>1569</v>
      </c>
      <c r="F535" s="5">
        <v>1</v>
      </c>
      <c r="G535" s="5">
        <v>7760</v>
      </c>
      <c r="H535">
        <f t="shared" si="8"/>
        <v>3.56</v>
      </c>
    </row>
    <row r="536" spans="1:8" x14ac:dyDescent="0.25">
      <c r="A536" t="s">
        <v>1294</v>
      </c>
      <c r="B536" t="s">
        <v>7</v>
      </c>
      <c r="C536" t="s">
        <v>971</v>
      </c>
      <c r="D536" t="s">
        <v>1354</v>
      </c>
      <c r="E536" t="s">
        <v>1569</v>
      </c>
      <c r="F536" s="5">
        <v>1</v>
      </c>
      <c r="G536" s="5">
        <v>8000</v>
      </c>
      <c r="H536">
        <f t="shared" si="8"/>
        <v>3.56</v>
      </c>
    </row>
    <row r="537" spans="1:8" x14ac:dyDescent="0.25">
      <c r="A537" t="s">
        <v>1242</v>
      </c>
      <c r="B537" t="s">
        <v>7</v>
      </c>
      <c r="C537" t="s">
        <v>672</v>
      </c>
      <c r="D537" t="s">
        <v>1355</v>
      </c>
      <c r="E537" t="s">
        <v>1567</v>
      </c>
      <c r="F537" s="5">
        <v>1</v>
      </c>
      <c r="G537" s="5">
        <v>383815</v>
      </c>
      <c r="H537">
        <f t="shared" si="8"/>
        <v>1</v>
      </c>
    </row>
    <row r="538" spans="1:8" x14ac:dyDescent="0.25">
      <c r="A538" t="s">
        <v>1242</v>
      </c>
      <c r="B538" t="s">
        <v>7</v>
      </c>
      <c r="C538" t="s">
        <v>671</v>
      </c>
      <c r="D538" t="s">
        <v>1355</v>
      </c>
      <c r="E538" t="s">
        <v>1569</v>
      </c>
      <c r="F538" s="5">
        <v>1</v>
      </c>
      <c r="G538" s="5">
        <v>15847.9</v>
      </c>
      <c r="H538">
        <f t="shared" si="8"/>
        <v>1</v>
      </c>
    </row>
    <row r="539" spans="1:8" x14ac:dyDescent="0.25">
      <c r="A539" t="s">
        <v>1160</v>
      </c>
      <c r="B539" t="s">
        <v>7</v>
      </c>
      <c r="C539" t="s">
        <v>164</v>
      </c>
      <c r="D539" t="s">
        <v>1355</v>
      </c>
      <c r="E539" t="s">
        <v>1567</v>
      </c>
      <c r="F539" s="5">
        <v>1</v>
      </c>
      <c r="G539" s="5">
        <v>31791.38</v>
      </c>
      <c r="H539">
        <f t="shared" si="8"/>
        <v>1</v>
      </c>
    </row>
    <row r="540" spans="1:8" x14ac:dyDescent="0.25">
      <c r="A540" t="s">
        <v>1160</v>
      </c>
      <c r="B540" t="s">
        <v>7</v>
      </c>
      <c r="C540" t="s">
        <v>163</v>
      </c>
      <c r="D540" t="s">
        <v>1355</v>
      </c>
      <c r="E540" t="s">
        <v>1567</v>
      </c>
      <c r="F540" s="5">
        <v>1</v>
      </c>
      <c r="G540" s="5">
        <v>84410</v>
      </c>
      <c r="H540">
        <f t="shared" si="8"/>
        <v>1</v>
      </c>
    </row>
    <row r="541" spans="1:8" x14ac:dyDescent="0.25">
      <c r="A541" t="s">
        <v>1160</v>
      </c>
      <c r="B541" t="s">
        <v>7</v>
      </c>
      <c r="C541" t="s">
        <v>162</v>
      </c>
      <c r="D541" t="s">
        <v>1355</v>
      </c>
      <c r="E541" t="s">
        <v>1567</v>
      </c>
      <c r="F541" s="5">
        <v>1</v>
      </c>
      <c r="G541" s="5">
        <v>30000</v>
      </c>
      <c r="H541">
        <f t="shared" si="8"/>
        <v>1</v>
      </c>
    </row>
    <row r="542" spans="1:8" x14ac:dyDescent="0.25">
      <c r="A542" t="s">
        <v>1160</v>
      </c>
      <c r="B542" t="s">
        <v>7</v>
      </c>
      <c r="C542" t="s">
        <v>160</v>
      </c>
      <c r="D542" t="s">
        <v>1355</v>
      </c>
      <c r="E542" t="s">
        <v>1569</v>
      </c>
      <c r="F542" s="5">
        <v>1</v>
      </c>
      <c r="G542" s="5">
        <v>38928.800000000003</v>
      </c>
      <c r="H542">
        <f t="shared" si="8"/>
        <v>1</v>
      </c>
    </row>
    <row r="543" spans="1:8" x14ac:dyDescent="0.25">
      <c r="A543" t="s">
        <v>1160</v>
      </c>
      <c r="B543" t="s">
        <v>7</v>
      </c>
      <c r="C543" t="s">
        <v>161</v>
      </c>
      <c r="D543" t="s">
        <v>1355</v>
      </c>
      <c r="E543" t="s">
        <v>1569</v>
      </c>
      <c r="F543" s="5">
        <v>1</v>
      </c>
      <c r="G543" s="5">
        <v>5512.5</v>
      </c>
      <c r="H543">
        <f t="shared" si="8"/>
        <v>1</v>
      </c>
    </row>
    <row r="544" spans="1:8" x14ac:dyDescent="0.25">
      <c r="A544" t="s">
        <v>1160</v>
      </c>
      <c r="B544" t="s">
        <v>7</v>
      </c>
      <c r="C544" t="s">
        <v>159</v>
      </c>
      <c r="D544" t="s">
        <v>1355</v>
      </c>
      <c r="E544" t="s">
        <v>1569</v>
      </c>
      <c r="F544" s="5">
        <v>1</v>
      </c>
      <c r="G544" s="5">
        <v>33934.400000000001</v>
      </c>
      <c r="H544">
        <f t="shared" si="8"/>
        <v>1</v>
      </c>
    </row>
    <row r="545" spans="1:8" x14ac:dyDescent="0.25">
      <c r="A545" t="s">
        <v>1160</v>
      </c>
      <c r="B545" t="s">
        <v>7</v>
      </c>
      <c r="C545" t="s">
        <v>158</v>
      </c>
      <c r="D545" t="s">
        <v>1355</v>
      </c>
      <c r="E545" t="s">
        <v>1568</v>
      </c>
      <c r="F545" s="5">
        <v>1</v>
      </c>
      <c r="G545" s="5">
        <v>16648.32</v>
      </c>
      <c r="H545">
        <f t="shared" si="8"/>
        <v>1</v>
      </c>
    </row>
    <row r="546" spans="1:8" x14ac:dyDescent="0.25">
      <c r="A546" t="s">
        <v>1160</v>
      </c>
      <c r="B546" t="s">
        <v>7</v>
      </c>
      <c r="C546" t="s">
        <v>157</v>
      </c>
      <c r="D546" t="s">
        <v>1355</v>
      </c>
      <c r="E546" t="s">
        <v>1568</v>
      </c>
      <c r="F546" s="5">
        <v>1</v>
      </c>
      <c r="G546" s="5">
        <v>45000</v>
      </c>
      <c r="H546">
        <f t="shared" si="8"/>
        <v>1</v>
      </c>
    </row>
    <row r="547" spans="1:8" x14ac:dyDescent="0.25">
      <c r="A547" t="s">
        <v>1160</v>
      </c>
      <c r="B547" t="s">
        <v>8</v>
      </c>
      <c r="C547" t="s">
        <v>165</v>
      </c>
      <c r="D547" t="s">
        <v>1355</v>
      </c>
      <c r="E547" t="s">
        <v>1571</v>
      </c>
      <c r="F547" s="5">
        <v>1</v>
      </c>
      <c r="G547" s="5">
        <v>67500</v>
      </c>
      <c r="H547">
        <f t="shared" si="8"/>
        <v>1</v>
      </c>
    </row>
    <row r="548" spans="1:8" x14ac:dyDescent="0.25">
      <c r="A548" t="s">
        <v>1160</v>
      </c>
      <c r="B548" t="s">
        <v>8</v>
      </c>
      <c r="C548" t="s">
        <v>156</v>
      </c>
      <c r="D548" t="s">
        <v>1355</v>
      </c>
      <c r="E548" t="s">
        <v>1570</v>
      </c>
      <c r="F548" s="5">
        <v>1</v>
      </c>
      <c r="G548" s="5">
        <v>24736</v>
      </c>
      <c r="H548">
        <f t="shared" si="8"/>
        <v>1</v>
      </c>
    </row>
    <row r="549" spans="1:8" x14ac:dyDescent="0.25">
      <c r="A549" t="s">
        <v>1152</v>
      </c>
      <c r="B549" t="s">
        <v>7</v>
      </c>
      <c r="C549" t="s">
        <v>110</v>
      </c>
      <c r="D549" t="s">
        <v>1355</v>
      </c>
      <c r="E549" t="s">
        <v>1571</v>
      </c>
      <c r="F549" s="5">
        <v>1</v>
      </c>
      <c r="G549" s="5">
        <v>220000</v>
      </c>
      <c r="H549">
        <f t="shared" si="8"/>
        <v>1</v>
      </c>
    </row>
    <row r="550" spans="1:8" x14ac:dyDescent="0.25">
      <c r="A550" t="s">
        <v>1152</v>
      </c>
      <c r="B550" t="s">
        <v>7</v>
      </c>
      <c r="C550" t="s">
        <v>113</v>
      </c>
      <c r="D550" t="s">
        <v>1355</v>
      </c>
      <c r="E550" t="s">
        <v>1571</v>
      </c>
      <c r="F550" s="5">
        <v>1</v>
      </c>
      <c r="G550" s="5">
        <v>77500</v>
      </c>
      <c r="H550">
        <f t="shared" si="8"/>
        <v>1</v>
      </c>
    </row>
    <row r="551" spans="1:8" x14ac:dyDescent="0.25">
      <c r="A551" t="s">
        <v>1152</v>
      </c>
      <c r="B551" t="s">
        <v>7</v>
      </c>
      <c r="C551" t="s">
        <v>112</v>
      </c>
      <c r="D551" t="s">
        <v>1355</v>
      </c>
      <c r="E551" t="s">
        <v>1571</v>
      </c>
      <c r="F551" s="5">
        <v>1</v>
      </c>
      <c r="G551" s="5">
        <v>12000</v>
      </c>
      <c r="H551">
        <f t="shared" si="8"/>
        <v>1</v>
      </c>
    </row>
    <row r="552" spans="1:8" x14ac:dyDescent="0.25">
      <c r="A552" t="s">
        <v>1152</v>
      </c>
      <c r="B552" t="s">
        <v>7</v>
      </c>
      <c r="C552" t="s">
        <v>109</v>
      </c>
      <c r="D552" t="s">
        <v>1355</v>
      </c>
      <c r="E552" t="s">
        <v>1567</v>
      </c>
      <c r="F552" s="5">
        <v>1</v>
      </c>
      <c r="G552" s="5">
        <v>5600</v>
      </c>
      <c r="H552">
        <f t="shared" si="8"/>
        <v>1</v>
      </c>
    </row>
    <row r="553" spans="1:8" x14ac:dyDescent="0.25">
      <c r="A553" t="s">
        <v>1152</v>
      </c>
      <c r="B553" t="s">
        <v>7</v>
      </c>
      <c r="C553" t="s">
        <v>108</v>
      </c>
      <c r="D553" t="s">
        <v>1355</v>
      </c>
      <c r="E553" t="s">
        <v>1567</v>
      </c>
      <c r="F553" s="5">
        <v>1</v>
      </c>
      <c r="G553" s="5">
        <v>260</v>
      </c>
      <c r="H553">
        <f t="shared" si="8"/>
        <v>1</v>
      </c>
    </row>
    <row r="554" spans="1:8" x14ac:dyDescent="0.25">
      <c r="A554" t="s">
        <v>1152</v>
      </c>
      <c r="B554" t="s">
        <v>7</v>
      </c>
      <c r="C554" t="s">
        <v>107</v>
      </c>
      <c r="D554" t="s">
        <v>1355</v>
      </c>
      <c r="E554" t="s">
        <v>1567</v>
      </c>
      <c r="F554" s="5">
        <v>1</v>
      </c>
      <c r="G554" s="5">
        <v>25000</v>
      </c>
      <c r="H554">
        <f t="shared" si="8"/>
        <v>1</v>
      </c>
    </row>
    <row r="555" spans="1:8" x14ac:dyDescent="0.25">
      <c r="A555" t="s">
        <v>1152</v>
      </c>
      <c r="B555" t="s">
        <v>7</v>
      </c>
      <c r="C555" t="s">
        <v>106</v>
      </c>
      <c r="D555" t="s">
        <v>1355</v>
      </c>
      <c r="E555" t="s">
        <v>1569</v>
      </c>
      <c r="F555" s="5">
        <v>1</v>
      </c>
      <c r="G555" s="5">
        <v>7400</v>
      </c>
      <c r="H555">
        <f t="shared" si="8"/>
        <v>1</v>
      </c>
    </row>
    <row r="556" spans="1:8" x14ac:dyDescent="0.25">
      <c r="A556" t="s">
        <v>1152</v>
      </c>
      <c r="B556" t="s">
        <v>7</v>
      </c>
      <c r="C556" t="s">
        <v>105</v>
      </c>
      <c r="D556" t="s">
        <v>1355</v>
      </c>
      <c r="E556" t="s">
        <v>1569</v>
      </c>
      <c r="F556" s="5">
        <v>1</v>
      </c>
      <c r="G556" s="5">
        <v>18800</v>
      </c>
      <c r="H556">
        <f t="shared" si="8"/>
        <v>1</v>
      </c>
    </row>
    <row r="557" spans="1:8" x14ac:dyDescent="0.25">
      <c r="A557" t="s">
        <v>1152</v>
      </c>
      <c r="B557" t="s">
        <v>7</v>
      </c>
      <c r="C557" t="s">
        <v>104</v>
      </c>
      <c r="D557" t="s">
        <v>1355</v>
      </c>
      <c r="E557" t="s">
        <v>1569</v>
      </c>
      <c r="F557" s="5">
        <v>1</v>
      </c>
      <c r="G557" s="5">
        <v>6750</v>
      </c>
      <c r="H557">
        <f t="shared" si="8"/>
        <v>1</v>
      </c>
    </row>
    <row r="558" spans="1:8" x14ac:dyDescent="0.25">
      <c r="A558" t="s">
        <v>1152</v>
      </c>
      <c r="B558" t="s">
        <v>8</v>
      </c>
      <c r="C558" t="s">
        <v>111</v>
      </c>
      <c r="D558" t="s">
        <v>1355</v>
      </c>
      <c r="E558" t="s">
        <v>1571</v>
      </c>
      <c r="F558" s="5">
        <v>1</v>
      </c>
      <c r="G558" s="5">
        <v>480</v>
      </c>
      <c r="H558">
        <f t="shared" si="8"/>
        <v>1</v>
      </c>
    </row>
    <row r="559" spans="1:8" x14ac:dyDescent="0.25">
      <c r="A559" t="s">
        <v>1152</v>
      </c>
      <c r="B559" t="s">
        <v>8</v>
      </c>
      <c r="C559" t="s">
        <v>103</v>
      </c>
      <c r="D559" t="s">
        <v>1355</v>
      </c>
      <c r="E559" t="s">
        <v>1570</v>
      </c>
      <c r="F559" s="5">
        <v>1</v>
      </c>
      <c r="G559" s="5">
        <v>450</v>
      </c>
      <c r="H559">
        <f t="shared" si="8"/>
        <v>1</v>
      </c>
    </row>
    <row r="560" spans="1:8" x14ac:dyDescent="0.25">
      <c r="A560" t="s">
        <v>1247</v>
      </c>
      <c r="B560" t="s">
        <v>10</v>
      </c>
      <c r="C560" t="s">
        <v>733</v>
      </c>
      <c r="D560" t="s">
        <v>1355</v>
      </c>
      <c r="E560" t="s">
        <v>1571</v>
      </c>
      <c r="F560" s="5">
        <v>1</v>
      </c>
      <c r="G560" s="5">
        <v>5503.32</v>
      </c>
      <c r="H560">
        <f t="shared" si="8"/>
        <v>1</v>
      </c>
    </row>
    <row r="561" spans="1:8" x14ac:dyDescent="0.25">
      <c r="A561" t="s">
        <v>1247</v>
      </c>
      <c r="B561" t="s">
        <v>10</v>
      </c>
      <c r="C561" t="s">
        <v>732</v>
      </c>
      <c r="D561" t="s">
        <v>1355</v>
      </c>
      <c r="E561" t="s">
        <v>1571</v>
      </c>
      <c r="F561" s="5">
        <v>1</v>
      </c>
      <c r="G561" s="5">
        <v>510.6</v>
      </c>
      <c r="H561">
        <f t="shared" si="8"/>
        <v>1</v>
      </c>
    </row>
    <row r="562" spans="1:8" x14ac:dyDescent="0.25">
      <c r="A562" t="s">
        <v>1247</v>
      </c>
      <c r="B562" t="s">
        <v>10</v>
      </c>
      <c r="C562" t="s">
        <v>728</v>
      </c>
      <c r="D562" t="s">
        <v>1355</v>
      </c>
      <c r="E562" t="s">
        <v>1569</v>
      </c>
      <c r="F562" s="5">
        <v>1</v>
      </c>
      <c r="G562" s="5">
        <v>193000</v>
      </c>
      <c r="H562">
        <f t="shared" si="8"/>
        <v>1</v>
      </c>
    </row>
    <row r="563" spans="1:8" x14ac:dyDescent="0.25">
      <c r="A563" t="s">
        <v>1247</v>
      </c>
      <c r="B563" t="s">
        <v>7</v>
      </c>
      <c r="C563" t="s">
        <v>731</v>
      </c>
      <c r="D563" t="s">
        <v>1355</v>
      </c>
      <c r="E563" t="s">
        <v>1567</v>
      </c>
      <c r="F563" s="5">
        <v>1</v>
      </c>
      <c r="G563" s="5">
        <v>22628.6</v>
      </c>
      <c r="H563">
        <f t="shared" si="8"/>
        <v>1</v>
      </c>
    </row>
    <row r="564" spans="1:8" x14ac:dyDescent="0.25">
      <c r="A564" t="s">
        <v>1247</v>
      </c>
      <c r="B564" t="s">
        <v>7</v>
      </c>
      <c r="C564" t="s">
        <v>730</v>
      </c>
      <c r="D564" t="s">
        <v>1355</v>
      </c>
      <c r="E564" t="s">
        <v>1569</v>
      </c>
      <c r="F564" s="5">
        <v>1</v>
      </c>
      <c r="G564" s="5">
        <v>3282.65</v>
      </c>
      <c r="H564">
        <f t="shared" si="8"/>
        <v>1</v>
      </c>
    </row>
    <row r="565" spans="1:8" x14ac:dyDescent="0.25">
      <c r="A565" t="s">
        <v>1247</v>
      </c>
      <c r="B565" t="s">
        <v>7</v>
      </c>
      <c r="C565" t="s">
        <v>729</v>
      </c>
      <c r="D565" t="s">
        <v>1355</v>
      </c>
      <c r="E565" t="s">
        <v>1569</v>
      </c>
      <c r="F565" s="5">
        <v>1</v>
      </c>
      <c r="G565" s="5">
        <v>7000</v>
      </c>
      <c r="H565">
        <f t="shared" si="8"/>
        <v>1</v>
      </c>
    </row>
    <row r="566" spans="1:8" x14ac:dyDescent="0.25">
      <c r="A566" t="s">
        <v>1247</v>
      </c>
      <c r="B566" t="s">
        <v>7</v>
      </c>
      <c r="C566" t="s">
        <v>727</v>
      </c>
      <c r="D566" t="s">
        <v>1355</v>
      </c>
      <c r="E566" t="s">
        <v>1569</v>
      </c>
      <c r="F566" s="5">
        <v>1</v>
      </c>
      <c r="G566" s="5">
        <v>44000</v>
      </c>
      <c r="H566">
        <f t="shared" si="8"/>
        <v>1</v>
      </c>
    </row>
    <row r="567" spans="1:8" x14ac:dyDescent="0.25">
      <c r="A567" t="s">
        <v>1247</v>
      </c>
      <c r="B567" t="s">
        <v>7</v>
      </c>
      <c r="C567" t="s">
        <v>726</v>
      </c>
      <c r="D567" t="s">
        <v>1355</v>
      </c>
      <c r="E567" t="s">
        <v>1569</v>
      </c>
      <c r="F567" s="5">
        <v>1</v>
      </c>
      <c r="G567" s="5">
        <v>46545.18</v>
      </c>
      <c r="H567">
        <f t="shared" si="8"/>
        <v>1</v>
      </c>
    </row>
    <row r="568" spans="1:8" x14ac:dyDescent="0.25">
      <c r="A568" t="s">
        <v>1247</v>
      </c>
      <c r="B568" t="s">
        <v>7</v>
      </c>
      <c r="C568" t="s">
        <v>725</v>
      </c>
      <c r="D568" t="s">
        <v>1355</v>
      </c>
      <c r="E568" t="s">
        <v>1568</v>
      </c>
      <c r="F568" s="5">
        <v>1</v>
      </c>
      <c r="G568" s="5">
        <v>43007.1</v>
      </c>
      <c r="H568">
        <f t="shared" si="8"/>
        <v>1</v>
      </c>
    </row>
    <row r="569" spans="1:8" x14ac:dyDescent="0.25">
      <c r="A569" t="s">
        <v>1282</v>
      </c>
      <c r="B569" t="s">
        <v>10</v>
      </c>
      <c r="C569" t="s">
        <v>925</v>
      </c>
      <c r="D569" t="s">
        <v>1355</v>
      </c>
      <c r="E569" t="s">
        <v>1571</v>
      </c>
      <c r="F569" s="5">
        <v>1</v>
      </c>
      <c r="G569" s="5">
        <v>14000</v>
      </c>
      <c r="H569">
        <f t="shared" si="8"/>
        <v>1</v>
      </c>
    </row>
    <row r="570" spans="1:8" x14ac:dyDescent="0.25">
      <c r="A570" t="s">
        <v>1282</v>
      </c>
      <c r="B570" t="s">
        <v>10</v>
      </c>
      <c r="C570" t="s">
        <v>921</v>
      </c>
      <c r="D570" t="s">
        <v>1355</v>
      </c>
      <c r="E570" t="s">
        <v>1569</v>
      </c>
      <c r="F570" s="5">
        <v>1</v>
      </c>
      <c r="G570" s="5">
        <v>55200</v>
      </c>
      <c r="H570">
        <f t="shared" si="8"/>
        <v>1</v>
      </c>
    </row>
    <row r="571" spans="1:8" x14ac:dyDescent="0.25">
      <c r="A571" t="s">
        <v>1282</v>
      </c>
      <c r="B571" t="s">
        <v>8</v>
      </c>
      <c r="C571" t="s">
        <v>924</v>
      </c>
      <c r="D571" t="s">
        <v>1355</v>
      </c>
      <c r="E571" t="s">
        <v>1567</v>
      </c>
      <c r="F571" s="5">
        <v>1</v>
      </c>
      <c r="G571" s="5">
        <v>1200</v>
      </c>
      <c r="H571">
        <f t="shared" si="8"/>
        <v>1</v>
      </c>
    </row>
    <row r="572" spans="1:8" x14ac:dyDescent="0.25">
      <c r="A572" t="s">
        <v>1282</v>
      </c>
      <c r="B572" t="s">
        <v>8</v>
      </c>
      <c r="C572" t="s">
        <v>923</v>
      </c>
      <c r="D572" t="s">
        <v>1355</v>
      </c>
      <c r="E572" t="s">
        <v>1567</v>
      </c>
      <c r="F572" s="5">
        <v>1</v>
      </c>
      <c r="G572" s="5">
        <v>20000</v>
      </c>
      <c r="H572">
        <f t="shared" si="8"/>
        <v>1</v>
      </c>
    </row>
    <row r="573" spans="1:8" x14ac:dyDescent="0.25">
      <c r="A573" t="s">
        <v>1282</v>
      </c>
      <c r="B573" t="s">
        <v>8</v>
      </c>
      <c r="C573" t="s">
        <v>922</v>
      </c>
      <c r="D573" t="s">
        <v>1355</v>
      </c>
      <c r="E573" t="s">
        <v>1567</v>
      </c>
      <c r="F573" s="5">
        <v>1</v>
      </c>
      <c r="G573" s="5">
        <v>270850</v>
      </c>
      <c r="H573">
        <f t="shared" si="8"/>
        <v>1</v>
      </c>
    </row>
    <row r="574" spans="1:8" x14ac:dyDescent="0.25">
      <c r="A574" t="s">
        <v>1219</v>
      </c>
      <c r="B574" t="s">
        <v>7</v>
      </c>
      <c r="C574" t="s">
        <v>532</v>
      </c>
      <c r="D574" t="s">
        <v>1355</v>
      </c>
      <c r="E574" t="s">
        <v>1567</v>
      </c>
      <c r="F574" s="5">
        <v>1</v>
      </c>
      <c r="G574" s="5">
        <v>19200</v>
      </c>
      <c r="H574">
        <f t="shared" si="8"/>
        <v>1</v>
      </c>
    </row>
    <row r="575" spans="1:8" x14ac:dyDescent="0.25">
      <c r="A575" t="s">
        <v>1219</v>
      </c>
      <c r="B575" t="s">
        <v>7</v>
      </c>
      <c r="C575" t="s">
        <v>531</v>
      </c>
      <c r="D575" t="s">
        <v>1355</v>
      </c>
      <c r="E575" t="s">
        <v>1569</v>
      </c>
      <c r="F575" s="5">
        <v>1</v>
      </c>
      <c r="G575" s="5">
        <v>216985</v>
      </c>
      <c r="H575">
        <f t="shared" si="8"/>
        <v>1</v>
      </c>
    </row>
    <row r="576" spans="1:8" x14ac:dyDescent="0.25">
      <c r="A576" t="s">
        <v>1219</v>
      </c>
      <c r="B576" t="s">
        <v>7</v>
      </c>
      <c r="C576" t="s">
        <v>530</v>
      </c>
      <c r="D576" t="s">
        <v>1355</v>
      </c>
      <c r="E576" t="s">
        <v>1569</v>
      </c>
      <c r="F576" s="5">
        <v>1</v>
      </c>
      <c r="G576" s="5">
        <v>95056</v>
      </c>
      <c r="H576">
        <f t="shared" si="8"/>
        <v>1</v>
      </c>
    </row>
    <row r="577" spans="1:8" x14ac:dyDescent="0.25">
      <c r="A577" t="s">
        <v>1219</v>
      </c>
      <c r="B577" t="s">
        <v>7</v>
      </c>
      <c r="C577" t="s">
        <v>529</v>
      </c>
      <c r="D577" t="s">
        <v>1355</v>
      </c>
      <c r="E577" t="s">
        <v>1569</v>
      </c>
      <c r="F577" s="5">
        <v>1</v>
      </c>
      <c r="G577" s="5">
        <v>2668</v>
      </c>
      <c r="H577">
        <f t="shared" si="8"/>
        <v>1</v>
      </c>
    </row>
    <row r="578" spans="1:8" x14ac:dyDescent="0.25">
      <c r="A578" t="s">
        <v>1219</v>
      </c>
      <c r="B578" t="s">
        <v>7</v>
      </c>
      <c r="C578" t="s">
        <v>528</v>
      </c>
      <c r="D578" t="s">
        <v>1355</v>
      </c>
      <c r="E578" t="s">
        <v>1569</v>
      </c>
      <c r="F578" s="5">
        <v>1</v>
      </c>
      <c r="G578" s="5">
        <v>2350</v>
      </c>
      <c r="H578">
        <f t="shared" si="8"/>
        <v>1</v>
      </c>
    </row>
    <row r="579" spans="1:8" x14ac:dyDescent="0.25">
      <c r="A579" t="s">
        <v>1219</v>
      </c>
      <c r="B579" t="s">
        <v>7</v>
      </c>
      <c r="C579" t="s">
        <v>527</v>
      </c>
      <c r="D579" t="s">
        <v>1355</v>
      </c>
      <c r="E579" t="s">
        <v>1568</v>
      </c>
      <c r="F579" s="5">
        <v>1</v>
      </c>
      <c r="G579" s="5">
        <v>4870</v>
      </c>
      <c r="H579">
        <f t="shared" si="8"/>
        <v>1</v>
      </c>
    </row>
    <row r="580" spans="1:8" x14ac:dyDescent="0.25">
      <c r="A580" t="s">
        <v>1311</v>
      </c>
      <c r="B580" t="s">
        <v>7</v>
      </c>
      <c r="C580" t="s">
        <v>1016</v>
      </c>
      <c r="D580" t="s">
        <v>1354</v>
      </c>
      <c r="E580" t="s">
        <v>1567</v>
      </c>
      <c r="F580" s="5">
        <v>1</v>
      </c>
      <c r="G580" s="5">
        <v>332558</v>
      </c>
      <c r="H580">
        <f t="shared" si="8"/>
        <v>3.56</v>
      </c>
    </row>
    <row r="581" spans="1:8" x14ac:dyDescent="0.25">
      <c r="A581" t="s">
        <v>1300</v>
      </c>
      <c r="B581" t="s">
        <v>7</v>
      </c>
      <c r="C581" t="s">
        <v>989</v>
      </c>
      <c r="D581" t="s">
        <v>1355</v>
      </c>
      <c r="E581" t="s">
        <v>1567</v>
      </c>
      <c r="F581" s="5">
        <v>1</v>
      </c>
      <c r="G581" s="5">
        <v>16200</v>
      </c>
      <c r="H581">
        <f t="shared" ref="H581:H644" si="9">VLOOKUP(D581,$P$6:$Q$10,2,FALSE)</f>
        <v>1</v>
      </c>
    </row>
    <row r="582" spans="1:8" x14ac:dyDescent="0.25">
      <c r="A582" t="s">
        <v>1300</v>
      </c>
      <c r="B582" t="s">
        <v>7</v>
      </c>
      <c r="C582" t="s">
        <v>988</v>
      </c>
      <c r="D582" t="s">
        <v>1355</v>
      </c>
      <c r="E582" t="s">
        <v>1567</v>
      </c>
      <c r="F582" s="5">
        <v>1</v>
      </c>
      <c r="G582" s="5">
        <v>301900</v>
      </c>
      <c r="H582">
        <f t="shared" si="9"/>
        <v>1</v>
      </c>
    </row>
    <row r="583" spans="1:8" x14ac:dyDescent="0.25">
      <c r="A583" t="s">
        <v>1299</v>
      </c>
      <c r="B583" t="s">
        <v>7</v>
      </c>
      <c r="C583" t="s">
        <v>983</v>
      </c>
      <c r="D583" t="s">
        <v>1355</v>
      </c>
      <c r="E583" t="s">
        <v>1569</v>
      </c>
      <c r="F583" s="5">
        <v>1</v>
      </c>
      <c r="G583" s="5">
        <v>2271.8000000000002</v>
      </c>
      <c r="H583">
        <f t="shared" si="9"/>
        <v>1</v>
      </c>
    </row>
    <row r="584" spans="1:8" x14ac:dyDescent="0.25">
      <c r="A584" t="s">
        <v>1299</v>
      </c>
      <c r="B584" t="s">
        <v>7</v>
      </c>
      <c r="C584" t="s">
        <v>982</v>
      </c>
      <c r="D584" t="s">
        <v>1355</v>
      </c>
      <c r="E584" t="s">
        <v>1568</v>
      </c>
      <c r="F584" s="5">
        <v>1</v>
      </c>
      <c r="G584" s="5">
        <v>116478.95</v>
      </c>
      <c r="H584">
        <f t="shared" si="9"/>
        <v>1</v>
      </c>
    </row>
    <row r="585" spans="1:8" x14ac:dyDescent="0.25">
      <c r="A585" t="s">
        <v>1299</v>
      </c>
      <c r="B585" t="s">
        <v>8</v>
      </c>
      <c r="C585" t="s">
        <v>987</v>
      </c>
      <c r="D585" t="s">
        <v>1355</v>
      </c>
      <c r="E585" t="s">
        <v>1567</v>
      </c>
      <c r="F585" s="5">
        <v>1</v>
      </c>
      <c r="G585" s="5">
        <v>4934.88</v>
      </c>
      <c r="H585">
        <f t="shared" si="9"/>
        <v>1</v>
      </c>
    </row>
    <row r="586" spans="1:8" x14ac:dyDescent="0.25">
      <c r="A586" t="s">
        <v>1299</v>
      </c>
      <c r="B586" t="s">
        <v>8</v>
      </c>
      <c r="C586" t="s">
        <v>986</v>
      </c>
      <c r="D586" t="s">
        <v>1355</v>
      </c>
      <c r="E586" t="s">
        <v>1569</v>
      </c>
      <c r="F586" s="5">
        <v>1</v>
      </c>
      <c r="G586" s="5">
        <v>26555.599999999999</v>
      </c>
      <c r="H586">
        <f t="shared" si="9"/>
        <v>1</v>
      </c>
    </row>
    <row r="587" spans="1:8" x14ac:dyDescent="0.25">
      <c r="A587" t="s">
        <v>1299</v>
      </c>
      <c r="B587" t="s">
        <v>8</v>
      </c>
      <c r="C587" t="s">
        <v>985</v>
      </c>
      <c r="D587" t="s">
        <v>1355</v>
      </c>
      <c r="E587" t="s">
        <v>1569</v>
      </c>
      <c r="F587" s="5">
        <v>1</v>
      </c>
      <c r="G587" s="5">
        <v>102304</v>
      </c>
      <c r="H587">
        <f t="shared" si="9"/>
        <v>1</v>
      </c>
    </row>
    <row r="588" spans="1:8" x14ac:dyDescent="0.25">
      <c r="A588" t="s">
        <v>1299</v>
      </c>
      <c r="B588" t="s">
        <v>8</v>
      </c>
      <c r="C588" t="s">
        <v>984</v>
      </c>
      <c r="D588" t="s">
        <v>1355</v>
      </c>
      <c r="E588" t="s">
        <v>1569</v>
      </c>
      <c r="F588" s="5">
        <v>1</v>
      </c>
      <c r="G588" s="5">
        <v>1500</v>
      </c>
      <c r="H588">
        <f t="shared" si="9"/>
        <v>1</v>
      </c>
    </row>
    <row r="589" spans="1:8" x14ac:dyDescent="0.25">
      <c r="A589" t="s">
        <v>1299</v>
      </c>
      <c r="B589" t="s">
        <v>8</v>
      </c>
      <c r="C589" t="s">
        <v>981</v>
      </c>
      <c r="D589" t="s">
        <v>1355</v>
      </c>
      <c r="E589" t="s">
        <v>1570</v>
      </c>
      <c r="F589" s="5">
        <v>1</v>
      </c>
      <c r="G589" s="5">
        <v>23580</v>
      </c>
      <c r="H589">
        <f t="shared" si="9"/>
        <v>1</v>
      </c>
    </row>
    <row r="590" spans="1:8" x14ac:dyDescent="0.25">
      <c r="A590" t="s">
        <v>1299</v>
      </c>
      <c r="B590" t="s">
        <v>8</v>
      </c>
      <c r="C590" t="s">
        <v>980</v>
      </c>
      <c r="D590" t="s">
        <v>1355</v>
      </c>
      <c r="E590" t="s">
        <v>1570</v>
      </c>
      <c r="F590" s="5">
        <v>1</v>
      </c>
      <c r="G590" s="5">
        <v>30360</v>
      </c>
      <c r="H590">
        <f t="shared" si="9"/>
        <v>1</v>
      </c>
    </row>
    <row r="591" spans="1:8" x14ac:dyDescent="0.25">
      <c r="A591" t="s">
        <v>1325</v>
      </c>
      <c r="B591" t="s">
        <v>7</v>
      </c>
      <c r="C591" t="s">
        <v>1074</v>
      </c>
      <c r="D591" t="s">
        <v>1355</v>
      </c>
      <c r="E591" t="s">
        <v>1567</v>
      </c>
      <c r="F591" s="5">
        <v>1</v>
      </c>
      <c r="G591" s="5">
        <v>19500</v>
      </c>
      <c r="H591">
        <f t="shared" si="9"/>
        <v>1</v>
      </c>
    </row>
    <row r="592" spans="1:8" x14ac:dyDescent="0.25">
      <c r="A592" t="s">
        <v>1325</v>
      </c>
      <c r="B592" t="s">
        <v>7</v>
      </c>
      <c r="C592" t="s">
        <v>1073</v>
      </c>
      <c r="D592" t="s">
        <v>1355</v>
      </c>
      <c r="E592" t="s">
        <v>1567</v>
      </c>
      <c r="F592" s="5">
        <v>1</v>
      </c>
      <c r="G592" s="5">
        <v>10200</v>
      </c>
      <c r="H592">
        <f t="shared" si="9"/>
        <v>1</v>
      </c>
    </row>
    <row r="593" spans="1:8" x14ac:dyDescent="0.25">
      <c r="A593" t="s">
        <v>1325</v>
      </c>
      <c r="B593" t="s">
        <v>7</v>
      </c>
      <c r="C593" t="s">
        <v>1072</v>
      </c>
      <c r="D593" t="s">
        <v>1355</v>
      </c>
      <c r="E593" t="s">
        <v>1567</v>
      </c>
      <c r="F593" s="5">
        <v>1</v>
      </c>
      <c r="G593" s="5">
        <v>7600</v>
      </c>
      <c r="H593">
        <f t="shared" si="9"/>
        <v>1</v>
      </c>
    </row>
    <row r="594" spans="1:8" x14ac:dyDescent="0.25">
      <c r="A594" t="s">
        <v>1325</v>
      </c>
      <c r="B594" t="s">
        <v>7</v>
      </c>
      <c r="C594" t="s">
        <v>1070</v>
      </c>
      <c r="D594" t="s">
        <v>1355</v>
      </c>
      <c r="E594" t="s">
        <v>1567</v>
      </c>
      <c r="F594" s="5">
        <v>1</v>
      </c>
      <c r="G594" s="5">
        <v>500</v>
      </c>
      <c r="H594">
        <f t="shared" si="9"/>
        <v>1</v>
      </c>
    </row>
    <row r="595" spans="1:8" x14ac:dyDescent="0.25">
      <c r="A595" t="s">
        <v>1325</v>
      </c>
      <c r="B595" t="s">
        <v>7</v>
      </c>
      <c r="C595" t="s">
        <v>1071</v>
      </c>
      <c r="D595" t="s">
        <v>1355</v>
      </c>
      <c r="E595" t="s">
        <v>1567</v>
      </c>
      <c r="F595" s="5">
        <v>1</v>
      </c>
      <c r="G595" s="5">
        <v>75500</v>
      </c>
      <c r="H595">
        <f t="shared" si="9"/>
        <v>1</v>
      </c>
    </row>
    <row r="596" spans="1:8" x14ac:dyDescent="0.25">
      <c r="A596" t="s">
        <v>1325</v>
      </c>
      <c r="B596" t="s">
        <v>7</v>
      </c>
      <c r="C596" t="s">
        <v>1069</v>
      </c>
      <c r="D596" t="s">
        <v>1355</v>
      </c>
      <c r="E596" t="s">
        <v>1569</v>
      </c>
      <c r="F596" s="5">
        <v>1</v>
      </c>
      <c r="G596" s="5">
        <v>4850</v>
      </c>
      <c r="H596">
        <f t="shared" si="9"/>
        <v>1</v>
      </c>
    </row>
    <row r="597" spans="1:8" x14ac:dyDescent="0.25">
      <c r="A597" t="s">
        <v>1325</v>
      </c>
      <c r="B597" t="s">
        <v>7</v>
      </c>
      <c r="C597" t="s">
        <v>1068</v>
      </c>
      <c r="D597" t="s">
        <v>1355</v>
      </c>
      <c r="E597" t="s">
        <v>1569</v>
      </c>
      <c r="F597" s="5">
        <v>1</v>
      </c>
      <c r="G597" s="5">
        <v>64000</v>
      </c>
      <c r="H597">
        <f t="shared" si="9"/>
        <v>1</v>
      </c>
    </row>
    <row r="598" spans="1:8" x14ac:dyDescent="0.25">
      <c r="A598" t="s">
        <v>1325</v>
      </c>
      <c r="B598" t="s">
        <v>7</v>
      </c>
      <c r="C598" t="s">
        <v>1067</v>
      </c>
      <c r="D598" t="s">
        <v>1355</v>
      </c>
      <c r="E598" t="s">
        <v>1569</v>
      </c>
      <c r="F598" s="5">
        <v>1</v>
      </c>
      <c r="G598" s="5">
        <v>820</v>
      </c>
      <c r="H598">
        <f t="shared" si="9"/>
        <v>1</v>
      </c>
    </row>
    <row r="599" spans="1:8" x14ac:dyDescent="0.25">
      <c r="A599" t="s">
        <v>1325</v>
      </c>
      <c r="B599" t="s">
        <v>7</v>
      </c>
      <c r="C599" t="s">
        <v>1066</v>
      </c>
      <c r="D599" t="s">
        <v>1355</v>
      </c>
      <c r="E599" t="s">
        <v>1569</v>
      </c>
      <c r="F599" s="5">
        <v>1</v>
      </c>
      <c r="G599" s="5">
        <v>111300</v>
      </c>
      <c r="H599">
        <f t="shared" si="9"/>
        <v>1</v>
      </c>
    </row>
    <row r="600" spans="1:8" x14ac:dyDescent="0.25">
      <c r="A600" t="s">
        <v>1265</v>
      </c>
      <c r="B600" t="s">
        <v>7</v>
      </c>
      <c r="C600" t="s">
        <v>859</v>
      </c>
      <c r="D600" t="s">
        <v>1355</v>
      </c>
      <c r="E600" t="s">
        <v>1571</v>
      </c>
      <c r="F600" s="5">
        <v>1</v>
      </c>
      <c r="G600" s="5">
        <v>24650</v>
      </c>
      <c r="H600">
        <f t="shared" si="9"/>
        <v>1</v>
      </c>
    </row>
    <row r="601" spans="1:8" x14ac:dyDescent="0.25">
      <c r="A601" t="s">
        <v>1265</v>
      </c>
      <c r="B601" t="s">
        <v>7</v>
      </c>
      <c r="C601" t="s">
        <v>858</v>
      </c>
      <c r="D601" t="s">
        <v>1355</v>
      </c>
      <c r="E601" t="s">
        <v>1567</v>
      </c>
      <c r="F601" s="5">
        <v>1</v>
      </c>
      <c r="G601" s="5">
        <v>17127</v>
      </c>
      <c r="H601">
        <f t="shared" si="9"/>
        <v>1</v>
      </c>
    </row>
    <row r="602" spans="1:8" x14ac:dyDescent="0.25">
      <c r="A602" t="s">
        <v>1265</v>
      </c>
      <c r="B602" t="s">
        <v>7</v>
      </c>
      <c r="C602" t="s">
        <v>857</v>
      </c>
      <c r="D602" t="s">
        <v>1355</v>
      </c>
      <c r="E602" t="s">
        <v>1569</v>
      </c>
      <c r="F602" s="5">
        <v>1</v>
      </c>
      <c r="G602" s="5">
        <v>14384</v>
      </c>
      <c r="H602">
        <f t="shared" si="9"/>
        <v>1</v>
      </c>
    </row>
    <row r="603" spans="1:8" x14ac:dyDescent="0.25">
      <c r="A603" t="s">
        <v>1265</v>
      </c>
      <c r="B603" t="s">
        <v>7</v>
      </c>
      <c r="C603" t="s">
        <v>856</v>
      </c>
      <c r="D603" t="s">
        <v>1355</v>
      </c>
      <c r="E603" t="s">
        <v>1569</v>
      </c>
      <c r="F603" s="5">
        <v>1</v>
      </c>
      <c r="G603" s="5">
        <v>138234</v>
      </c>
      <c r="H603">
        <f t="shared" si="9"/>
        <v>1</v>
      </c>
    </row>
    <row r="604" spans="1:8" x14ac:dyDescent="0.25">
      <c r="A604" t="s">
        <v>1265</v>
      </c>
      <c r="B604" t="s">
        <v>7</v>
      </c>
      <c r="C604" t="s">
        <v>855</v>
      </c>
      <c r="D604" t="s">
        <v>1355</v>
      </c>
      <c r="E604" t="s">
        <v>1569</v>
      </c>
      <c r="F604" s="5">
        <v>1</v>
      </c>
      <c r="G604" s="5">
        <v>370</v>
      </c>
      <c r="H604">
        <f t="shared" si="9"/>
        <v>1</v>
      </c>
    </row>
    <row r="605" spans="1:8" x14ac:dyDescent="0.25">
      <c r="A605" t="s">
        <v>1265</v>
      </c>
      <c r="B605" t="s">
        <v>8</v>
      </c>
      <c r="C605" t="s">
        <v>861</v>
      </c>
      <c r="D605" t="s">
        <v>1355</v>
      </c>
      <c r="E605" t="s">
        <v>1571</v>
      </c>
      <c r="F605" s="5">
        <v>1</v>
      </c>
      <c r="G605" s="5">
        <v>38300</v>
      </c>
      <c r="H605">
        <f t="shared" si="9"/>
        <v>1</v>
      </c>
    </row>
    <row r="606" spans="1:8" x14ac:dyDescent="0.25">
      <c r="A606" t="s">
        <v>1265</v>
      </c>
      <c r="B606" t="s">
        <v>8</v>
      </c>
      <c r="C606" t="s">
        <v>860</v>
      </c>
      <c r="D606" t="s">
        <v>1355</v>
      </c>
      <c r="E606" t="s">
        <v>1571</v>
      </c>
      <c r="F606" s="5">
        <v>1</v>
      </c>
      <c r="G606" s="5">
        <v>30713</v>
      </c>
      <c r="H606">
        <f t="shared" si="9"/>
        <v>1</v>
      </c>
    </row>
    <row r="607" spans="1:8" x14ac:dyDescent="0.25">
      <c r="A607" t="s">
        <v>1237</v>
      </c>
      <c r="B607" t="s">
        <v>7</v>
      </c>
      <c r="C607" t="s">
        <v>658</v>
      </c>
      <c r="D607" t="s">
        <v>1354</v>
      </c>
      <c r="E607" t="s">
        <v>1567</v>
      </c>
      <c r="F607" s="5">
        <v>1</v>
      </c>
      <c r="G607" s="5">
        <v>232274.67</v>
      </c>
      <c r="H607">
        <f t="shared" si="9"/>
        <v>3.56</v>
      </c>
    </row>
    <row r="608" spans="1:8" x14ac:dyDescent="0.25">
      <c r="A608" t="s">
        <v>1237</v>
      </c>
      <c r="B608" t="s">
        <v>7</v>
      </c>
      <c r="C608" t="s">
        <v>657</v>
      </c>
      <c r="D608" t="s">
        <v>1354</v>
      </c>
      <c r="E608" t="s">
        <v>1569</v>
      </c>
      <c r="F608" s="5">
        <v>1</v>
      </c>
      <c r="G608" s="5">
        <v>30000</v>
      </c>
      <c r="H608">
        <f t="shared" si="9"/>
        <v>3.56</v>
      </c>
    </row>
    <row r="609" spans="1:8" x14ac:dyDescent="0.25">
      <c r="A609" t="s">
        <v>1337</v>
      </c>
      <c r="B609" t="s">
        <v>7</v>
      </c>
      <c r="C609" t="s">
        <v>1127</v>
      </c>
      <c r="D609" t="s">
        <v>1355</v>
      </c>
      <c r="E609" t="s">
        <v>1567</v>
      </c>
      <c r="F609" s="5">
        <v>1</v>
      </c>
      <c r="G609" s="5">
        <v>81500</v>
      </c>
      <c r="H609">
        <f t="shared" si="9"/>
        <v>1</v>
      </c>
    </row>
    <row r="610" spans="1:8" x14ac:dyDescent="0.25">
      <c r="A610" t="s">
        <v>1337</v>
      </c>
      <c r="B610" t="s">
        <v>7</v>
      </c>
      <c r="C610" t="s">
        <v>1126</v>
      </c>
      <c r="D610" t="s">
        <v>1355</v>
      </c>
      <c r="E610" t="s">
        <v>1569</v>
      </c>
      <c r="F610" s="5">
        <v>1</v>
      </c>
      <c r="G610" s="5">
        <v>86900</v>
      </c>
      <c r="H610">
        <f t="shared" si="9"/>
        <v>1</v>
      </c>
    </row>
    <row r="611" spans="1:8" x14ac:dyDescent="0.25">
      <c r="A611" t="s">
        <v>1337</v>
      </c>
      <c r="B611" t="s">
        <v>7</v>
      </c>
      <c r="C611" t="s">
        <v>1125</v>
      </c>
      <c r="D611" t="s">
        <v>1355</v>
      </c>
      <c r="E611" t="s">
        <v>1568</v>
      </c>
      <c r="F611" s="5">
        <v>1</v>
      </c>
      <c r="G611" s="5">
        <v>42000</v>
      </c>
      <c r="H611">
        <f t="shared" si="9"/>
        <v>1</v>
      </c>
    </row>
    <row r="612" spans="1:8" x14ac:dyDescent="0.25">
      <c r="A612" t="s">
        <v>1337</v>
      </c>
      <c r="B612" t="s">
        <v>7</v>
      </c>
      <c r="C612" t="s">
        <v>1124</v>
      </c>
      <c r="D612" t="s">
        <v>1355</v>
      </c>
      <c r="E612" t="s">
        <v>1568</v>
      </c>
      <c r="F612" s="5">
        <v>1</v>
      </c>
      <c r="G612" s="5">
        <v>49000</v>
      </c>
      <c r="H612">
        <f t="shared" si="9"/>
        <v>1</v>
      </c>
    </row>
    <row r="613" spans="1:8" x14ac:dyDescent="0.25">
      <c r="A613" t="s">
        <v>1193</v>
      </c>
      <c r="B613" t="s">
        <v>10</v>
      </c>
      <c r="C613" t="s">
        <v>356</v>
      </c>
      <c r="D613" t="s">
        <v>1355</v>
      </c>
      <c r="E613" t="s">
        <v>1571</v>
      </c>
      <c r="F613" s="5">
        <v>1</v>
      </c>
      <c r="G613" s="5">
        <v>195830</v>
      </c>
      <c r="H613">
        <f t="shared" si="9"/>
        <v>1</v>
      </c>
    </row>
    <row r="614" spans="1:8" x14ac:dyDescent="0.25">
      <c r="A614" t="s">
        <v>1193</v>
      </c>
      <c r="B614" t="s">
        <v>10</v>
      </c>
      <c r="C614" t="s">
        <v>355</v>
      </c>
      <c r="D614" t="s">
        <v>1355</v>
      </c>
      <c r="E614" t="s">
        <v>1571</v>
      </c>
      <c r="F614" s="5">
        <v>1</v>
      </c>
      <c r="G614" s="5">
        <v>36857</v>
      </c>
      <c r="H614">
        <f t="shared" si="9"/>
        <v>1</v>
      </c>
    </row>
    <row r="615" spans="1:8" x14ac:dyDescent="0.25">
      <c r="A615" t="s">
        <v>1193</v>
      </c>
      <c r="B615" t="s">
        <v>7</v>
      </c>
      <c r="C615" t="s">
        <v>354</v>
      </c>
      <c r="D615" t="s">
        <v>1355</v>
      </c>
      <c r="E615" t="s">
        <v>1567</v>
      </c>
      <c r="F615" s="5">
        <v>1</v>
      </c>
      <c r="G615" s="5">
        <v>775</v>
      </c>
      <c r="H615">
        <f t="shared" si="9"/>
        <v>1</v>
      </c>
    </row>
    <row r="616" spans="1:8" x14ac:dyDescent="0.25">
      <c r="A616" t="s">
        <v>1193</v>
      </c>
      <c r="B616" t="s">
        <v>7</v>
      </c>
      <c r="C616" t="s">
        <v>353</v>
      </c>
      <c r="D616" t="s">
        <v>1355</v>
      </c>
      <c r="E616" t="s">
        <v>1569</v>
      </c>
      <c r="F616" s="5">
        <v>1</v>
      </c>
      <c r="G616" s="5">
        <v>2400</v>
      </c>
      <c r="H616">
        <f t="shared" si="9"/>
        <v>1</v>
      </c>
    </row>
    <row r="617" spans="1:8" x14ac:dyDescent="0.25">
      <c r="A617" t="s">
        <v>1193</v>
      </c>
      <c r="B617" t="s">
        <v>7</v>
      </c>
      <c r="C617" t="s">
        <v>352</v>
      </c>
      <c r="D617" t="s">
        <v>1355</v>
      </c>
      <c r="E617" t="s">
        <v>1569</v>
      </c>
      <c r="F617" s="5">
        <v>1</v>
      </c>
      <c r="G617" s="5">
        <v>13720</v>
      </c>
      <c r="H617">
        <f t="shared" si="9"/>
        <v>1</v>
      </c>
    </row>
    <row r="618" spans="1:8" x14ac:dyDescent="0.25">
      <c r="A618" t="s">
        <v>1155</v>
      </c>
      <c r="B618" t="s">
        <v>7</v>
      </c>
      <c r="C618" t="s">
        <v>134</v>
      </c>
      <c r="D618" t="s">
        <v>1355</v>
      </c>
      <c r="E618" t="s">
        <v>1567</v>
      </c>
      <c r="F618" s="5">
        <v>1</v>
      </c>
      <c r="G618" s="5">
        <v>34500</v>
      </c>
      <c r="H618">
        <f t="shared" si="9"/>
        <v>1</v>
      </c>
    </row>
    <row r="619" spans="1:8" x14ac:dyDescent="0.25">
      <c r="A619" t="s">
        <v>1155</v>
      </c>
      <c r="B619" t="s">
        <v>7</v>
      </c>
      <c r="C619" t="s">
        <v>133</v>
      </c>
      <c r="D619" t="s">
        <v>1355</v>
      </c>
      <c r="E619" t="s">
        <v>1568</v>
      </c>
      <c r="F619" s="5">
        <v>1</v>
      </c>
      <c r="G619" s="5">
        <v>210900</v>
      </c>
      <c r="H619">
        <f t="shared" si="9"/>
        <v>1</v>
      </c>
    </row>
    <row r="620" spans="1:8" x14ac:dyDescent="0.25">
      <c r="A620" t="s">
        <v>1139</v>
      </c>
      <c r="B620" t="s">
        <v>7</v>
      </c>
      <c r="C620" t="s">
        <v>46</v>
      </c>
      <c r="D620" t="s">
        <v>1355</v>
      </c>
      <c r="E620" t="s">
        <v>1567</v>
      </c>
      <c r="F620" s="5">
        <v>1</v>
      </c>
      <c r="G620" s="5">
        <v>554.29</v>
      </c>
      <c r="H620">
        <f t="shared" si="9"/>
        <v>1</v>
      </c>
    </row>
    <row r="621" spans="1:8" x14ac:dyDescent="0.25">
      <c r="A621" t="s">
        <v>1139</v>
      </c>
      <c r="B621" t="s">
        <v>7</v>
      </c>
      <c r="C621" t="s">
        <v>44</v>
      </c>
      <c r="D621" t="s">
        <v>1355</v>
      </c>
      <c r="E621" t="s">
        <v>1569</v>
      </c>
      <c r="F621" s="5">
        <v>1</v>
      </c>
      <c r="G621" s="5">
        <v>800</v>
      </c>
      <c r="H621">
        <f t="shared" si="9"/>
        <v>1</v>
      </c>
    </row>
    <row r="622" spans="1:8" x14ac:dyDescent="0.25">
      <c r="A622" t="s">
        <v>1139</v>
      </c>
      <c r="B622" t="s">
        <v>7</v>
      </c>
      <c r="C622" t="s">
        <v>43</v>
      </c>
      <c r="D622" t="s">
        <v>1355</v>
      </c>
      <c r="E622" t="s">
        <v>1569</v>
      </c>
      <c r="F622" s="5">
        <v>1</v>
      </c>
      <c r="G622" s="5">
        <v>73055.48</v>
      </c>
      <c r="H622">
        <f t="shared" si="9"/>
        <v>1</v>
      </c>
    </row>
    <row r="623" spans="1:8" x14ac:dyDescent="0.25">
      <c r="A623" t="s">
        <v>1139</v>
      </c>
      <c r="B623" t="s">
        <v>7</v>
      </c>
      <c r="C623" t="s">
        <v>42</v>
      </c>
      <c r="D623" t="s">
        <v>1355</v>
      </c>
      <c r="E623" t="s">
        <v>1568</v>
      </c>
      <c r="F623" s="5">
        <v>1</v>
      </c>
      <c r="G623" s="5">
        <v>89927.28</v>
      </c>
      <c r="H623">
        <f t="shared" si="9"/>
        <v>1</v>
      </c>
    </row>
    <row r="624" spans="1:8" x14ac:dyDescent="0.25">
      <c r="A624" t="s">
        <v>1139</v>
      </c>
      <c r="B624" t="s">
        <v>7</v>
      </c>
      <c r="C624" t="s">
        <v>41</v>
      </c>
      <c r="D624" t="s">
        <v>1355</v>
      </c>
      <c r="E624" t="s">
        <v>1570</v>
      </c>
      <c r="F624" s="5">
        <v>1</v>
      </c>
      <c r="G624" s="5">
        <v>825.75</v>
      </c>
      <c r="H624">
        <f t="shared" si="9"/>
        <v>1</v>
      </c>
    </row>
    <row r="625" spans="1:8" x14ac:dyDescent="0.25">
      <c r="A625" t="s">
        <v>1139</v>
      </c>
      <c r="B625" t="s">
        <v>7</v>
      </c>
      <c r="C625" t="s">
        <v>40</v>
      </c>
      <c r="D625" t="s">
        <v>1355</v>
      </c>
      <c r="E625" t="s">
        <v>1570</v>
      </c>
      <c r="F625" s="5">
        <v>1</v>
      </c>
      <c r="G625" s="5">
        <v>64099.12</v>
      </c>
      <c r="H625">
        <f t="shared" si="9"/>
        <v>1</v>
      </c>
    </row>
    <row r="626" spans="1:8" x14ac:dyDescent="0.25">
      <c r="A626" t="s">
        <v>1139</v>
      </c>
      <c r="B626" t="s">
        <v>7</v>
      </c>
      <c r="C626" t="s">
        <v>35</v>
      </c>
      <c r="D626" t="s">
        <v>1355</v>
      </c>
      <c r="E626" t="s">
        <v>1570</v>
      </c>
      <c r="F626" s="5">
        <v>1</v>
      </c>
      <c r="G626" s="5">
        <v>250.48</v>
      </c>
      <c r="H626">
        <f t="shared" si="9"/>
        <v>1</v>
      </c>
    </row>
    <row r="627" spans="1:8" x14ac:dyDescent="0.25">
      <c r="A627" t="s">
        <v>1139</v>
      </c>
      <c r="B627" t="s">
        <v>7</v>
      </c>
      <c r="C627" t="s">
        <v>38</v>
      </c>
      <c r="D627" t="s">
        <v>1355</v>
      </c>
      <c r="E627" t="s">
        <v>1570</v>
      </c>
      <c r="F627" s="5">
        <v>1</v>
      </c>
      <c r="G627" s="5">
        <v>5600</v>
      </c>
      <c r="H627">
        <f t="shared" si="9"/>
        <v>1</v>
      </c>
    </row>
    <row r="628" spans="1:8" x14ac:dyDescent="0.25">
      <c r="A628" t="s">
        <v>1139</v>
      </c>
      <c r="B628" t="s">
        <v>7</v>
      </c>
      <c r="C628" t="s">
        <v>39</v>
      </c>
      <c r="D628" t="s">
        <v>1355</v>
      </c>
      <c r="E628" t="s">
        <v>1570</v>
      </c>
      <c r="F628" s="5">
        <v>1</v>
      </c>
      <c r="G628" s="5">
        <v>4800</v>
      </c>
      <c r="H628">
        <f t="shared" si="9"/>
        <v>1</v>
      </c>
    </row>
    <row r="629" spans="1:8" x14ac:dyDescent="0.25">
      <c r="A629" t="s">
        <v>1139</v>
      </c>
      <c r="B629" t="s">
        <v>7</v>
      </c>
      <c r="C629" t="s">
        <v>37</v>
      </c>
      <c r="D629" t="s">
        <v>1355</v>
      </c>
      <c r="E629" t="s">
        <v>1570</v>
      </c>
      <c r="F629" s="5">
        <v>1</v>
      </c>
      <c r="G629" s="5">
        <v>250.48</v>
      </c>
      <c r="H629">
        <f t="shared" si="9"/>
        <v>1</v>
      </c>
    </row>
    <row r="630" spans="1:8" x14ac:dyDescent="0.25">
      <c r="A630" t="s">
        <v>1139</v>
      </c>
      <c r="B630" t="s">
        <v>7</v>
      </c>
      <c r="C630" t="s">
        <v>36</v>
      </c>
      <c r="D630" t="s">
        <v>1355</v>
      </c>
      <c r="E630" t="s">
        <v>1570</v>
      </c>
      <c r="F630" s="5">
        <v>1</v>
      </c>
      <c r="G630" s="5">
        <v>500.96</v>
      </c>
      <c r="H630">
        <f t="shared" si="9"/>
        <v>1</v>
      </c>
    </row>
    <row r="631" spans="1:8" x14ac:dyDescent="0.25">
      <c r="A631" t="s">
        <v>1139</v>
      </c>
      <c r="B631" t="s">
        <v>8</v>
      </c>
      <c r="C631" t="s">
        <v>45</v>
      </c>
      <c r="D631" t="s">
        <v>1355</v>
      </c>
      <c r="E631" t="s">
        <v>1567</v>
      </c>
      <c r="F631" s="5">
        <v>1</v>
      </c>
      <c r="G631" s="5">
        <v>1080</v>
      </c>
      <c r="H631">
        <f t="shared" si="9"/>
        <v>1</v>
      </c>
    </row>
    <row r="632" spans="1:8" x14ac:dyDescent="0.25">
      <c r="A632" t="s">
        <v>1330</v>
      </c>
      <c r="B632" t="s">
        <v>7</v>
      </c>
      <c r="C632" t="s">
        <v>1087</v>
      </c>
      <c r="D632" t="s">
        <v>1355</v>
      </c>
      <c r="E632" t="s">
        <v>1569</v>
      </c>
      <c r="F632" s="5">
        <v>1</v>
      </c>
      <c r="G632" s="5">
        <v>172270</v>
      </c>
      <c r="H632">
        <f t="shared" si="9"/>
        <v>1</v>
      </c>
    </row>
    <row r="633" spans="1:8" x14ac:dyDescent="0.25">
      <c r="A633" t="s">
        <v>1330</v>
      </c>
      <c r="B633" t="s">
        <v>7</v>
      </c>
      <c r="C633" t="s">
        <v>1086</v>
      </c>
      <c r="D633" t="s">
        <v>1355</v>
      </c>
      <c r="E633" t="s">
        <v>1568</v>
      </c>
      <c r="F633" s="5">
        <v>1</v>
      </c>
      <c r="G633" s="5">
        <v>62400</v>
      </c>
      <c r="H633">
        <f t="shared" si="9"/>
        <v>1</v>
      </c>
    </row>
    <row r="634" spans="1:8" x14ac:dyDescent="0.25">
      <c r="A634" t="s">
        <v>1217</v>
      </c>
      <c r="B634" t="s">
        <v>7</v>
      </c>
      <c r="C634" t="s">
        <v>522</v>
      </c>
      <c r="D634" t="s">
        <v>1355</v>
      </c>
      <c r="E634" t="s">
        <v>1569</v>
      </c>
      <c r="F634" s="5">
        <v>1</v>
      </c>
      <c r="G634" s="5">
        <v>110000</v>
      </c>
      <c r="H634">
        <f t="shared" si="9"/>
        <v>1</v>
      </c>
    </row>
    <row r="635" spans="1:8" x14ac:dyDescent="0.25">
      <c r="A635" t="s">
        <v>1217</v>
      </c>
      <c r="B635" t="s">
        <v>7</v>
      </c>
      <c r="C635" t="s">
        <v>521</v>
      </c>
      <c r="D635" t="s">
        <v>1355</v>
      </c>
      <c r="E635" t="s">
        <v>1569</v>
      </c>
      <c r="F635" s="5">
        <v>1</v>
      </c>
      <c r="G635" s="5">
        <v>49000</v>
      </c>
      <c r="H635">
        <f t="shared" si="9"/>
        <v>1</v>
      </c>
    </row>
    <row r="636" spans="1:8" x14ac:dyDescent="0.25">
      <c r="A636" t="s">
        <v>1217</v>
      </c>
      <c r="B636" t="s">
        <v>7</v>
      </c>
      <c r="C636" t="s">
        <v>520</v>
      </c>
      <c r="D636" t="s">
        <v>1355</v>
      </c>
      <c r="E636" t="s">
        <v>1569</v>
      </c>
      <c r="F636" s="5">
        <v>1</v>
      </c>
      <c r="G636" s="5">
        <v>40000</v>
      </c>
      <c r="H636">
        <f t="shared" si="9"/>
        <v>1</v>
      </c>
    </row>
    <row r="637" spans="1:8" x14ac:dyDescent="0.25">
      <c r="A637" t="s">
        <v>1217</v>
      </c>
      <c r="B637" t="s">
        <v>7</v>
      </c>
      <c r="C637" t="s">
        <v>519</v>
      </c>
      <c r="D637" t="s">
        <v>1355</v>
      </c>
      <c r="E637" t="s">
        <v>1568</v>
      </c>
      <c r="F637" s="5">
        <v>1</v>
      </c>
      <c r="G637" s="5">
        <v>16500</v>
      </c>
      <c r="H637">
        <f t="shared" si="9"/>
        <v>1</v>
      </c>
    </row>
    <row r="638" spans="1:8" x14ac:dyDescent="0.25">
      <c r="A638" t="s">
        <v>1204</v>
      </c>
      <c r="B638" t="s">
        <v>7</v>
      </c>
      <c r="C638" t="s">
        <v>457</v>
      </c>
      <c r="D638" t="s">
        <v>1355</v>
      </c>
      <c r="E638" t="s">
        <v>1568</v>
      </c>
      <c r="F638" s="5">
        <v>1</v>
      </c>
      <c r="G638" s="5">
        <v>62000</v>
      </c>
      <c r="H638">
        <f t="shared" si="9"/>
        <v>1</v>
      </c>
    </row>
    <row r="639" spans="1:8" x14ac:dyDescent="0.25">
      <c r="A639" t="s">
        <v>1204</v>
      </c>
      <c r="B639" t="s">
        <v>8</v>
      </c>
      <c r="C639" t="s">
        <v>461</v>
      </c>
      <c r="D639" t="s">
        <v>1354</v>
      </c>
      <c r="E639" t="s">
        <v>1571</v>
      </c>
      <c r="F639" s="5">
        <v>1</v>
      </c>
      <c r="G639" s="5">
        <v>1992</v>
      </c>
      <c r="H639">
        <f t="shared" si="9"/>
        <v>3.56</v>
      </c>
    </row>
    <row r="640" spans="1:8" x14ac:dyDescent="0.25">
      <c r="A640" t="s">
        <v>1204</v>
      </c>
      <c r="B640" t="s">
        <v>8</v>
      </c>
      <c r="C640" t="s">
        <v>460</v>
      </c>
      <c r="D640" t="s">
        <v>1354</v>
      </c>
      <c r="E640" t="s">
        <v>1567</v>
      </c>
      <c r="F640" s="5">
        <v>1</v>
      </c>
      <c r="G640" s="5">
        <v>62700</v>
      </c>
      <c r="H640">
        <f t="shared" si="9"/>
        <v>3.56</v>
      </c>
    </row>
    <row r="641" spans="1:8" x14ac:dyDescent="0.25">
      <c r="A641" t="s">
        <v>1204</v>
      </c>
      <c r="B641" t="s">
        <v>8</v>
      </c>
      <c r="C641" t="s">
        <v>459</v>
      </c>
      <c r="D641" t="s">
        <v>1354</v>
      </c>
      <c r="E641" t="s">
        <v>1569</v>
      </c>
      <c r="F641" s="5">
        <v>1</v>
      </c>
      <c r="G641" s="5">
        <v>9890</v>
      </c>
      <c r="H641">
        <f t="shared" si="9"/>
        <v>3.56</v>
      </c>
    </row>
    <row r="642" spans="1:8" x14ac:dyDescent="0.25">
      <c r="A642" t="s">
        <v>1204</v>
      </c>
      <c r="B642" t="s">
        <v>8</v>
      </c>
      <c r="C642" t="s">
        <v>458</v>
      </c>
      <c r="D642" t="s">
        <v>1355</v>
      </c>
      <c r="E642" t="s">
        <v>1568</v>
      </c>
      <c r="F642" s="5">
        <v>1</v>
      </c>
      <c r="G642" s="5">
        <v>77000</v>
      </c>
      <c r="H642">
        <f t="shared" si="9"/>
        <v>1</v>
      </c>
    </row>
    <row r="643" spans="1:8" x14ac:dyDescent="0.25">
      <c r="A643" t="s">
        <v>1209</v>
      </c>
      <c r="B643" t="s">
        <v>7</v>
      </c>
      <c r="C643" t="s">
        <v>487</v>
      </c>
      <c r="D643" t="s">
        <v>1355</v>
      </c>
      <c r="E643" t="s">
        <v>1569</v>
      </c>
      <c r="F643" s="5">
        <v>1</v>
      </c>
      <c r="G643" s="5">
        <v>39000</v>
      </c>
      <c r="H643">
        <f t="shared" si="9"/>
        <v>1</v>
      </c>
    </row>
    <row r="644" spans="1:8" x14ac:dyDescent="0.25">
      <c r="A644" t="s">
        <v>1209</v>
      </c>
      <c r="B644" t="s">
        <v>7</v>
      </c>
      <c r="C644" t="s">
        <v>486</v>
      </c>
      <c r="D644" t="s">
        <v>1355</v>
      </c>
      <c r="E644" t="s">
        <v>1568</v>
      </c>
      <c r="F644" s="5">
        <v>1</v>
      </c>
      <c r="G644" s="5">
        <v>58548</v>
      </c>
      <c r="H644">
        <f t="shared" si="9"/>
        <v>1</v>
      </c>
    </row>
    <row r="645" spans="1:8" x14ac:dyDescent="0.25">
      <c r="A645" t="s">
        <v>1209</v>
      </c>
      <c r="B645" t="s">
        <v>7</v>
      </c>
      <c r="C645" t="s">
        <v>485</v>
      </c>
      <c r="D645" t="s">
        <v>1355</v>
      </c>
      <c r="E645" t="s">
        <v>1568</v>
      </c>
      <c r="F645" s="5">
        <v>1</v>
      </c>
      <c r="G645" s="5">
        <v>110000</v>
      </c>
      <c r="H645">
        <f t="shared" ref="H645:H708" si="10">VLOOKUP(D645,$P$6:$Q$10,2,FALSE)</f>
        <v>1</v>
      </c>
    </row>
    <row r="646" spans="1:8" x14ac:dyDescent="0.25">
      <c r="A646" t="s">
        <v>1331</v>
      </c>
      <c r="B646" t="s">
        <v>10</v>
      </c>
      <c r="C646" t="s">
        <v>1101</v>
      </c>
      <c r="D646" t="s">
        <v>1355</v>
      </c>
      <c r="E646" t="s">
        <v>1571</v>
      </c>
      <c r="F646" s="5">
        <v>1</v>
      </c>
      <c r="G646" s="5">
        <v>16853</v>
      </c>
      <c r="H646">
        <f t="shared" si="10"/>
        <v>1</v>
      </c>
    </row>
    <row r="647" spans="1:8" x14ac:dyDescent="0.25">
      <c r="A647" t="s">
        <v>1331</v>
      </c>
      <c r="B647" t="s">
        <v>13</v>
      </c>
      <c r="C647" t="s">
        <v>1102</v>
      </c>
      <c r="D647" t="s">
        <v>1355</v>
      </c>
      <c r="E647" t="s">
        <v>1571</v>
      </c>
      <c r="F647" s="5">
        <v>1</v>
      </c>
      <c r="G647" s="5">
        <v>2290</v>
      </c>
      <c r="H647">
        <f t="shared" si="10"/>
        <v>1</v>
      </c>
    </row>
    <row r="648" spans="1:8" x14ac:dyDescent="0.25">
      <c r="A648" t="s">
        <v>1331</v>
      </c>
      <c r="B648" t="s">
        <v>7</v>
      </c>
      <c r="C648" t="s">
        <v>1100</v>
      </c>
      <c r="D648" t="s">
        <v>1355</v>
      </c>
      <c r="E648" t="s">
        <v>1571</v>
      </c>
      <c r="F648" s="5">
        <v>1</v>
      </c>
      <c r="G648" s="5">
        <v>3245</v>
      </c>
      <c r="H648">
        <f t="shared" si="10"/>
        <v>1</v>
      </c>
    </row>
    <row r="649" spans="1:8" x14ac:dyDescent="0.25">
      <c r="A649" t="s">
        <v>1331</v>
      </c>
      <c r="B649" t="s">
        <v>7</v>
      </c>
      <c r="C649" t="s">
        <v>1099</v>
      </c>
      <c r="D649" t="s">
        <v>1355</v>
      </c>
      <c r="E649" t="s">
        <v>1567</v>
      </c>
      <c r="F649" s="5">
        <v>1</v>
      </c>
      <c r="G649" s="5">
        <v>11192.6942664126</v>
      </c>
      <c r="H649">
        <f t="shared" si="10"/>
        <v>1</v>
      </c>
    </row>
    <row r="650" spans="1:8" x14ac:dyDescent="0.25">
      <c r="A650" t="s">
        <v>1331</v>
      </c>
      <c r="B650" t="s">
        <v>7</v>
      </c>
      <c r="C650" t="s">
        <v>1098</v>
      </c>
      <c r="D650" t="s">
        <v>1355</v>
      </c>
      <c r="E650" t="s">
        <v>1567</v>
      </c>
      <c r="F650" s="5">
        <v>1</v>
      </c>
      <c r="G650" s="5">
        <v>55770</v>
      </c>
      <c r="H650">
        <f t="shared" si="10"/>
        <v>1</v>
      </c>
    </row>
    <row r="651" spans="1:8" x14ac:dyDescent="0.25">
      <c r="A651" t="s">
        <v>1331</v>
      </c>
      <c r="B651" t="s">
        <v>7</v>
      </c>
      <c r="C651" t="s">
        <v>1096</v>
      </c>
      <c r="D651" t="s">
        <v>1355</v>
      </c>
      <c r="E651" t="s">
        <v>1567</v>
      </c>
      <c r="F651" s="5">
        <v>1</v>
      </c>
      <c r="G651" s="5">
        <v>2997</v>
      </c>
      <c r="H651">
        <f t="shared" si="10"/>
        <v>1</v>
      </c>
    </row>
    <row r="652" spans="1:8" x14ac:dyDescent="0.25">
      <c r="A652" t="s">
        <v>1331</v>
      </c>
      <c r="B652" t="s">
        <v>7</v>
      </c>
      <c r="C652" t="s">
        <v>1097</v>
      </c>
      <c r="D652" t="s">
        <v>1355</v>
      </c>
      <c r="E652" t="s">
        <v>1567</v>
      </c>
      <c r="F652" s="5">
        <v>1</v>
      </c>
      <c r="G652" s="5">
        <v>4450</v>
      </c>
      <c r="H652">
        <f t="shared" si="10"/>
        <v>1</v>
      </c>
    </row>
    <row r="653" spans="1:8" x14ac:dyDescent="0.25">
      <c r="A653" t="s">
        <v>1331</v>
      </c>
      <c r="B653" t="s">
        <v>7</v>
      </c>
      <c r="C653" t="s">
        <v>1094</v>
      </c>
      <c r="D653" t="s">
        <v>1355</v>
      </c>
      <c r="E653" t="s">
        <v>1567</v>
      </c>
      <c r="F653" s="5">
        <v>1</v>
      </c>
      <c r="G653" s="5">
        <v>1455</v>
      </c>
      <c r="H653">
        <f t="shared" si="10"/>
        <v>1</v>
      </c>
    </row>
    <row r="654" spans="1:8" x14ac:dyDescent="0.25">
      <c r="A654" t="s">
        <v>1331</v>
      </c>
      <c r="B654" t="s">
        <v>7</v>
      </c>
      <c r="C654" t="s">
        <v>1095</v>
      </c>
      <c r="D654" t="s">
        <v>1355</v>
      </c>
      <c r="E654" t="s">
        <v>1567</v>
      </c>
      <c r="F654" s="5">
        <v>1</v>
      </c>
      <c r="G654" s="5">
        <v>4855</v>
      </c>
      <c r="H654">
        <f t="shared" si="10"/>
        <v>1</v>
      </c>
    </row>
    <row r="655" spans="1:8" x14ac:dyDescent="0.25">
      <c r="A655" t="s">
        <v>1331</v>
      </c>
      <c r="B655" t="s">
        <v>7</v>
      </c>
      <c r="C655" t="s">
        <v>1093</v>
      </c>
      <c r="D655" t="s">
        <v>1355</v>
      </c>
      <c r="E655" t="s">
        <v>1569</v>
      </c>
      <c r="F655" s="5">
        <v>1</v>
      </c>
      <c r="G655" s="5">
        <v>44100</v>
      </c>
      <c r="H655">
        <f t="shared" si="10"/>
        <v>1</v>
      </c>
    </row>
    <row r="656" spans="1:8" x14ac:dyDescent="0.25">
      <c r="A656" t="s">
        <v>1331</v>
      </c>
      <c r="B656" t="s">
        <v>7</v>
      </c>
      <c r="C656" t="s">
        <v>1092</v>
      </c>
      <c r="D656" t="s">
        <v>1355</v>
      </c>
      <c r="E656" t="s">
        <v>1569</v>
      </c>
      <c r="F656" s="5">
        <v>1</v>
      </c>
      <c r="G656" s="5">
        <v>15301</v>
      </c>
      <c r="H656">
        <f t="shared" si="10"/>
        <v>1</v>
      </c>
    </row>
    <row r="657" spans="1:8" x14ac:dyDescent="0.25">
      <c r="A657" t="s">
        <v>1331</v>
      </c>
      <c r="B657" t="s">
        <v>7</v>
      </c>
      <c r="C657" t="s">
        <v>1091</v>
      </c>
      <c r="D657" t="s">
        <v>1355</v>
      </c>
      <c r="E657" t="s">
        <v>1569</v>
      </c>
      <c r="F657" s="5">
        <v>1</v>
      </c>
      <c r="G657" s="5">
        <v>3042</v>
      </c>
      <c r="H657">
        <f t="shared" si="10"/>
        <v>1</v>
      </c>
    </row>
    <row r="658" spans="1:8" x14ac:dyDescent="0.25">
      <c r="A658" t="s">
        <v>1331</v>
      </c>
      <c r="B658" t="s">
        <v>7</v>
      </c>
      <c r="C658" t="s">
        <v>1090</v>
      </c>
      <c r="D658" t="s">
        <v>1355</v>
      </c>
      <c r="E658" t="s">
        <v>1569</v>
      </c>
      <c r="F658" s="5">
        <v>1</v>
      </c>
      <c r="G658" s="5">
        <v>9900</v>
      </c>
      <c r="H658">
        <f t="shared" si="10"/>
        <v>1</v>
      </c>
    </row>
    <row r="659" spans="1:8" x14ac:dyDescent="0.25">
      <c r="A659" t="s">
        <v>1331</v>
      </c>
      <c r="B659" t="s">
        <v>8</v>
      </c>
      <c r="C659" t="s">
        <v>1089</v>
      </c>
      <c r="D659" t="s">
        <v>1355</v>
      </c>
      <c r="E659" t="s">
        <v>1568</v>
      </c>
      <c r="F659" s="5">
        <v>1</v>
      </c>
      <c r="G659" s="5">
        <v>14500</v>
      </c>
      <c r="H659">
        <f t="shared" si="10"/>
        <v>1</v>
      </c>
    </row>
    <row r="660" spans="1:8" x14ac:dyDescent="0.25">
      <c r="A660" t="s">
        <v>1331</v>
      </c>
      <c r="B660" t="s">
        <v>8</v>
      </c>
      <c r="C660" t="s">
        <v>1088</v>
      </c>
      <c r="D660" t="s">
        <v>1355</v>
      </c>
      <c r="E660" t="s">
        <v>1568</v>
      </c>
      <c r="F660" s="5">
        <v>1</v>
      </c>
      <c r="G660" s="5">
        <v>5748</v>
      </c>
      <c r="H660">
        <f t="shared" si="10"/>
        <v>1</v>
      </c>
    </row>
    <row r="661" spans="1:8" x14ac:dyDescent="0.25">
      <c r="A661" t="s">
        <v>1176</v>
      </c>
      <c r="B661" t="s">
        <v>7</v>
      </c>
      <c r="C661" t="s">
        <v>249</v>
      </c>
      <c r="D661" t="s">
        <v>1355</v>
      </c>
      <c r="E661" t="s">
        <v>1567</v>
      </c>
      <c r="F661" s="5">
        <v>1</v>
      </c>
      <c r="G661" s="5">
        <v>151000</v>
      </c>
      <c r="H661">
        <f t="shared" si="10"/>
        <v>1</v>
      </c>
    </row>
    <row r="662" spans="1:8" x14ac:dyDescent="0.25">
      <c r="A662" t="s">
        <v>1176</v>
      </c>
      <c r="B662" t="s">
        <v>7</v>
      </c>
      <c r="C662" t="s">
        <v>248</v>
      </c>
      <c r="D662" t="s">
        <v>1355</v>
      </c>
      <c r="E662" t="s">
        <v>1568</v>
      </c>
      <c r="F662" s="5">
        <v>1</v>
      </c>
      <c r="G662" s="5">
        <v>44100</v>
      </c>
      <c r="H662">
        <f t="shared" si="10"/>
        <v>1</v>
      </c>
    </row>
    <row r="663" spans="1:8" x14ac:dyDescent="0.25">
      <c r="A663" t="s">
        <v>1174</v>
      </c>
      <c r="B663" t="s">
        <v>7</v>
      </c>
      <c r="C663" t="s">
        <v>237</v>
      </c>
      <c r="D663" t="s">
        <v>1355</v>
      </c>
      <c r="E663" t="s">
        <v>1567</v>
      </c>
      <c r="F663" s="5">
        <v>1</v>
      </c>
      <c r="G663" s="5">
        <v>2340</v>
      </c>
      <c r="H663">
        <f t="shared" si="10"/>
        <v>1</v>
      </c>
    </row>
    <row r="664" spans="1:8" x14ac:dyDescent="0.25">
      <c r="A664" t="s">
        <v>1174</v>
      </c>
      <c r="B664" t="s">
        <v>7</v>
      </c>
      <c r="C664" t="s">
        <v>234</v>
      </c>
      <c r="D664" t="s">
        <v>1355</v>
      </c>
      <c r="E664" t="s">
        <v>1567</v>
      </c>
      <c r="F664" s="5">
        <v>1</v>
      </c>
      <c r="G664" s="5">
        <v>308</v>
      </c>
      <c r="H664">
        <f t="shared" si="10"/>
        <v>1</v>
      </c>
    </row>
    <row r="665" spans="1:8" x14ac:dyDescent="0.25">
      <c r="A665" t="s">
        <v>1174</v>
      </c>
      <c r="B665" t="s">
        <v>7</v>
      </c>
      <c r="C665" t="s">
        <v>235</v>
      </c>
      <c r="D665" t="s">
        <v>1355</v>
      </c>
      <c r="E665" t="s">
        <v>1567</v>
      </c>
      <c r="F665" s="5">
        <v>1</v>
      </c>
      <c r="G665" s="5">
        <v>606.19000000000005</v>
      </c>
      <c r="H665">
        <f t="shared" si="10"/>
        <v>1</v>
      </c>
    </row>
    <row r="666" spans="1:8" x14ac:dyDescent="0.25">
      <c r="A666" t="s">
        <v>1174</v>
      </c>
      <c r="B666" t="s">
        <v>7</v>
      </c>
      <c r="C666" t="s">
        <v>236</v>
      </c>
      <c r="D666" t="s">
        <v>1355</v>
      </c>
      <c r="E666" t="s">
        <v>1567</v>
      </c>
      <c r="F666" s="5">
        <v>1</v>
      </c>
      <c r="G666" s="5">
        <v>276</v>
      </c>
      <c r="H666">
        <f t="shared" si="10"/>
        <v>1</v>
      </c>
    </row>
    <row r="667" spans="1:8" x14ac:dyDescent="0.25">
      <c r="A667" t="s">
        <v>1174</v>
      </c>
      <c r="B667" t="s">
        <v>7</v>
      </c>
      <c r="C667" t="s">
        <v>233</v>
      </c>
      <c r="D667" t="s">
        <v>1355</v>
      </c>
      <c r="E667" t="s">
        <v>1567</v>
      </c>
      <c r="F667" s="5">
        <v>1</v>
      </c>
      <c r="G667" s="5">
        <v>4125</v>
      </c>
      <c r="H667">
        <f t="shared" si="10"/>
        <v>1</v>
      </c>
    </row>
    <row r="668" spans="1:8" x14ac:dyDescent="0.25">
      <c r="A668" t="s">
        <v>1174</v>
      </c>
      <c r="B668" t="s">
        <v>7</v>
      </c>
      <c r="C668" t="s">
        <v>232</v>
      </c>
      <c r="D668" t="s">
        <v>1355</v>
      </c>
      <c r="E668" t="s">
        <v>1567</v>
      </c>
      <c r="F668" s="5">
        <v>1</v>
      </c>
      <c r="G668" s="5">
        <v>1075</v>
      </c>
      <c r="H668">
        <f t="shared" si="10"/>
        <v>1</v>
      </c>
    </row>
    <row r="669" spans="1:8" x14ac:dyDescent="0.25">
      <c r="A669" t="s">
        <v>1174</v>
      </c>
      <c r="B669" t="s">
        <v>7</v>
      </c>
      <c r="C669" t="s">
        <v>231</v>
      </c>
      <c r="D669" t="s">
        <v>1355</v>
      </c>
      <c r="E669" t="s">
        <v>1569</v>
      </c>
      <c r="F669" s="5">
        <v>1</v>
      </c>
      <c r="G669" s="5">
        <v>3390</v>
      </c>
      <c r="H669">
        <f t="shared" si="10"/>
        <v>1</v>
      </c>
    </row>
    <row r="670" spans="1:8" x14ac:dyDescent="0.25">
      <c r="A670" t="s">
        <v>1174</v>
      </c>
      <c r="B670" t="s">
        <v>7</v>
      </c>
      <c r="C670" t="s">
        <v>230</v>
      </c>
      <c r="D670" t="s">
        <v>1355</v>
      </c>
      <c r="E670" t="s">
        <v>1569</v>
      </c>
      <c r="F670" s="5">
        <v>1</v>
      </c>
      <c r="G670" s="5">
        <v>51150</v>
      </c>
      <c r="H670">
        <f t="shared" si="10"/>
        <v>1</v>
      </c>
    </row>
    <row r="671" spans="1:8" x14ac:dyDescent="0.25">
      <c r="A671" t="s">
        <v>1174</v>
      </c>
      <c r="B671" t="s">
        <v>7</v>
      </c>
      <c r="C671" t="s">
        <v>227</v>
      </c>
      <c r="D671" t="s">
        <v>1355</v>
      </c>
      <c r="E671" t="s">
        <v>1569</v>
      </c>
      <c r="F671" s="5">
        <v>1</v>
      </c>
      <c r="G671" s="5">
        <v>1080</v>
      </c>
      <c r="H671">
        <f t="shared" si="10"/>
        <v>1</v>
      </c>
    </row>
    <row r="672" spans="1:8" x14ac:dyDescent="0.25">
      <c r="A672" t="s">
        <v>1174</v>
      </c>
      <c r="B672" t="s">
        <v>7</v>
      </c>
      <c r="C672" t="s">
        <v>228</v>
      </c>
      <c r="D672" t="s">
        <v>1355</v>
      </c>
      <c r="E672" t="s">
        <v>1569</v>
      </c>
      <c r="F672" s="5">
        <v>1</v>
      </c>
      <c r="G672" s="5">
        <v>5400</v>
      </c>
      <c r="H672">
        <f t="shared" si="10"/>
        <v>1</v>
      </c>
    </row>
    <row r="673" spans="1:8" x14ac:dyDescent="0.25">
      <c r="A673" t="s">
        <v>1174</v>
      </c>
      <c r="B673" t="s">
        <v>7</v>
      </c>
      <c r="C673" t="s">
        <v>229</v>
      </c>
      <c r="D673" t="s">
        <v>1355</v>
      </c>
      <c r="E673" t="s">
        <v>1569</v>
      </c>
      <c r="F673" s="5">
        <v>1</v>
      </c>
      <c r="G673" s="5">
        <v>1450</v>
      </c>
      <c r="H673">
        <f t="shared" si="10"/>
        <v>1</v>
      </c>
    </row>
    <row r="674" spans="1:8" x14ac:dyDescent="0.25">
      <c r="A674" t="s">
        <v>1174</v>
      </c>
      <c r="B674" t="s">
        <v>7</v>
      </c>
      <c r="C674" t="s">
        <v>226</v>
      </c>
      <c r="D674" t="s">
        <v>1355</v>
      </c>
      <c r="E674" t="s">
        <v>1569</v>
      </c>
      <c r="F674" s="5">
        <v>1</v>
      </c>
      <c r="G674" s="5">
        <v>660</v>
      </c>
      <c r="H674">
        <f t="shared" si="10"/>
        <v>1</v>
      </c>
    </row>
    <row r="675" spans="1:8" x14ac:dyDescent="0.25">
      <c r="A675" t="s">
        <v>1174</v>
      </c>
      <c r="B675" t="s">
        <v>7</v>
      </c>
      <c r="C675" t="s">
        <v>223</v>
      </c>
      <c r="D675" t="s">
        <v>1355</v>
      </c>
      <c r="E675" t="s">
        <v>1569</v>
      </c>
      <c r="F675" s="5">
        <v>1</v>
      </c>
      <c r="G675" s="5">
        <v>716</v>
      </c>
      <c r="H675">
        <f t="shared" si="10"/>
        <v>1</v>
      </c>
    </row>
    <row r="676" spans="1:8" x14ac:dyDescent="0.25">
      <c r="A676" t="s">
        <v>1174</v>
      </c>
      <c r="B676" t="s">
        <v>7</v>
      </c>
      <c r="C676" t="s">
        <v>224</v>
      </c>
      <c r="D676" t="s">
        <v>1355</v>
      </c>
      <c r="E676" t="s">
        <v>1569</v>
      </c>
      <c r="F676" s="5">
        <v>1</v>
      </c>
      <c r="G676" s="5">
        <v>1575</v>
      </c>
      <c r="H676">
        <f t="shared" si="10"/>
        <v>1</v>
      </c>
    </row>
    <row r="677" spans="1:8" x14ac:dyDescent="0.25">
      <c r="A677" t="s">
        <v>1174</v>
      </c>
      <c r="B677" t="s">
        <v>7</v>
      </c>
      <c r="C677" t="s">
        <v>225</v>
      </c>
      <c r="D677" t="s">
        <v>1355</v>
      </c>
      <c r="E677" t="s">
        <v>1569</v>
      </c>
      <c r="F677" s="5">
        <v>1</v>
      </c>
      <c r="G677" s="5">
        <v>2250</v>
      </c>
      <c r="H677">
        <f t="shared" si="10"/>
        <v>1</v>
      </c>
    </row>
    <row r="678" spans="1:8" x14ac:dyDescent="0.25">
      <c r="A678" t="s">
        <v>1174</v>
      </c>
      <c r="B678" t="s">
        <v>7</v>
      </c>
      <c r="C678" t="s">
        <v>221</v>
      </c>
      <c r="D678" t="s">
        <v>1355</v>
      </c>
      <c r="E678" t="s">
        <v>1568</v>
      </c>
      <c r="F678" s="5">
        <v>1</v>
      </c>
      <c r="G678" s="5">
        <v>36600</v>
      </c>
      <c r="H678">
        <f t="shared" si="10"/>
        <v>1</v>
      </c>
    </row>
    <row r="679" spans="1:8" x14ac:dyDescent="0.25">
      <c r="A679" t="s">
        <v>1174</v>
      </c>
      <c r="B679" t="s">
        <v>7</v>
      </c>
      <c r="C679" t="s">
        <v>222</v>
      </c>
      <c r="D679" t="s">
        <v>1355</v>
      </c>
      <c r="E679" t="s">
        <v>1568</v>
      </c>
      <c r="F679" s="5">
        <v>1</v>
      </c>
      <c r="G679" s="5">
        <v>11580</v>
      </c>
      <c r="H679">
        <f t="shared" si="10"/>
        <v>1</v>
      </c>
    </row>
    <row r="680" spans="1:8" x14ac:dyDescent="0.25">
      <c r="A680" t="s">
        <v>1174</v>
      </c>
      <c r="B680" t="s">
        <v>7</v>
      </c>
      <c r="C680" t="s">
        <v>220</v>
      </c>
      <c r="D680" t="s">
        <v>1355</v>
      </c>
      <c r="E680" t="s">
        <v>1568</v>
      </c>
      <c r="F680" s="5">
        <v>1</v>
      </c>
      <c r="G680" s="5">
        <v>325</v>
      </c>
      <c r="H680">
        <f t="shared" si="10"/>
        <v>1</v>
      </c>
    </row>
    <row r="681" spans="1:8" x14ac:dyDescent="0.25">
      <c r="A681" t="s">
        <v>1174</v>
      </c>
      <c r="B681" t="s">
        <v>8</v>
      </c>
      <c r="C681" t="s">
        <v>241</v>
      </c>
      <c r="D681" t="s">
        <v>1355</v>
      </c>
      <c r="E681" t="s">
        <v>1571</v>
      </c>
      <c r="F681" s="5">
        <v>1</v>
      </c>
      <c r="G681" s="5">
        <v>9888</v>
      </c>
      <c r="H681">
        <f t="shared" si="10"/>
        <v>1</v>
      </c>
    </row>
    <row r="682" spans="1:8" x14ac:dyDescent="0.25">
      <c r="A682" t="s">
        <v>1174</v>
      </c>
      <c r="B682" t="s">
        <v>8</v>
      </c>
      <c r="C682" t="s">
        <v>243</v>
      </c>
      <c r="D682" t="s">
        <v>1355</v>
      </c>
      <c r="E682" t="s">
        <v>1571</v>
      </c>
      <c r="F682" s="5">
        <v>1</v>
      </c>
      <c r="G682" s="5">
        <v>27500</v>
      </c>
      <c r="H682">
        <f t="shared" si="10"/>
        <v>1</v>
      </c>
    </row>
    <row r="683" spans="1:8" x14ac:dyDescent="0.25">
      <c r="A683" t="s">
        <v>1174</v>
      </c>
      <c r="B683" t="s">
        <v>8</v>
      </c>
      <c r="C683" t="s">
        <v>242</v>
      </c>
      <c r="D683" t="s">
        <v>1355</v>
      </c>
      <c r="E683" t="s">
        <v>1571</v>
      </c>
      <c r="F683" s="5">
        <v>1</v>
      </c>
      <c r="G683" s="5">
        <v>2535</v>
      </c>
      <c r="H683">
        <f t="shared" si="10"/>
        <v>1</v>
      </c>
    </row>
    <row r="684" spans="1:8" x14ac:dyDescent="0.25">
      <c r="A684" t="s">
        <v>1174</v>
      </c>
      <c r="B684" t="s">
        <v>8</v>
      </c>
      <c r="C684" t="s">
        <v>239</v>
      </c>
      <c r="D684" t="s">
        <v>1355</v>
      </c>
      <c r="E684" t="s">
        <v>1567</v>
      </c>
      <c r="F684" s="5">
        <v>1</v>
      </c>
      <c r="G684" s="5">
        <v>320</v>
      </c>
      <c r="H684">
        <f t="shared" si="10"/>
        <v>1</v>
      </c>
    </row>
    <row r="685" spans="1:8" x14ac:dyDescent="0.25">
      <c r="A685" t="s">
        <v>1174</v>
      </c>
      <c r="B685" t="s">
        <v>8</v>
      </c>
      <c r="C685" t="s">
        <v>240</v>
      </c>
      <c r="D685" t="s">
        <v>1355</v>
      </c>
      <c r="E685" t="s">
        <v>1567</v>
      </c>
      <c r="F685" s="5">
        <v>1</v>
      </c>
      <c r="G685" s="5">
        <v>115</v>
      </c>
      <c r="H685">
        <f t="shared" si="10"/>
        <v>1</v>
      </c>
    </row>
    <row r="686" spans="1:8" x14ac:dyDescent="0.25">
      <c r="A686" t="s">
        <v>1174</v>
      </c>
      <c r="B686" t="s">
        <v>8</v>
      </c>
      <c r="C686" t="s">
        <v>238</v>
      </c>
      <c r="D686" t="s">
        <v>1355</v>
      </c>
      <c r="E686" t="s">
        <v>1567</v>
      </c>
      <c r="F686" s="5">
        <v>1</v>
      </c>
      <c r="G686" s="5">
        <v>5000</v>
      </c>
      <c r="H686">
        <f t="shared" si="10"/>
        <v>1</v>
      </c>
    </row>
    <row r="687" spans="1:8" x14ac:dyDescent="0.25">
      <c r="A687" t="s">
        <v>1174</v>
      </c>
      <c r="B687" t="s">
        <v>8</v>
      </c>
      <c r="C687" t="s">
        <v>219</v>
      </c>
      <c r="D687" t="s">
        <v>1355</v>
      </c>
      <c r="E687" t="s">
        <v>1570</v>
      </c>
      <c r="F687" s="5">
        <v>1</v>
      </c>
      <c r="G687" s="5">
        <v>9528</v>
      </c>
      <c r="H687">
        <f t="shared" si="10"/>
        <v>1</v>
      </c>
    </row>
    <row r="688" spans="1:8" x14ac:dyDescent="0.25">
      <c r="A688" t="s">
        <v>1293</v>
      </c>
      <c r="B688" t="s">
        <v>7</v>
      </c>
      <c r="C688" t="s">
        <v>969</v>
      </c>
      <c r="D688" t="s">
        <v>1355</v>
      </c>
      <c r="E688" t="s">
        <v>1567</v>
      </c>
      <c r="F688" s="5">
        <v>1</v>
      </c>
      <c r="G688" s="5">
        <v>15350</v>
      </c>
      <c r="H688">
        <f t="shared" si="10"/>
        <v>1</v>
      </c>
    </row>
    <row r="689" spans="1:8" x14ac:dyDescent="0.25">
      <c r="A689" t="s">
        <v>1293</v>
      </c>
      <c r="B689" t="s">
        <v>7</v>
      </c>
      <c r="C689" t="s">
        <v>968</v>
      </c>
      <c r="D689" t="s">
        <v>1355</v>
      </c>
      <c r="E689" t="s">
        <v>1567</v>
      </c>
      <c r="F689" s="5">
        <v>1</v>
      </c>
      <c r="G689" s="5">
        <v>145000</v>
      </c>
      <c r="H689">
        <f t="shared" si="10"/>
        <v>1</v>
      </c>
    </row>
    <row r="690" spans="1:8" x14ac:dyDescent="0.25">
      <c r="A690" t="s">
        <v>1293</v>
      </c>
      <c r="B690" t="s">
        <v>7</v>
      </c>
      <c r="C690" t="s">
        <v>967</v>
      </c>
      <c r="D690" t="s">
        <v>1355</v>
      </c>
      <c r="E690" t="s">
        <v>1569</v>
      </c>
      <c r="F690" s="5">
        <v>1</v>
      </c>
      <c r="G690" s="5">
        <v>14400</v>
      </c>
      <c r="H690">
        <f t="shared" si="10"/>
        <v>1</v>
      </c>
    </row>
    <row r="691" spans="1:8" x14ac:dyDescent="0.25">
      <c r="A691" t="s">
        <v>1293</v>
      </c>
      <c r="B691" t="s">
        <v>7</v>
      </c>
      <c r="C691" t="s">
        <v>966</v>
      </c>
      <c r="D691" t="s">
        <v>1355</v>
      </c>
      <c r="E691" t="s">
        <v>1568</v>
      </c>
      <c r="F691" s="5">
        <v>1</v>
      </c>
      <c r="G691" s="5">
        <v>5000</v>
      </c>
      <c r="H691">
        <f t="shared" si="10"/>
        <v>1</v>
      </c>
    </row>
    <row r="692" spans="1:8" x14ac:dyDescent="0.25">
      <c r="A692" t="s">
        <v>1224</v>
      </c>
      <c r="B692" t="s">
        <v>7</v>
      </c>
      <c r="C692" t="s">
        <v>573</v>
      </c>
      <c r="D692" t="s">
        <v>1355</v>
      </c>
      <c r="E692" t="s">
        <v>1569</v>
      </c>
      <c r="F692" s="5">
        <v>1</v>
      </c>
      <c r="G692" s="5">
        <v>8635</v>
      </c>
      <c r="H692">
        <f t="shared" si="10"/>
        <v>1</v>
      </c>
    </row>
    <row r="693" spans="1:8" x14ac:dyDescent="0.25">
      <c r="A693" t="s">
        <v>1224</v>
      </c>
      <c r="B693" t="s">
        <v>8</v>
      </c>
      <c r="C693" t="s">
        <v>574</v>
      </c>
      <c r="D693" t="s">
        <v>1355</v>
      </c>
      <c r="E693" t="s">
        <v>1567</v>
      </c>
      <c r="F693" s="5">
        <v>1</v>
      </c>
      <c r="G693" s="5">
        <v>163500</v>
      </c>
      <c r="H693">
        <f t="shared" si="10"/>
        <v>1</v>
      </c>
    </row>
    <row r="694" spans="1:8" x14ac:dyDescent="0.25">
      <c r="A694" t="s">
        <v>1287</v>
      </c>
      <c r="B694" t="s">
        <v>7</v>
      </c>
      <c r="C694" t="s">
        <v>944</v>
      </c>
      <c r="D694" t="s">
        <v>1354</v>
      </c>
      <c r="E694" t="s">
        <v>1567</v>
      </c>
      <c r="F694" s="5">
        <v>1</v>
      </c>
      <c r="G694" s="5">
        <v>17376</v>
      </c>
      <c r="H694">
        <f t="shared" si="10"/>
        <v>3.56</v>
      </c>
    </row>
    <row r="695" spans="1:8" x14ac:dyDescent="0.25">
      <c r="A695" t="s">
        <v>1287</v>
      </c>
      <c r="B695" t="s">
        <v>7</v>
      </c>
      <c r="C695" t="s">
        <v>943</v>
      </c>
      <c r="D695" t="s">
        <v>1354</v>
      </c>
      <c r="E695" t="s">
        <v>1569</v>
      </c>
      <c r="F695" s="5">
        <v>1</v>
      </c>
      <c r="G695" s="5">
        <v>10608</v>
      </c>
      <c r="H695">
        <f t="shared" si="10"/>
        <v>3.56</v>
      </c>
    </row>
    <row r="696" spans="1:8" x14ac:dyDescent="0.25">
      <c r="A696" t="s">
        <v>1287</v>
      </c>
      <c r="B696" t="s">
        <v>7</v>
      </c>
      <c r="C696" t="s">
        <v>941</v>
      </c>
      <c r="D696" t="s">
        <v>1355</v>
      </c>
      <c r="E696" t="s">
        <v>1569</v>
      </c>
      <c r="F696" s="5">
        <v>1</v>
      </c>
      <c r="G696" s="5">
        <v>48765.56</v>
      </c>
      <c r="H696">
        <f t="shared" si="10"/>
        <v>1</v>
      </c>
    </row>
    <row r="697" spans="1:8" x14ac:dyDescent="0.25">
      <c r="A697" t="s">
        <v>1287</v>
      </c>
      <c r="B697" t="s">
        <v>7</v>
      </c>
      <c r="C697" t="s">
        <v>942</v>
      </c>
      <c r="D697" t="s">
        <v>1354</v>
      </c>
      <c r="E697" t="s">
        <v>1569</v>
      </c>
      <c r="F697" s="5">
        <v>1</v>
      </c>
      <c r="G697" s="5">
        <v>48765.56</v>
      </c>
      <c r="H697">
        <f t="shared" si="10"/>
        <v>3.56</v>
      </c>
    </row>
    <row r="698" spans="1:8" x14ac:dyDescent="0.25">
      <c r="A698" t="s">
        <v>1287</v>
      </c>
      <c r="B698" t="s">
        <v>7</v>
      </c>
      <c r="C698" t="s">
        <v>940</v>
      </c>
      <c r="D698" t="s">
        <v>1354</v>
      </c>
      <c r="E698" t="s">
        <v>1568</v>
      </c>
      <c r="F698" s="5">
        <v>1</v>
      </c>
      <c r="G698" s="5">
        <v>39000</v>
      </c>
      <c r="H698">
        <f t="shared" si="10"/>
        <v>3.56</v>
      </c>
    </row>
    <row r="699" spans="1:8" x14ac:dyDescent="0.25">
      <c r="A699" t="s">
        <v>1230</v>
      </c>
      <c r="B699" t="s">
        <v>7</v>
      </c>
      <c r="C699" t="s">
        <v>620</v>
      </c>
      <c r="D699" t="s">
        <v>1355</v>
      </c>
      <c r="E699" t="s">
        <v>1571</v>
      </c>
      <c r="F699" s="5">
        <v>1</v>
      </c>
      <c r="G699" s="5">
        <v>40230</v>
      </c>
      <c r="H699">
        <f t="shared" si="10"/>
        <v>1</v>
      </c>
    </row>
    <row r="700" spans="1:8" x14ac:dyDescent="0.25">
      <c r="A700" t="s">
        <v>1230</v>
      </c>
      <c r="B700" t="s">
        <v>8</v>
      </c>
      <c r="C700" t="s">
        <v>619</v>
      </c>
      <c r="D700" t="s">
        <v>1355</v>
      </c>
      <c r="E700" t="s">
        <v>1570</v>
      </c>
      <c r="F700" s="5">
        <v>1</v>
      </c>
      <c r="G700" s="5">
        <v>38400</v>
      </c>
      <c r="H700">
        <f t="shared" si="10"/>
        <v>1</v>
      </c>
    </row>
    <row r="701" spans="1:8" x14ac:dyDescent="0.25">
      <c r="A701" t="s">
        <v>1230</v>
      </c>
      <c r="B701" t="s">
        <v>8</v>
      </c>
      <c r="C701" t="s">
        <v>618</v>
      </c>
      <c r="D701" t="s">
        <v>1355</v>
      </c>
      <c r="E701" t="s">
        <v>1570</v>
      </c>
      <c r="F701" s="5">
        <v>1</v>
      </c>
      <c r="G701" s="5">
        <v>85000</v>
      </c>
      <c r="H701">
        <f t="shared" si="10"/>
        <v>1</v>
      </c>
    </row>
    <row r="702" spans="1:8" x14ac:dyDescent="0.25">
      <c r="A702" t="s">
        <v>1143</v>
      </c>
      <c r="B702" t="s">
        <v>7</v>
      </c>
      <c r="C702" t="s">
        <v>64</v>
      </c>
      <c r="D702" t="s">
        <v>1355</v>
      </c>
      <c r="E702" t="s">
        <v>1571</v>
      </c>
      <c r="F702" s="5">
        <v>1</v>
      </c>
      <c r="G702" s="5">
        <v>6500</v>
      </c>
      <c r="H702">
        <f t="shared" si="10"/>
        <v>1</v>
      </c>
    </row>
    <row r="703" spans="1:8" x14ac:dyDescent="0.25">
      <c r="A703" t="s">
        <v>1143</v>
      </c>
      <c r="B703" t="s">
        <v>7</v>
      </c>
      <c r="C703" t="s">
        <v>63</v>
      </c>
      <c r="D703" t="s">
        <v>1355</v>
      </c>
      <c r="E703" t="s">
        <v>1571</v>
      </c>
      <c r="F703" s="5">
        <v>1</v>
      </c>
      <c r="G703" s="5">
        <v>16539.25</v>
      </c>
      <c r="H703">
        <f t="shared" si="10"/>
        <v>1</v>
      </c>
    </row>
    <row r="704" spans="1:8" x14ac:dyDescent="0.25">
      <c r="A704" t="s">
        <v>1143</v>
      </c>
      <c r="B704" t="s">
        <v>7</v>
      </c>
      <c r="C704" t="s">
        <v>62</v>
      </c>
      <c r="D704" t="s">
        <v>1355</v>
      </c>
      <c r="E704" t="s">
        <v>1567</v>
      </c>
      <c r="F704" s="5">
        <v>1</v>
      </c>
      <c r="G704" s="5">
        <v>10370.75</v>
      </c>
      <c r="H704">
        <f t="shared" si="10"/>
        <v>1</v>
      </c>
    </row>
    <row r="705" spans="1:8" x14ac:dyDescent="0.25">
      <c r="A705" t="s">
        <v>1143</v>
      </c>
      <c r="B705" t="s">
        <v>7</v>
      </c>
      <c r="C705" t="s">
        <v>61</v>
      </c>
      <c r="D705" t="s">
        <v>1355</v>
      </c>
      <c r="E705" t="s">
        <v>1567</v>
      </c>
      <c r="F705" s="5">
        <v>1</v>
      </c>
      <c r="G705" s="5">
        <v>7374.25</v>
      </c>
      <c r="H705">
        <f t="shared" si="10"/>
        <v>1</v>
      </c>
    </row>
    <row r="706" spans="1:8" x14ac:dyDescent="0.25">
      <c r="A706" t="s">
        <v>1143</v>
      </c>
      <c r="B706" t="s">
        <v>7</v>
      </c>
      <c r="C706" t="s">
        <v>59</v>
      </c>
      <c r="D706" t="s">
        <v>1355</v>
      </c>
      <c r="E706" t="s">
        <v>1569</v>
      </c>
      <c r="F706" s="5">
        <v>1</v>
      </c>
      <c r="G706" s="5">
        <v>21125</v>
      </c>
      <c r="H706">
        <f t="shared" si="10"/>
        <v>1</v>
      </c>
    </row>
    <row r="707" spans="1:8" x14ac:dyDescent="0.25">
      <c r="A707" t="s">
        <v>1143</v>
      </c>
      <c r="B707" t="s">
        <v>7</v>
      </c>
      <c r="C707" t="s">
        <v>60</v>
      </c>
      <c r="D707" t="s">
        <v>1355</v>
      </c>
      <c r="E707" t="s">
        <v>1569</v>
      </c>
      <c r="F707" s="5">
        <v>1</v>
      </c>
      <c r="G707" s="5">
        <v>49932.239987499997</v>
      </c>
      <c r="H707">
        <f t="shared" si="10"/>
        <v>1</v>
      </c>
    </row>
    <row r="708" spans="1:8" x14ac:dyDescent="0.25">
      <c r="A708" t="s">
        <v>1143</v>
      </c>
      <c r="B708" t="s">
        <v>7</v>
      </c>
      <c r="C708" t="s">
        <v>58</v>
      </c>
      <c r="D708" t="s">
        <v>1355</v>
      </c>
      <c r="E708" t="s">
        <v>1569</v>
      </c>
      <c r="F708" s="5">
        <v>1</v>
      </c>
      <c r="G708" s="5">
        <v>48750</v>
      </c>
      <c r="H708">
        <f t="shared" si="10"/>
        <v>1</v>
      </c>
    </row>
    <row r="709" spans="1:8" x14ac:dyDescent="0.25">
      <c r="A709" t="s">
        <v>1150</v>
      </c>
      <c r="B709" t="s">
        <v>10</v>
      </c>
      <c r="C709" t="s">
        <v>98</v>
      </c>
      <c r="D709" t="s">
        <v>1355</v>
      </c>
      <c r="E709" t="s">
        <v>1571</v>
      </c>
      <c r="F709" s="5">
        <v>1</v>
      </c>
      <c r="G709" s="5">
        <v>39500</v>
      </c>
      <c r="H709">
        <f t="shared" ref="H709:H772" si="11">VLOOKUP(D709,$P$6:$Q$10,2,FALSE)</f>
        <v>1</v>
      </c>
    </row>
    <row r="710" spans="1:8" x14ac:dyDescent="0.25">
      <c r="A710" t="s">
        <v>1150</v>
      </c>
      <c r="B710" t="s">
        <v>7</v>
      </c>
      <c r="C710" t="s">
        <v>97</v>
      </c>
      <c r="D710" t="s">
        <v>1355</v>
      </c>
      <c r="E710" t="s">
        <v>1567</v>
      </c>
      <c r="F710" s="5">
        <v>1</v>
      </c>
      <c r="G710" s="5">
        <v>6000</v>
      </c>
      <c r="H710">
        <f t="shared" si="11"/>
        <v>1</v>
      </c>
    </row>
    <row r="711" spans="1:8" x14ac:dyDescent="0.25">
      <c r="A711" t="s">
        <v>1150</v>
      </c>
      <c r="B711" t="s">
        <v>7</v>
      </c>
      <c r="C711" t="s">
        <v>96</v>
      </c>
      <c r="D711" t="s">
        <v>1355</v>
      </c>
      <c r="E711" t="s">
        <v>1569</v>
      </c>
      <c r="F711" s="5">
        <v>1</v>
      </c>
      <c r="G711" s="5">
        <v>111500</v>
      </c>
      <c r="H711">
        <f t="shared" si="11"/>
        <v>1</v>
      </c>
    </row>
    <row r="712" spans="1:8" x14ac:dyDescent="0.25">
      <c r="A712" t="s">
        <v>1199</v>
      </c>
      <c r="B712" t="s">
        <v>7</v>
      </c>
      <c r="C712" t="s">
        <v>374</v>
      </c>
      <c r="D712" t="s">
        <v>1355</v>
      </c>
      <c r="E712" t="s">
        <v>1567</v>
      </c>
      <c r="F712" s="5">
        <v>1</v>
      </c>
      <c r="G712" s="5">
        <v>18149.5</v>
      </c>
      <c r="H712">
        <f t="shared" si="11"/>
        <v>1</v>
      </c>
    </row>
    <row r="713" spans="1:8" x14ac:dyDescent="0.25">
      <c r="A713" t="s">
        <v>1199</v>
      </c>
      <c r="B713" t="s">
        <v>7</v>
      </c>
      <c r="C713" t="s">
        <v>373</v>
      </c>
      <c r="D713" t="s">
        <v>1355</v>
      </c>
      <c r="E713" t="s">
        <v>1569</v>
      </c>
      <c r="F713" s="5">
        <v>1</v>
      </c>
      <c r="G713" s="5">
        <v>85327</v>
      </c>
      <c r="H713">
        <f t="shared" si="11"/>
        <v>1</v>
      </c>
    </row>
    <row r="714" spans="1:8" x14ac:dyDescent="0.25">
      <c r="A714" t="s">
        <v>1199</v>
      </c>
      <c r="B714" t="s">
        <v>7</v>
      </c>
      <c r="C714" t="s">
        <v>370</v>
      </c>
      <c r="D714" t="s">
        <v>1355</v>
      </c>
      <c r="E714" t="s">
        <v>1569</v>
      </c>
      <c r="F714" s="5">
        <v>1</v>
      </c>
      <c r="G714" s="5">
        <v>35000</v>
      </c>
      <c r="H714">
        <f t="shared" si="11"/>
        <v>1</v>
      </c>
    </row>
    <row r="715" spans="1:8" x14ac:dyDescent="0.25">
      <c r="A715" t="s">
        <v>1199</v>
      </c>
      <c r="B715" t="s">
        <v>7</v>
      </c>
      <c r="C715" t="s">
        <v>372</v>
      </c>
      <c r="D715" t="s">
        <v>1355</v>
      </c>
      <c r="E715" t="s">
        <v>1569</v>
      </c>
      <c r="F715" s="5">
        <v>1</v>
      </c>
      <c r="G715" s="5">
        <v>1022</v>
      </c>
      <c r="H715">
        <f t="shared" si="11"/>
        <v>1</v>
      </c>
    </row>
    <row r="716" spans="1:8" x14ac:dyDescent="0.25">
      <c r="A716" t="s">
        <v>1199</v>
      </c>
      <c r="B716" t="s">
        <v>7</v>
      </c>
      <c r="C716" t="s">
        <v>371</v>
      </c>
      <c r="D716" t="s">
        <v>1355</v>
      </c>
      <c r="E716" t="s">
        <v>1569</v>
      </c>
      <c r="F716" s="5">
        <v>1</v>
      </c>
      <c r="G716" s="5">
        <v>8</v>
      </c>
      <c r="H716">
        <f t="shared" si="11"/>
        <v>1</v>
      </c>
    </row>
    <row r="717" spans="1:8" x14ac:dyDescent="0.25">
      <c r="A717" t="s">
        <v>1199</v>
      </c>
      <c r="B717" t="s">
        <v>7</v>
      </c>
      <c r="C717" t="s">
        <v>369</v>
      </c>
      <c r="D717" t="s">
        <v>1355</v>
      </c>
      <c r="E717" t="s">
        <v>1569</v>
      </c>
      <c r="F717" s="5">
        <v>1</v>
      </c>
      <c r="G717" s="5">
        <v>14170</v>
      </c>
      <c r="H717">
        <f t="shared" si="11"/>
        <v>1</v>
      </c>
    </row>
    <row r="718" spans="1:8" x14ac:dyDescent="0.25">
      <c r="A718" t="s">
        <v>1133</v>
      </c>
      <c r="B718" t="s">
        <v>7</v>
      </c>
      <c r="C718" t="s">
        <v>15</v>
      </c>
      <c r="D718" t="s">
        <v>1355</v>
      </c>
      <c r="E718" t="s">
        <v>1567</v>
      </c>
      <c r="F718" s="5">
        <v>1</v>
      </c>
      <c r="G718" s="5">
        <v>65518</v>
      </c>
      <c r="H718">
        <f t="shared" si="11"/>
        <v>1</v>
      </c>
    </row>
    <row r="719" spans="1:8" x14ac:dyDescent="0.25">
      <c r="A719" t="s">
        <v>1133</v>
      </c>
      <c r="B719" t="s">
        <v>7</v>
      </c>
      <c r="C719" t="s">
        <v>16</v>
      </c>
      <c r="D719" t="s">
        <v>1355</v>
      </c>
      <c r="E719" t="s">
        <v>1567</v>
      </c>
      <c r="F719" s="5">
        <v>1</v>
      </c>
      <c r="G719" s="5">
        <v>20831.400000000001</v>
      </c>
      <c r="H719">
        <f t="shared" si="11"/>
        <v>1</v>
      </c>
    </row>
    <row r="720" spans="1:8" x14ac:dyDescent="0.25">
      <c r="A720" t="s">
        <v>1133</v>
      </c>
      <c r="B720" t="s">
        <v>8</v>
      </c>
      <c r="C720" t="s">
        <v>14</v>
      </c>
      <c r="D720" t="s">
        <v>1355</v>
      </c>
      <c r="E720" t="s">
        <v>1568</v>
      </c>
      <c r="F720" s="5">
        <v>1</v>
      </c>
      <c r="G720" s="5">
        <v>63600</v>
      </c>
      <c r="H720">
        <f t="shared" si="11"/>
        <v>1</v>
      </c>
    </row>
    <row r="721" spans="1:8" x14ac:dyDescent="0.25">
      <c r="A721" t="s">
        <v>1214</v>
      </c>
      <c r="B721" t="s">
        <v>7</v>
      </c>
      <c r="C721" t="s">
        <v>508</v>
      </c>
      <c r="D721" t="s">
        <v>1355</v>
      </c>
      <c r="E721" t="s">
        <v>1567</v>
      </c>
      <c r="F721" s="5">
        <v>1</v>
      </c>
      <c r="G721" s="5">
        <v>22000</v>
      </c>
      <c r="H721">
        <f t="shared" si="11"/>
        <v>1</v>
      </c>
    </row>
    <row r="722" spans="1:8" x14ac:dyDescent="0.25">
      <c r="A722" t="s">
        <v>1214</v>
      </c>
      <c r="B722" t="s">
        <v>7</v>
      </c>
      <c r="C722" t="s">
        <v>507</v>
      </c>
      <c r="D722" t="s">
        <v>1355</v>
      </c>
      <c r="E722" t="s">
        <v>1568</v>
      </c>
      <c r="F722" s="5">
        <v>1</v>
      </c>
      <c r="G722" s="5">
        <v>35000</v>
      </c>
      <c r="H722">
        <f t="shared" si="11"/>
        <v>1</v>
      </c>
    </row>
    <row r="723" spans="1:8" x14ac:dyDescent="0.25">
      <c r="A723" t="s">
        <v>1214</v>
      </c>
      <c r="B723" t="s">
        <v>7</v>
      </c>
      <c r="C723" t="s">
        <v>506</v>
      </c>
      <c r="D723" t="s">
        <v>1355</v>
      </c>
      <c r="E723" t="s">
        <v>1568</v>
      </c>
      <c r="F723" s="5">
        <v>1</v>
      </c>
      <c r="G723" s="5">
        <v>26100</v>
      </c>
      <c r="H723">
        <f t="shared" si="11"/>
        <v>1</v>
      </c>
    </row>
    <row r="724" spans="1:8" x14ac:dyDescent="0.25">
      <c r="A724" t="s">
        <v>1214</v>
      </c>
      <c r="B724" t="s">
        <v>7</v>
      </c>
      <c r="C724" t="s">
        <v>505</v>
      </c>
      <c r="D724" t="s">
        <v>1355</v>
      </c>
      <c r="E724" t="s">
        <v>1568</v>
      </c>
      <c r="F724" s="5">
        <v>1</v>
      </c>
      <c r="G724" s="5">
        <v>36000</v>
      </c>
      <c r="H724">
        <f t="shared" si="11"/>
        <v>1</v>
      </c>
    </row>
    <row r="725" spans="1:8" x14ac:dyDescent="0.25">
      <c r="A725" t="s">
        <v>1214</v>
      </c>
      <c r="B725" t="s">
        <v>7</v>
      </c>
      <c r="C725" t="s">
        <v>504</v>
      </c>
      <c r="D725" t="s">
        <v>1355</v>
      </c>
      <c r="E725" t="s">
        <v>1568</v>
      </c>
      <c r="F725" s="5">
        <v>1</v>
      </c>
      <c r="G725" s="5">
        <v>9650</v>
      </c>
      <c r="H725">
        <f t="shared" si="11"/>
        <v>1</v>
      </c>
    </row>
    <row r="726" spans="1:8" x14ac:dyDescent="0.25">
      <c r="A726" t="s">
        <v>1214</v>
      </c>
      <c r="B726" t="s">
        <v>7</v>
      </c>
      <c r="C726" t="s">
        <v>503</v>
      </c>
      <c r="D726" t="s">
        <v>1355</v>
      </c>
      <c r="E726" t="s">
        <v>1570</v>
      </c>
      <c r="F726" s="5">
        <v>1</v>
      </c>
      <c r="G726" s="5">
        <v>9000</v>
      </c>
      <c r="H726">
        <f t="shared" si="11"/>
        <v>1</v>
      </c>
    </row>
    <row r="727" spans="1:8" x14ac:dyDescent="0.25">
      <c r="A727" t="s">
        <v>1214</v>
      </c>
      <c r="B727" t="s">
        <v>7</v>
      </c>
      <c r="C727" t="s">
        <v>502</v>
      </c>
      <c r="D727" t="s">
        <v>1355</v>
      </c>
      <c r="E727" t="s">
        <v>1570</v>
      </c>
      <c r="F727" s="5">
        <v>1</v>
      </c>
      <c r="G727" s="5">
        <v>975</v>
      </c>
      <c r="H727">
        <f t="shared" si="11"/>
        <v>1</v>
      </c>
    </row>
    <row r="728" spans="1:8" x14ac:dyDescent="0.25">
      <c r="A728" t="s">
        <v>1138</v>
      </c>
      <c r="B728" t="s">
        <v>7</v>
      </c>
      <c r="C728" t="s">
        <v>34</v>
      </c>
      <c r="D728" t="s">
        <v>1355</v>
      </c>
      <c r="E728" t="s">
        <v>1569</v>
      </c>
      <c r="F728" s="5">
        <v>1</v>
      </c>
      <c r="G728" s="5">
        <v>91897</v>
      </c>
      <c r="H728">
        <f t="shared" si="11"/>
        <v>1</v>
      </c>
    </row>
    <row r="729" spans="1:8" x14ac:dyDescent="0.25">
      <c r="A729" t="s">
        <v>1138</v>
      </c>
      <c r="B729" t="s">
        <v>7</v>
      </c>
      <c r="C729" t="s">
        <v>33</v>
      </c>
      <c r="D729" t="s">
        <v>1356</v>
      </c>
      <c r="E729" t="s">
        <v>1568</v>
      </c>
      <c r="F729" s="5">
        <v>1</v>
      </c>
      <c r="G729" s="5">
        <v>21354.42</v>
      </c>
      <c r="H729">
        <f t="shared" si="11"/>
        <v>3.75</v>
      </c>
    </row>
    <row r="730" spans="1:8" x14ac:dyDescent="0.25">
      <c r="A730" t="s">
        <v>1138</v>
      </c>
      <c r="B730" t="s">
        <v>7</v>
      </c>
      <c r="C730" t="s">
        <v>32</v>
      </c>
      <c r="D730" t="s">
        <v>1356</v>
      </c>
      <c r="E730" t="s">
        <v>1568</v>
      </c>
      <c r="F730" s="5">
        <v>1</v>
      </c>
      <c r="G730" s="5">
        <v>21354.42</v>
      </c>
      <c r="H730">
        <f t="shared" si="11"/>
        <v>3.75</v>
      </c>
    </row>
    <row r="731" spans="1:8" x14ac:dyDescent="0.25">
      <c r="A731" t="s">
        <v>1235</v>
      </c>
      <c r="B731" t="s">
        <v>13</v>
      </c>
      <c r="C731" t="s">
        <v>651</v>
      </c>
      <c r="D731" t="s">
        <v>1357</v>
      </c>
      <c r="E731" t="s">
        <v>1569</v>
      </c>
      <c r="F731" s="5">
        <v>1</v>
      </c>
      <c r="G731" s="5">
        <v>49180.91</v>
      </c>
      <c r="H731">
        <f t="shared" si="11"/>
        <v>4.47</v>
      </c>
    </row>
    <row r="732" spans="1:8" x14ac:dyDescent="0.25">
      <c r="A732" t="s">
        <v>1235</v>
      </c>
      <c r="B732" t="s">
        <v>13</v>
      </c>
      <c r="C732" t="s">
        <v>650</v>
      </c>
      <c r="D732" t="s">
        <v>1357</v>
      </c>
      <c r="E732" t="s">
        <v>1570</v>
      </c>
      <c r="F732" s="5">
        <v>1</v>
      </c>
      <c r="G732" s="5">
        <v>72075.06</v>
      </c>
      <c r="H732">
        <f t="shared" si="11"/>
        <v>4.47</v>
      </c>
    </row>
    <row r="733" spans="1:8" x14ac:dyDescent="0.25">
      <c r="A733" t="s">
        <v>1286</v>
      </c>
      <c r="B733" t="s">
        <v>7</v>
      </c>
      <c r="C733" t="s">
        <v>939</v>
      </c>
      <c r="D733" t="s">
        <v>1355</v>
      </c>
      <c r="E733" t="s">
        <v>1569</v>
      </c>
      <c r="F733" s="5">
        <v>1</v>
      </c>
      <c r="G733" s="5">
        <v>51050</v>
      </c>
      <c r="H733">
        <f t="shared" si="11"/>
        <v>1</v>
      </c>
    </row>
    <row r="734" spans="1:8" x14ac:dyDescent="0.25">
      <c r="A734" t="s">
        <v>1286</v>
      </c>
      <c r="B734" t="s">
        <v>7</v>
      </c>
      <c r="C734" t="s">
        <v>938</v>
      </c>
      <c r="D734" t="s">
        <v>1355</v>
      </c>
      <c r="E734" t="s">
        <v>1569</v>
      </c>
      <c r="F734" s="5">
        <v>1</v>
      </c>
      <c r="G734" s="5">
        <v>21000</v>
      </c>
      <c r="H734">
        <f t="shared" si="11"/>
        <v>1</v>
      </c>
    </row>
    <row r="735" spans="1:8" x14ac:dyDescent="0.25">
      <c r="A735" t="s">
        <v>1286</v>
      </c>
      <c r="B735" t="s">
        <v>7</v>
      </c>
      <c r="C735" t="s">
        <v>937</v>
      </c>
      <c r="D735" t="s">
        <v>1355</v>
      </c>
      <c r="E735" t="s">
        <v>1569</v>
      </c>
      <c r="F735" s="5">
        <v>1</v>
      </c>
      <c r="G735" s="5">
        <v>9200</v>
      </c>
      <c r="H735">
        <f t="shared" si="11"/>
        <v>1</v>
      </c>
    </row>
    <row r="736" spans="1:8" x14ac:dyDescent="0.25">
      <c r="A736" t="s">
        <v>1286</v>
      </c>
      <c r="B736" t="s">
        <v>7</v>
      </c>
      <c r="C736" t="s">
        <v>936</v>
      </c>
      <c r="D736" t="s">
        <v>1355</v>
      </c>
      <c r="E736" t="s">
        <v>1569</v>
      </c>
      <c r="F736" s="5">
        <v>1</v>
      </c>
      <c r="G736" s="5">
        <v>39000</v>
      </c>
      <c r="H736">
        <f t="shared" si="11"/>
        <v>1</v>
      </c>
    </row>
    <row r="737" spans="1:8" x14ac:dyDescent="0.25">
      <c r="A737" t="s">
        <v>1246</v>
      </c>
      <c r="B737" t="s">
        <v>7</v>
      </c>
      <c r="C737" t="s">
        <v>716</v>
      </c>
      <c r="D737" t="s">
        <v>1355</v>
      </c>
      <c r="E737" t="s">
        <v>1567</v>
      </c>
      <c r="F737" s="5">
        <v>1</v>
      </c>
      <c r="G737" s="5">
        <v>17600</v>
      </c>
      <c r="H737">
        <f t="shared" si="11"/>
        <v>1</v>
      </c>
    </row>
    <row r="738" spans="1:8" x14ac:dyDescent="0.25">
      <c r="A738" t="s">
        <v>1246</v>
      </c>
      <c r="B738" t="s">
        <v>7</v>
      </c>
      <c r="C738" t="s">
        <v>714</v>
      </c>
      <c r="D738" t="s">
        <v>1355</v>
      </c>
      <c r="E738" t="s">
        <v>1567</v>
      </c>
      <c r="F738" s="5">
        <v>1</v>
      </c>
      <c r="G738" s="5">
        <v>255</v>
      </c>
      <c r="H738">
        <f t="shared" si="11"/>
        <v>1</v>
      </c>
    </row>
    <row r="739" spans="1:8" x14ac:dyDescent="0.25">
      <c r="A739" t="s">
        <v>1246</v>
      </c>
      <c r="B739" t="s">
        <v>7</v>
      </c>
      <c r="C739" t="s">
        <v>715</v>
      </c>
      <c r="D739" t="s">
        <v>1355</v>
      </c>
      <c r="E739" t="s">
        <v>1567</v>
      </c>
      <c r="F739" s="5">
        <v>1</v>
      </c>
      <c r="G739" s="5">
        <v>379</v>
      </c>
      <c r="H739">
        <f t="shared" si="11"/>
        <v>1</v>
      </c>
    </row>
    <row r="740" spans="1:8" x14ac:dyDescent="0.25">
      <c r="A740" t="s">
        <v>1246</v>
      </c>
      <c r="B740" t="s">
        <v>7</v>
      </c>
      <c r="C740" t="s">
        <v>713</v>
      </c>
      <c r="D740" t="s">
        <v>1355</v>
      </c>
      <c r="E740" t="s">
        <v>1567</v>
      </c>
      <c r="F740" s="5">
        <v>1</v>
      </c>
      <c r="G740" s="5">
        <v>324</v>
      </c>
      <c r="H740">
        <f t="shared" si="11"/>
        <v>1</v>
      </c>
    </row>
    <row r="741" spans="1:8" x14ac:dyDescent="0.25">
      <c r="A741" t="s">
        <v>1246</v>
      </c>
      <c r="B741" t="s">
        <v>7</v>
      </c>
      <c r="C741" t="s">
        <v>710</v>
      </c>
      <c r="D741" t="s">
        <v>1355</v>
      </c>
      <c r="E741" t="s">
        <v>1567</v>
      </c>
      <c r="F741" s="5">
        <v>1</v>
      </c>
      <c r="G741" s="5">
        <v>8211</v>
      </c>
      <c r="H741">
        <f t="shared" si="11"/>
        <v>1</v>
      </c>
    </row>
    <row r="742" spans="1:8" x14ac:dyDescent="0.25">
      <c r="A742" t="s">
        <v>1246</v>
      </c>
      <c r="B742" t="s">
        <v>7</v>
      </c>
      <c r="C742" t="s">
        <v>712</v>
      </c>
      <c r="D742" t="s">
        <v>1355</v>
      </c>
      <c r="E742" t="s">
        <v>1567</v>
      </c>
      <c r="F742" s="5">
        <v>1</v>
      </c>
      <c r="G742" s="5">
        <v>166</v>
      </c>
      <c r="H742">
        <f t="shared" si="11"/>
        <v>1</v>
      </c>
    </row>
    <row r="743" spans="1:8" x14ac:dyDescent="0.25">
      <c r="A743" t="s">
        <v>1246</v>
      </c>
      <c r="B743" t="s">
        <v>7</v>
      </c>
      <c r="C743" t="s">
        <v>707</v>
      </c>
      <c r="D743" t="s">
        <v>1355</v>
      </c>
      <c r="E743" t="s">
        <v>1567</v>
      </c>
      <c r="F743" s="5">
        <v>1</v>
      </c>
      <c r="G743" s="5">
        <v>3960</v>
      </c>
      <c r="H743">
        <f t="shared" si="11"/>
        <v>1</v>
      </c>
    </row>
    <row r="744" spans="1:8" x14ac:dyDescent="0.25">
      <c r="A744" t="s">
        <v>1246</v>
      </c>
      <c r="B744" t="s">
        <v>7</v>
      </c>
      <c r="C744" t="s">
        <v>709</v>
      </c>
      <c r="D744" t="s">
        <v>1355</v>
      </c>
      <c r="E744" t="s">
        <v>1567</v>
      </c>
      <c r="F744" s="5">
        <v>1</v>
      </c>
      <c r="G744" s="5">
        <v>1505</v>
      </c>
      <c r="H744">
        <f t="shared" si="11"/>
        <v>1</v>
      </c>
    </row>
    <row r="745" spans="1:8" x14ac:dyDescent="0.25">
      <c r="A745" t="s">
        <v>1246</v>
      </c>
      <c r="B745" t="s">
        <v>7</v>
      </c>
      <c r="C745" t="s">
        <v>708</v>
      </c>
      <c r="D745" t="s">
        <v>1355</v>
      </c>
      <c r="E745" t="s">
        <v>1567</v>
      </c>
      <c r="F745" s="5">
        <v>1</v>
      </c>
      <c r="G745" s="5">
        <v>5320</v>
      </c>
      <c r="H745">
        <f t="shared" si="11"/>
        <v>1</v>
      </c>
    </row>
    <row r="746" spans="1:8" x14ac:dyDescent="0.25">
      <c r="A746" t="s">
        <v>1246</v>
      </c>
      <c r="B746" t="s">
        <v>7</v>
      </c>
      <c r="C746" t="s">
        <v>701</v>
      </c>
      <c r="D746" t="s">
        <v>1355</v>
      </c>
      <c r="E746" t="s">
        <v>1569</v>
      </c>
      <c r="F746" s="5">
        <v>1</v>
      </c>
      <c r="G746" s="5">
        <v>230</v>
      </c>
      <c r="H746">
        <f t="shared" si="11"/>
        <v>1</v>
      </c>
    </row>
    <row r="747" spans="1:8" x14ac:dyDescent="0.25">
      <c r="A747" t="s">
        <v>1246</v>
      </c>
      <c r="B747" t="s">
        <v>7</v>
      </c>
      <c r="C747" t="s">
        <v>703</v>
      </c>
      <c r="D747" t="s">
        <v>1355</v>
      </c>
      <c r="E747" t="s">
        <v>1569</v>
      </c>
      <c r="F747" s="5">
        <v>1</v>
      </c>
      <c r="G747" s="5">
        <v>3000</v>
      </c>
      <c r="H747">
        <f t="shared" si="11"/>
        <v>1</v>
      </c>
    </row>
    <row r="748" spans="1:8" x14ac:dyDescent="0.25">
      <c r="A748" t="s">
        <v>1246</v>
      </c>
      <c r="B748" t="s">
        <v>7</v>
      </c>
      <c r="C748" t="s">
        <v>705</v>
      </c>
      <c r="D748" t="s">
        <v>1355</v>
      </c>
      <c r="E748" t="s">
        <v>1569</v>
      </c>
      <c r="F748" s="5">
        <v>1</v>
      </c>
      <c r="G748" s="5">
        <v>346</v>
      </c>
      <c r="H748">
        <f t="shared" si="11"/>
        <v>1</v>
      </c>
    </row>
    <row r="749" spans="1:8" x14ac:dyDescent="0.25">
      <c r="A749" t="s">
        <v>1246</v>
      </c>
      <c r="B749" t="s">
        <v>7</v>
      </c>
      <c r="C749" t="s">
        <v>702</v>
      </c>
      <c r="D749" t="s">
        <v>1355</v>
      </c>
      <c r="E749" t="s">
        <v>1569</v>
      </c>
      <c r="F749" s="5">
        <v>1</v>
      </c>
      <c r="G749" s="5">
        <v>13988</v>
      </c>
      <c r="H749">
        <f t="shared" si="11"/>
        <v>1</v>
      </c>
    </row>
    <row r="750" spans="1:8" x14ac:dyDescent="0.25">
      <c r="A750" t="s">
        <v>1246</v>
      </c>
      <c r="B750" t="s">
        <v>7</v>
      </c>
      <c r="C750" t="s">
        <v>704</v>
      </c>
      <c r="D750" t="s">
        <v>1355</v>
      </c>
      <c r="E750" t="s">
        <v>1569</v>
      </c>
      <c r="F750" s="5">
        <v>1</v>
      </c>
      <c r="G750" s="5">
        <v>2529</v>
      </c>
      <c r="H750">
        <f t="shared" si="11"/>
        <v>1</v>
      </c>
    </row>
    <row r="751" spans="1:8" x14ac:dyDescent="0.25">
      <c r="A751" t="s">
        <v>1246</v>
      </c>
      <c r="B751" t="s">
        <v>7</v>
      </c>
      <c r="C751" t="s">
        <v>706</v>
      </c>
      <c r="D751" t="s">
        <v>1355</v>
      </c>
      <c r="E751" t="s">
        <v>1569</v>
      </c>
      <c r="F751" s="5">
        <v>1</v>
      </c>
      <c r="G751" s="5">
        <v>2610</v>
      </c>
      <c r="H751">
        <f t="shared" si="11"/>
        <v>1</v>
      </c>
    </row>
    <row r="752" spans="1:8" x14ac:dyDescent="0.25">
      <c r="A752" t="s">
        <v>1246</v>
      </c>
      <c r="B752" t="s">
        <v>7</v>
      </c>
      <c r="C752" t="s">
        <v>698</v>
      </c>
      <c r="D752" t="s">
        <v>1355</v>
      </c>
      <c r="E752" t="s">
        <v>1569</v>
      </c>
      <c r="F752" s="5">
        <v>1</v>
      </c>
      <c r="G752" s="5">
        <v>3148</v>
      </c>
      <c r="H752">
        <f t="shared" si="11"/>
        <v>1</v>
      </c>
    </row>
    <row r="753" spans="1:8" x14ac:dyDescent="0.25">
      <c r="A753" t="s">
        <v>1246</v>
      </c>
      <c r="B753" t="s">
        <v>7</v>
      </c>
      <c r="C753" t="s">
        <v>699</v>
      </c>
      <c r="D753" t="s">
        <v>1355</v>
      </c>
      <c r="E753" t="s">
        <v>1569</v>
      </c>
      <c r="F753" s="5">
        <v>1</v>
      </c>
      <c r="G753" s="5">
        <v>299</v>
      </c>
      <c r="H753">
        <f t="shared" si="11"/>
        <v>1</v>
      </c>
    </row>
    <row r="754" spans="1:8" x14ac:dyDescent="0.25">
      <c r="A754" t="s">
        <v>1246</v>
      </c>
      <c r="B754" t="s">
        <v>7</v>
      </c>
      <c r="C754" t="s">
        <v>697</v>
      </c>
      <c r="D754" t="s">
        <v>1355</v>
      </c>
      <c r="E754" t="s">
        <v>1569</v>
      </c>
      <c r="F754" s="5">
        <v>1</v>
      </c>
      <c r="G754" s="5">
        <v>364</v>
      </c>
      <c r="H754">
        <f t="shared" si="11"/>
        <v>1</v>
      </c>
    </row>
    <row r="755" spans="1:8" x14ac:dyDescent="0.25">
      <c r="A755" t="s">
        <v>1246</v>
      </c>
      <c r="B755" t="s">
        <v>7</v>
      </c>
      <c r="C755" t="s">
        <v>695</v>
      </c>
      <c r="D755" t="s">
        <v>1355</v>
      </c>
      <c r="E755" t="s">
        <v>1569</v>
      </c>
      <c r="F755" s="5">
        <v>1</v>
      </c>
      <c r="G755" s="5">
        <v>1292</v>
      </c>
      <c r="H755">
        <f t="shared" si="11"/>
        <v>1</v>
      </c>
    </row>
    <row r="756" spans="1:8" x14ac:dyDescent="0.25">
      <c r="A756" t="s">
        <v>1246</v>
      </c>
      <c r="B756" t="s">
        <v>7</v>
      </c>
      <c r="C756" t="s">
        <v>700</v>
      </c>
      <c r="D756" t="s">
        <v>1355</v>
      </c>
      <c r="E756" t="s">
        <v>1569</v>
      </c>
      <c r="F756" s="5">
        <v>1</v>
      </c>
      <c r="G756" s="5">
        <v>992.25</v>
      </c>
      <c r="H756">
        <f t="shared" si="11"/>
        <v>1</v>
      </c>
    </row>
    <row r="757" spans="1:8" x14ac:dyDescent="0.25">
      <c r="A757" t="s">
        <v>1246</v>
      </c>
      <c r="B757" t="s">
        <v>7</v>
      </c>
      <c r="C757" t="s">
        <v>692</v>
      </c>
      <c r="D757" t="s">
        <v>1355</v>
      </c>
      <c r="E757" t="s">
        <v>1569</v>
      </c>
      <c r="F757" s="5">
        <v>1</v>
      </c>
      <c r="G757" s="5">
        <v>1200</v>
      </c>
      <c r="H757">
        <f t="shared" si="11"/>
        <v>1</v>
      </c>
    </row>
    <row r="758" spans="1:8" x14ac:dyDescent="0.25">
      <c r="A758" t="s">
        <v>1246</v>
      </c>
      <c r="B758" t="s">
        <v>7</v>
      </c>
      <c r="C758" t="s">
        <v>687</v>
      </c>
      <c r="D758" t="s">
        <v>1355</v>
      </c>
      <c r="E758" t="s">
        <v>1569</v>
      </c>
      <c r="F758" s="5">
        <v>1</v>
      </c>
      <c r="G758" s="5">
        <v>123</v>
      </c>
      <c r="H758">
        <f t="shared" si="11"/>
        <v>1</v>
      </c>
    </row>
    <row r="759" spans="1:8" x14ac:dyDescent="0.25">
      <c r="A759" t="s">
        <v>1246</v>
      </c>
      <c r="B759" t="s">
        <v>7</v>
      </c>
      <c r="C759" t="s">
        <v>694</v>
      </c>
      <c r="D759" t="s">
        <v>1355</v>
      </c>
      <c r="E759" t="s">
        <v>1569</v>
      </c>
      <c r="F759" s="5">
        <v>1</v>
      </c>
      <c r="G759" s="5">
        <v>185</v>
      </c>
      <c r="H759">
        <f t="shared" si="11"/>
        <v>1</v>
      </c>
    </row>
    <row r="760" spans="1:8" x14ac:dyDescent="0.25">
      <c r="A760" t="s">
        <v>1246</v>
      </c>
      <c r="B760" t="s">
        <v>7</v>
      </c>
      <c r="C760" t="s">
        <v>688</v>
      </c>
      <c r="D760" t="s">
        <v>1355</v>
      </c>
      <c r="E760" t="s">
        <v>1569</v>
      </c>
      <c r="F760" s="5">
        <v>1</v>
      </c>
      <c r="G760" s="5">
        <v>112</v>
      </c>
      <c r="H760">
        <f t="shared" si="11"/>
        <v>1</v>
      </c>
    </row>
    <row r="761" spans="1:8" x14ac:dyDescent="0.25">
      <c r="A761" t="s">
        <v>1246</v>
      </c>
      <c r="B761" t="s">
        <v>7</v>
      </c>
      <c r="C761" t="s">
        <v>691</v>
      </c>
      <c r="D761" t="s">
        <v>1355</v>
      </c>
      <c r="E761" t="s">
        <v>1569</v>
      </c>
      <c r="F761" s="5">
        <v>1</v>
      </c>
      <c r="G761" s="5">
        <v>2200</v>
      </c>
      <c r="H761">
        <f t="shared" si="11"/>
        <v>1</v>
      </c>
    </row>
    <row r="762" spans="1:8" x14ac:dyDescent="0.25">
      <c r="A762" t="s">
        <v>1246</v>
      </c>
      <c r="B762" t="s">
        <v>7</v>
      </c>
      <c r="C762" t="s">
        <v>690</v>
      </c>
      <c r="D762" t="s">
        <v>1355</v>
      </c>
      <c r="E762" t="s">
        <v>1569</v>
      </c>
      <c r="F762" s="5">
        <v>1</v>
      </c>
      <c r="G762" s="5">
        <v>7400</v>
      </c>
      <c r="H762">
        <f t="shared" si="11"/>
        <v>1</v>
      </c>
    </row>
    <row r="763" spans="1:8" x14ac:dyDescent="0.25">
      <c r="A763" t="s">
        <v>1246</v>
      </c>
      <c r="B763" t="s">
        <v>7</v>
      </c>
      <c r="C763" t="s">
        <v>696</v>
      </c>
      <c r="D763" t="s">
        <v>1355</v>
      </c>
      <c r="E763" t="s">
        <v>1569</v>
      </c>
      <c r="F763" s="5">
        <v>1</v>
      </c>
      <c r="G763" s="5">
        <v>396</v>
      </c>
      <c r="H763">
        <f t="shared" si="11"/>
        <v>1</v>
      </c>
    </row>
    <row r="764" spans="1:8" x14ac:dyDescent="0.25">
      <c r="A764" t="s">
        <v>1246</v>
      </c>
      <c r="B764" t="s">
        <v>7</v>
      </c>
      <c r="C764" t="s">
        <v>689</v>
      </c>
      <c r="D764" t="s">
        <v>1355</v>
      </c>
      <c r="E764" t="s">
        <v>1569</v>
      </c>
      <c r="F764" s="5">
        <v>1</v>
      </c>
      <c r="G764" s="5">
        <v>88</v>
      </c>
      <c r="H764">
        <f t="shared" si="11"/>
        <v>1</v>
      </c>
    </row>
    <row r="765" spans="1:8" x14ac:dyDescent="0.25">
      <c r="A765" t="s">
        <v>1246</v>
      </c>
      <c r="B765" t="s">
        <v>7</v>
      </c>
      <c r="C765" t="s">
        <v>693</v>
      </c>
      <c r="D765" t="s">
        <v>1355</v>
      </c>
      <c r="E765" t="s">
        <v>1569</v>
      </c>
      <c r="F765" s="5">
        <v>1</v>
      </c>
      <c r="G765" s="5">
        <v>900</v>
      </c>
      <c r="H765">
        <f t="shared" si="11"/>
        <v>1</v>
      </c>
    </row>
    <row r="766" spans="1:8" x14ac:dyDescent="0.25">
      <c r="A766" t="s">
        <v>1246</v>
      </c>
      <c r="B766" t="s">
        <v>7</v>
      </c>
      <c r="C766" t="s">
        <v>686</v>
      </c>
      <c r="D766" t="s">
        <v>1355</v>
      </c>
      <c r="E766" t="s">
        <v>1568</v>
      </c>
      <c r="F766" s="5">
        <v>1</v>
      </c>
      <c r="G766" s="5">
        <v>110</v>
      </c>
      <c r="H766">
        <f t="shared" si="11"/>
        <v>1</v>
      </c>
    </row>
    <row r="767" spans="1:8" x14ac:dyDescent="0.25">
      <c r="A767" t="s">
        <v>1246</v>
      </c>
      <c r="B767" t="s">
        <v>7</v>
      </c>
      <c r="C767" t="s">
        <v>685</v>
      </c>
      <c r="D767" t="s">
        <v>1355</v>
      </c>
      <c r="E767" t="s">
        <v>1568</v>
      </c>
      <c r="F767" s="5">
        <v>1</v>
      </c>
      <c r="G767" s="5">
        <v>150</v>
      </c>
      <c r="H767">
        <f t="shared" si="11"/>
        <v>1</v>
      </c>
    </row>
    <row r="768" spans="1:8" x14ac:dyDescent="0.25">
      <c r="A768" t="s">
        <v>1246</v>
      </c>
      <c r="B768" t="s">
        <v>7</v>
      </c>
      <c r="C768" t="s">
        <v>683</v>
      </c>
      <c r="D768" t="s">
        <v>1355</v>
      </c>
      <c r="E768" t="s">
        <v>1570</v>
      </c>
      <c r="F768" s="5">
        <v>1</v>
      </c>
      <c r="G768" s="5">
        <v>620</v>
      </c>
      <c r="H768">
        <f t="shared" si="11"/>
        <v>1</v>
      </c>
    </row>
    <row r="769" spans="1:8" x14ac:dyDescent="0.25">
      <c r="A769" t="s">
        <v>1246</v>
      </c>
      <c r="B769" t="s">
        <v>7</v>
      </c>
      <c r="C769" t="s">
        <v>682</v>
      </c>
      <c r="D769" t="s">
        <v>1355</v>
      </c>
      <c r="E769" t="s">
        <v>1570</v>
      </c>
      <c r="F769" s="5">
        <v>1</v>
      </c>
      <c r="G769" s="5">
        <v>246</v>
      </c>
      <c r="H769">
        <f t="shared" si="11"/>
        <v>1</v>
      </c>
    </row>
    <row r="770" spans="1:8" x14ac:dyDescent="0.25">
      <c r="A770" t="s">
        <v>1246</v>
      </c>
      <c r="B770" t="s">
        <v>7</v>
      </c>
      <c r="C770" t="s">
        <v>681</v>
      </c>
      <c r="D770" t="s">
        <v>1355</v>
      </c>
      <c r="E770" t="s">
        <v>1570</v>
      </c>
      <c r="F770" s="5">
        <v>1</v>
      </c>
      <c r="G770" s="5">
        <v>1077</v>
      </c>
      <c r="H770">
        <f t="shared" si="11"/>
        <v>1</v>
      </c>
    </row>
    <row r="771" spans="1:8" x14ac:dyDescent="0.25">
      <c r="A771" t="s">
        <v>1246</v>
      </c>
      <c r="B771" t="s">
        <v>8</v>
      </c>
      <c r="C771" t="s">
        <v>723</v>
      </c>
      <c r="D771" t="s">
        <v>1355</v>
      </c>
      <c r="E771" t="s">
        <v>1571</v>
      </c>
      <c r="F771" s="5">
        <v>1</v>
      </c>
      <c r="G771" s="5">
        <v>145</v>
      </c>
      <c r="H771">
        <f t="shared" si="11"/>
        <v>1</v>
      </c>
    </row>
    <row r="772" spans="1:8" x14ac:dyDescent="0.25">
      <c r="A772" t="s">
        <v>1246</v>
      </c>
      <c r="B772" t="s">
        <v>8</v>
      </c>
      <c r="C772" t="s">
        <v>724</v>
      </c>
      <c r="D772" t="s">
        <v>1355</v>
      </c>
      <c r="E772" t="s">
        <v>1571</v>
      </c>
      <c r="F772" s="5">
        <v>1</v>
      </c>
      <c r="G772" s="5">
        <v>440</v>
      </c>
      <c r="H772">
        <f t="shared" si="11"/>
        <v>1</v>
      </c>
    </row>
    <row r="773" spans="1:8" x14ac:dyDescent="0.25">
      <c r="A773" t="s">
        <v>1246</v>
      </c>
      <c r="B773" t="s">
        <v>8</v>
      </c>
      <c r="C773" t="s">
        <v>722</v>
      </c>
      <c r="D773" t="s">
        <v>1355</v>
      </c>
      <c r="E773" t="s">
        <v>1571</v>
      </c>
      <c r="F773" s="5">
        <v>1</v>
      </c>
      <c r="G773" s="5">
        <v>5020</v>
      </c>
      <c r="H773">
        <f t="shared" ref="H773:H836" si="12">VLOOKUP(D773,$P$6:$Q$10,2,FALSE)</f>
        <v>1</v>
      </c>
    </row>
    <row r="774" spans="1:8" x14ac:dyDescent="0.25">
      <c r="A774" t="s">
        <v>1246</v>
      </c>
      <c r="B774" t="s">
        <v>8</v>
      </c>
      <c r="C774" t="s">
        <v>719</v>
      </c>
      <c r="D774" t="s">
        <v>1355</v>
      </c>
      <c r="E774" t="s">
        <v>1571</v>
      </c>
      <c r="F774" s="5">
        <v>1</v>
      </c>
      <c r="G774" s="5">
        <v>3895</v>
      </c>
      <c r="H774">
        <f t="shared" si="12"/>
        <v>1</v>
      </c>
    </row>
    <row r="775" spans="1:8" x14ac:dyDescent="0.25">
      <c r="A775" t="s">
        <v>1246</v>
      </c>
      <c r="B775" t="s">
        <v>8</v>
      </c>
      <c r="C775" t="s">
        <v>721</v>
      </c>
      <c r="D775" t="s">
        <v>1355</v>
      </c>
      <c r="E775" t="s">
        <v>1571</v>
      </c>
      <c r="F775" s="5">
        <v>1</v>
      </c>
      <c r="G775" s="5">
        <v>180</v>
      </c>
      <c r="H775">
        <f t="shared" si="12"/>
        <v>1</v>
      </c>
    </row>
    <row r="776" spans="1:8" x14ac:dyDescent="0.25">
      <c r="A776" t="s">
        <v>1246</v>
      </c>
      <c r="B776" t="s">
        <v>8</v>
      </c>
      <c r="C776" t="s">
        <v>720</v>
      </c>
      <c r="D776" t="s">
        <v>1355</v>
      </c>
      <c r="E776" t="s">
        <v>1571</v>
      </c>
      <c r="F776" s="5">
        <v>1</v>
      </c>
      <c r="G776" s="5">
        <v>115</v>
      </c>
      <c r="H776">
        <f t="shared" si="12"/>
        <v>1</v>
      </c>
    </row>
    <row r="777" spans="1:8" x14ac:dyDescent="0.25">
      <c r="A777" t="s">
        <v>1246</v>
      </c>
      <c r="B777" t="s">
        <v>8</v>
      </c>
      <c r="C777" t="s">
        <v>717</v>
      </c>
      <c r="D777" t="s">
        <v>1355</v>
      </c>
      <c r="E777" t="s">
        <v>1571</v>
      </c>
      <c r="F777" s="5">
        <v>1</v>
      </c>
      <c r="G777" s="5">
        <v>1026</v>
      </c>
      <c r="H777">
        <f t="shared" si="12"/>
        <v>1</v>
      </c>
    </row>
    <row r="778" spans="1:8" x14ac:dyDescent="0.25">
      <c r="A778" t="s">
        <v>1246</v>
      </c>
      <c r="B778" t="s">
        <v>8</v>
      </c>
      <c r="C778" t="s">
        <v>718</v>
      </c>
      <c r="D778" t="s">
        <v>1355</v>
      </c>
      <c r="E778" t="s">
        <v>1571</v>
      </c>
      <c r="F778" s="5">
        <v>1</v>
      </c>
      <c r="G778" s="5">
        <v>65</v>
      </c>
      <c r="H778">
        <f t="shared" si="12"/>
        <v>1</v>
      </c>
    </row>
    <row r="779" spans="1:8" x14ac:dyDescent="0.25">
      <c r="A779" t="s">
        <v>1246</v>
      </c>
      <c r="B779" t="s">
        <v>8</v>
      </c>
      <c r="C779" t="s">
        <v>711</v>
      </c>
      <c r="D779" t="s">
        <v>1355</v>
      </c>
      <c r="E779" t="s">
        <v>1567</v>
      </c>
      <c r="F779" s="5">
        <v>1</v>
      </c>
      <c r="G779" s="5">
        <v>22050</v>
      </c>
      <c r="H779">
        <f t="shared" si="12"/>
        <v>1</v>
      </c>
    </row>
    <row r="780" spans="1:8" x14ac:dyDescent="0.25">
      <c r="A780" t="s">
        <v>1246</v>
      </c>
      <c r="B780" t="s">
        <v>8</v>
      </c>
      <c r="C780" t="s">
        <v>684</v>
      </c>
      <c r="D780" t="s">
        <v>1355</v>
      </c>
      <c r="E780" t="s">
        <v>1570</v>
      </c>
      <c r="F780" s="5">
        <v>1</v>
      </c>
      <c r="G780" s="5">
        <v>4466</v>
      </c>
      <c r="H780">
        <f t="shared" si="12"/>
        <v>1</v>
      </c>
    </row>
    <row r="781" spans="1:8" x14ac:dyDescent="0.25">
      <c r="A781" t="s">
        <v>1302</v>
      </c>
      <c r="B781" t="s">
        <v>13</v>
      </c>
      <c r="C781" t="s">
        <v>993</v>
      </c>
      <c r="D781" t="s">
        <v>1355</v>
      </c>
      <c r="E781" t="s">
        <v>1568</v>
      </c>
      <c r="F781" s="5">
        <v>1</v>
      </c>
      <c r="G781" s="5">
        <v>34620</v>
      </c>
      <c r="H781">
        <f t="shared" si="12"/>
        <v>1</v>
      </c>
    </row>
    <row r="782" spans="1:8" x14ac:dyDescent="0.25">
      <c r="A782" t="s">
        <v>1302</v>
      </c>
      <c r="B782" t="s">
        <v>7</v>
      </c>
      <c r="C782" t="s">
        <v>996</v>
      </c>
      <c r="D782" t="s">
        <v>1355</v>
      </c>
      <c r="E782" t="s">
        <v>1571</v>
      </c>
      <c r="F782" s="5">
        <v>1</v>
      </c>
      <c r="G782" s="5">
        <v>1300</v>
      </c>
      <c r="H782">
        <f t="shared" si="12"/>
        <v>1</v>
      </c>
    </row>
    <row r="783" spans="1:8" x14ac:dyDescent="0.25">
      <c r="A783" t="s">
        <v>1302</v>
      </c>
      <c r="B783" t="s">
        <v>7</v>
      </c>
      <c r="C783" t="s">
        <v>994</v>
      </c>
      <c r="D783" t="s">
        <v>1355</v>
      </c>
      <c r="E783" t="s">
        <v>1567</v>
      </c>
      <c r="F783" s="5">
        <v>1</v>
      </c>
      <c r="G783" s="5">
        <v>2910</v>
      </c>
      <c r="H783">
        <f t="shared" si="12"/>
        <v>1</v>
      </c>
    </row>
    <row r="784" spans="1:8" x14ac:dyDescent="0.25">
      <c r="A784" t="s">
        <v>1302</v>
      </c>
      <c r="B784" t="s">
        <v>7</v>
      </c>
      <c r="C784" t="s">
        <v>992</v>
      </c>
      <c r="D784" t="s">
        <v>1355</v>
      </c>
      <c r="E784" t="s">
        <v>1568</v>
      </c>
      <c r="F784" s="5">
        <v>1</v>
      </c>
      <c r="G784" s="5">
        <v>76410</v>
      </c>
      <c r="H784">
        <f t="shared" si="12"/>
        <v>1</v>
      </c>
    </row>
    <row r="785" spans="1:8" x14ac:dyDescent="0.25">
      <c r="A785" t="s">
        <v>1302</v>
      </c>
      <c r="B785" t="s">
        <v>8</v>
      </c>
      <c r="C785" t="s">
        <v>995</v>
      </c>
      <c r="D785" t="s">
        <v>1355</v>
      </c>
      <c r="E785" t="s">
        <v>1567</v>
      </c>
      <c r="F785" s="5">
        <v>1</v>
      </c>
      <c r="G785" s="5">
        <v>3222</v>
      </c>
      <c r="H785">
        <f t="shared" si="12"/>
        <v>1</v>
      </c>
    </row>
    <row r="786" spans="1:8" x14ac:dyDescent="0.25">
      <c r="A786" t="s">
        <v>1200</v>
      </c>
      <c r="B786" t="s">
        <v>7</v>
      </c>
      <c r="C786" t="s">
        <v>376</v>
      </c>
      <c r="D786" t="s">
        <v>1355</v>
      </c>
      <c r="E786" t="s">
        <v>1569</v>
      </c>
      <c r="F786" s="5">
        <v>1</v>
      </c>
      <c r="G786" s="5">
        <v>35000</v>
      </c>
      <c r="H786">
        <f t="shared" si="12"/>
        <v>1</v>
      </c>
    </row>
    <row r="787" spans="1:8" x14ac:dyDescent="0.25">
      <c r="A787" t="s">
        <v>1200</v>
      </c>
      <c r="B787" t="s">
        <v>7</v>
      </c>
      <c r="C787" t="s">
        <v>375</v>
      </c>
      <c r="D787" t="s">
        <v>1355</v>
      </c>
      <c r="E787" t="s">
        <v>1568</v>
      </c>
      <c r="F787" s="5">
        <v>1</v>
      </c>
      <c r="G787" s="5">
        <v>75780</v>
      </c>
      <c r="H787">
        <f t="shared" si="12"/>
        <v>1</v>
      </c>
    </row>
    <row r="788" spans="1:8" x14ac:dyDescent="0.25">
      <c r="A788" t="s">
        <v>1216</v>
      </c>
      <c r="B788" t="s">
        <v>7</v>
      </c>
      <c r="C788" t="s">
        <v>518</v>
      </c>
      <c r="D788" t="s">
        <v>1355</v>
      </c>
      <c r="E788" t="s">
        <v>1571</v>
      </c>
      <c r="F788" s="5">
        <v>1</v>
      </c>
      <c r="G788" s="5">
        <v>7074</v>
      </c>
      <c r="H788">
        <f t="shared" si="12"/>
        <v>1</v>
      </c>
    </row>
    <row r="789" spans="1:8" x14ac:dyDescent="0.25">
      <c r="A789" t="s">
        <v>1216</v>
      </c>
      <c r="B789" t="s">
        <v>7</v>
      </c>
      <c r="C789" t="s">
        <v>516</v>
      </c>
      <c r="D789" t="s">
        <v>1355</v>
      </c>
      <c r="E789" t="s">
        <v>1567</v>
      </c>
      <c r="F789" s="5">
        <v>1</v>
      </c>
      <c r="G789" s="5">
        <v>18850</v>
      </c>
      <c r="H789">
        <f t="shared" si="12"/>
        <v>1</v>
      </c>
    </row>
    <row r="790" spans="1:8" x14ac:dyDescent="0.25">
      <c r="A790" t="s">
        <v>1216</v>
      </c>
      <c r="B790" t="s">
        <v>7</v>
      </c>
      <c r="C790" t="s">
        <v>517</v>
      </c>
      <c r="D790" t="s">
        <v>1355</v>
      </c>
      <c r="E790" t="s">
        <v>1567</v>
      </c>
      <c r="F790" s="5">
        <v>1</v>
      </c>
      <c r="G790" s="5">
        <v>23200</v>
      </c>
      <c r="H790">
        <f t="shared" si="12"/>
        <v>1</v>
      </c>
    </row>
    <row r="791" spans="1:8" x14ac:dyDescent="0.25">
      <c r="A791" t="s">
        <v>1216</v>
      </c>
      <c r="B791" t="s">
        <v>7</v>
      </c>
      <c r="C791" t="s">
        <v>515</v>
      </c>
      <c r="D791" t="s">
        <v>1355</v>
      </c>
      <c r="E791" t="s">
        <v>1567</v>
      </c>
      <c r="F791" s="5">
        <v>1</v>
      </c>
      <c r="G791" s="5">
        <v>23200</v>
      </c>
      <c r="H791">
        <f t="shared" si="12"/>
        <v>1</v>
      </c>
    </row>
    <row r="792" spans="1:8" x14ac:dyDescent="0.25">
      <c r="A792" t="s">
        <v>1216</v>
      </c>
      <c r="B792" t="s">
        <v>7</v>
      </c>
      <c r="C792" t="s">
        <v>514</v>
      </c>
      <c r="D792" t="s">
        <v>1355</v>
      </c>
      <c r="E792" t="s">
        <v>1567</v>
      </c>
      <c r="F792" s="5">
        <v>1</v>
      </c>
      <c r="G792" s="5">
        <v>18540</v>
      </c>
      <c r="H792">
        <f t="shared" si="12"/>
        <v>1</v>
      </c>
    </row>
    <row r="793" spans="1:8" x14ac:dyDescent="0.25">
      <c r="A793" t="s">
        <v>1216</v>
      </c>
      <c r="B793" t="s">
        <v>7</v>
      </c>
      <c r="C793" t="s">
        <v>513</v>
      </c>
      <c r="D793" t="s">
        <v>1355</v>
      </c>
      <c r="E793" t="s">
        <v>1569</v>
      </c>
      <c r="F793" s="5">
        <v>1</v>
      </c>
      <c r="G793" s="5">
        <v>6325</v>
      </c>
      <c r="H793">
        <f t="shared" si="12"/>
        <v>1</v>
      </c>
    </row>
    <row r="794" spans="1:8" x14ac:dyDescent="0.25">
      <c r="A794" t="s">
        <v>1216</v>
      </c>
      <c r="B794" t="s">
        <v>7</v>
      </c>
      <c r="C794" t="s">
        <v>512</v>
      </c>
      <c r="D794" t="s">
        <v>1355</v>
      </c>
      <c r="E794" t="s">
        <v>1568</v>
      </c>
      <c r="F794" s="5">
        <v>1</v>
      </c>
      <c r="G794" s="5">
        <v>595.16999999999996</v>
      </c>
      <c r="H794">
        <f t="shared" si="12"/>
        <v>1</v>
      </c>
    </row>
    <row r="795" spans="1:8" x14ac:dyDescent="0.25">
      <c r="A795" t="s">
        <v>1216</v>
      </c>
      <c r="B795" t="s">
        <v>7</v>
      </c>
      <c r="C795" t="s">
        <v>511</v>
      </c>
      <c r="D795" t="s">
        <v>1355</v>
      </c>
      <c r="E795" t="s">
        <v>1568</v>
      </c>
      <c r="F795" s="5">
        <v>1</v>
      </c>
      <c r="G795" s="5">
        <v>11450</v>
      </c>
      <c r="H795">
        <f t="shared" si="12"/>
        <v>1</v>
      </c>
    </row>
    <row r="796" spans="1:8" x14ac:dyDescent="0.25">
      <c r="A796" t="s">
        <v>1269</v>
      </c>
      <c r="B796" t="s">
        <v>7</v>
      </c>
      <c r="C796" t="s">
        <v>877</v>
      </c>
      <c r="D796" t="s">
        <v>1355</v>
      </c>
      <c r="E796" t="s">
        <v>1571</v>
      </c>
      <c r="F796" s="5">
        <v>1</v>
      </c>
      <c r="G796" s="5">
        <v>19000</v>
      </c>
      <c r="H796">
        <f t="shared" si="12"/>
        <v>1</v>
      </c>
    </row>
    <row r="797" spans="1:8" x14ac:dyDescent="0.25">
      <c r="A797" t="s">
        <v>1269</v>
      </c>
      <c r="B797" t="s">
        <v>7</v>
      </c>
      <c r="C797" t="s">
        <v>875</v>
      </c>
      <c r="D797" t="s">
        <v>1355</v>
      </c>
      <c r="E797" t="s">
        <v>1567</v>
      </c>
      <c r="F797" s="5">
        <v>1</v>
      </c>
      <c r="G797" s="5">
        <v>1710</v>
      </c>
      <c r="H797">
        <f t="shared" si="12"/>
        <v>1</v>
      </c>
    </row>
    <row r="798" spans="1:8" x14ac:dyDescent="0.25">
      <c r="A798" t="s">
        <v>1269</v>
      </c>
      <c r="B798" t="s">
        <v>7</v>
      </c>
      <c r="C798" t="s">
        <v>874</v>
      </c>
      <c r="D798" t="s">
        <v>1355</v>
      </c>
      <c r="E798" t="s">
        <v>1567</v>
      </c>
      <c r="F798" s="5">
        <v>1</v>
      </c>
      <c r="G798" s="5">
        <v>5315</v>
      </c>
      <c r="H798">
        <f t="shared" si="12"/>
        <v>1</v>
      </c>
    </row>
    <row r="799" spans="1:8" x14ac:dyDescent="0.25">
      <c r="A799" t="s">
        <v>1269</v>
      </c>
      <c r="B799" t="s">
        <v>7</v>
      </c>
      <c r="C799" t="s">
        <v>873</v>
      </c>
      <c r="D799" t="s">
        <v>1355</v>
      </c>
      <c r="E799" t="s">
        <v>1567</v>
      </c>
      <c r="F799" s="5">
        <v>1</v>
      </c>
      <c r="G799" s="5">
        <v>13000</v>
      </c>
      <c r="H799">
        <f t="shared" si="12"/>
        <v>1</v>
      </c>
    </row>
    <row r="800" spans="1:8" x14ac:dyDescent="0.25">
      <c r="A800" t="s">
        <v>1269</v>
      </c>
      <c r="B800" t="s">
        <v>7</v>
      </c>
      <c r="C800" t="s">
        <v>872</v>
      </c>
      <c r="D800" t="s">
        <v>1355</v>
      </c>
      <c r="E800" t="s">
        <v>1569</v>
      </c>
      <c r="F800" s="5">
        <v>1</v>
      </c>
      <c r="G800" s="5">
        <v>282.5</v>
      </c>
      <c r="H800">
        <f t="shared" si="12"/>
        <v>1</v>
      </c>
    </row>
    <row r="801" spans="1:8" x14ac:dyDescent="0.25">
      <c r="A801" t="s">
        <v>1269</v>
      </c>
      <c r="B801" t="s">
        <v>7</v>
      </c>
      <c r="C801" t="s">
        <v>871</v>
      </c>
      <c r="D801" t="s">
        <v>1355</v>
      </c>
      <c r="E801" t="s">
        <v>1569</v>
      </c>
      <c r="F801" s="5">
        <v>1</v>
      </c>
      <c r="G801" s="5">
        <v>1570</v>
      </c>
      <c r="H801">
        <f t="shared" si="12"/>
        <v>1</v>
      </c>
    </row>
    <row r="802" spans="1:8" x14ac:dyDescent="0.25">
      <c r="A802" t="s">
        <v>1269</v>
      </c>
      <c r="B802" t="s">
        <v>7</v>
      </c>
      <c r="C802" t="s">
        <v>870</v>
      </c>
      <c r="D802" t="s">
        <v>1355</v>
      </c>
      <c r="E802" t="s">
        <v>1568</v>
      </c>
      <c r="F802" s="5">
        <v>1</v>
      </c>
      <c r="G802" s="5">
        <v>3400</v>
      </c>
      <c r="H802">
        <f t="shared" si="12"/>
        <v>1</v>
      </c>
    </row>
    <row r="803" spans="1:8" x14ac:dyDescent="0.25">
      <c r="A803" t="s">
        <v>1269</v>
      </c>
      <c r="B803" t="s">
        <v>7</v>
      </c>
      <c r="C803" t="s">
        <v>869</v>
      </c>
      <c r="D803" t="s">
        <v>1355</v>
      </c>
      <c r="E803" t="s">
        <v>1568</v>
      </c>
      <c r="F803" s="5">
        <v>1</v>
      </c>
      <c r="G803" s="5">
        <v>5850</v>
      </c>
      <c r="H803">
        <f t="shared" si="12"/>
        <v>1</v>
      </c>
    </row>
    <row r="804" spans="1:8" x14ac:dyDescent="0.25">
      <c r="A804" t="s">
        <v>1269</v>
      </c>
      <c r="B804" t="s">
        <v>8</v>
      </c>
      <c r="C804" t="s">
        <v>878</v>
      </c>
      <c r="D804" t="s">
        <v>1355</v>
      </c>
      <c r="E804" t="s">
        <v>1571</v>
      </c>
      <c r="F804" s="5">
        <v>1</v>
      </c>
      <c r="G804" s="5">
        <v>38400</v>
      </c>
      <c r="H804">
        <f t="shared" si="12"/>
        <v>1</v>
      </c>
    </row>
    <row r="805" spans="1:8" x14ac:dyDescent="0.25">
      <c r="A805" t="s">
        <v>1269</v>
      </c>
      <c r="B805" t="s">
        <v>8</v>
      </c>
      <c r="C805" t="s">
        <v>876</v>
      </c>
      <c r="D805" t="s">
        <v>1355</v>
      </c>
      <c r="E805" t="s">
        <v>1567</v>
      </c>
      <c r="F805" s="5">
        <v>1</v>
      </c>
      <c r="G805" s="5">
        <v>19440</v>
      </c>
      <c r="H805">
        <f t="shared" si="12"/>
        <v>1</v>
      </c>
    </row>
    <row r="806" spans="1:8" x14ac:dyDescent="0.25">
      <c r="A806" t="s">
        <v>1146</v>
      </c>
      <c r="B806" t="s">
        <v>7</v>
      </c>
      <c r="C806" t="s">
        <v>69</v>
      </c>
      <c r="D806" t="s">
        <v>1355</v>
      </c>
      <c r="E806" t="s">
        <v>1569</v>
      </c>
      <c r="F806" s="5">
        <v>1</v>
      </c>
      <c r="G806" s="5">
        <v>48600</v>
      </c>
      <c r="H806">
        <f t="shared" si="12"/>
        <v>1</v>
      </c>
    </row>
    <row r="807" spans="1:8" x14ac:dyDescent="0.25">
      <c r="A807" t="s">
        <v>1146</v>
      </c>
      <c r="B807" t="s">
        <v>7</v>
      </c>
      <c r="C807" t="s">
        <v>70</v>
      </c>
      <c r="D807" t="s">
        <v>1355</v>
      </c>
      <c r="E807" t="s">
        <v>1569</v>
      </c>
      <c r="F807" s="5">
        <v>1</v>
      </c>
      <c r="G807" s="5">
        <v>58600</v>
      </c>
      <c r="H807">
        <f t="shared" si="12"/>
        <v>1</v>
      </c>
    </row>
    <row r="808" spans="1:8" x14ac:dyDescent="0.25">
      <c r="A808" t="s">
        <v>1207</v>
      </c>
      <c r="B808" t="s">
        <v>7</v>
      </c>
      <c r="C808" t="s">
        <v>479</v>
      </c>
      <c r="D808" t="s">
        <v>1355</v>
      </c>
      <c r="E808" t="s">
        <v>1569</v>
      </c>
      <c r="F808" s="5">
        <v>1</v>
      </c>
      <c r="G808" s="5">
        <v>11676</v>
      </c>
      <c r="H808">
        <f t="shared" si="12"/>
        <v>1</v>
      </c>
    </row>
    <row r="809" spans="1:8" x14ac:dyDescent="0.25">
      <c r="A809" t="s">
        <v>1207</v>
      </c>
      <c r="B809" t="s">
        <v>7</v>
      </c>
      <c r="C809" t="s">
        <v>478</v>
      </c>
      <c r="D809" t="s">
        <v>1355</v>
      </c>
      <c r="E809" t="s">
        <v>1568</v>
      </c>
      <c r="F809" s="5">
        <v>1</v>
      </c>
      <c r="G809" s="5">
        <v>31400</v>
      </c>
      <c r="H809">
        <f t="shared" si="12"/>
        <v>1</v>
      </c>
    </row>
    <row r="810" spans="1:8" x14ac:dyDescent="0.25">
      <c r="A810" t="s">
        <v>1207</v>
      </c>
      <c r="B810" t="s">
        <v>8</v>
      </c>
      <c r="C810" t="s">
        <v>480</v>
      </c>
      <c r="D810" t="s">
        <v>1355</v>
      </c>
      <c r="E810" t="s">
        <v>1567</v>
      </c>
      <c r="F810" s="5">
        <v>1</v>
      </c>
      <c r="G810" s="5">
        <v>58740</v>
      </c>
      <c r="H810">
        <f t="shared" si="12"/>
        <v>1</v>
      </c>
    </row>
    <row r="811" spans="1:8" x14ac:dyDescent="0.25">
      <c r="A811" t="s">
        <v>1253</v>
      </c>
      <c r="B811" t="s">
        <v>7</v>
      </c>
      <c r="C811" t="s">
        <v>785</v>
      </c>
      <c r="D811" t="s">
        <v>1354</v>
      </c>
      <c r="E811" t="s">
        <v>1567</v>
      </c>
      <c r="F811" s="5">
        <v>1</v>
      </c>
      <c r="G811" s="5">
        <v>48410</v>
      </c>
      <c r="H811">
        <f t="shared" si="12"/>
        <v>3.56</v>
      </c>
    </row>
    <row r="812" spans="1:8" x14ac:dyDescent="0.25">
      <c r="A812" t="s">
        <v>1253</v>
      </c>
      <c r="B812" t="s">
        <v>7</v>
      </c>
      <c r="C812" t="s">
        <v>786</v>
      </c>
      <c r="D812" t="s">
        <v>1354</v>
      </c>
      <c r="E812" t="s">
        <v>1567</v>
      </c>
      <c r="F812" s="5">
        <v>1</v>
      </c>
      <c r="G812" s="5">
        <v>27500</v>
      </c>
      <c r="H812">
        <f t="shared" si="12"/>
        <v>3.56</v>
      </c>
    </row>
    <row r="813" spans="1:8" x14ac:dyDescent="0.25">
      <c r="A813" t="s">
        <v>1253</v>
      </c>
      <c r="B813" t="s">
        <v>7</v>
      </c>
      <c r="C813" t="s">
        <v>784</v>
      </c>
      <c r="D813" t="s">
        <v>1354</v>
      </c>
      <c r="E813" t="s">
        <v>1568</v>
      </c>
      <c r="F813" s="5">
        <v>1</v>
      </c>
      <c r="G813" s="5">
        <v>20399.5</v>
      </c>
      <c r="H813">
        <f t="shared" si="12"/>
        <v>3.56</v>
      </c>
    </row>
    <row r="814" spans="1:8" x14ac:dyDescent="0.25">
      <c r="A814" t="s">
        <v>1268</v>
      </c>
      <c r="B814" t="s">
        <v>7</v>
      </c>
      <c r="C814" t="s">
        <v>868</v>
      </c>
      <c r="D814" t="s">
        <v>1355</v>
      </c>
      <c r="E814" t="s">
        <v>1567</v>
      </c>
      <c r="F814" s="5">
        <v>1</v>
      </c>
      <c r="G814" s="5">
        <v>55200</v>
      </c>
      <c r="H814">
        <f t="shared" si="12"/>
        <v>1</v>
      </c>
    </row>
    <row r="815" spans="1:8" x14ac:dyDescent="0.25">
      <c r="A815" t="s">
        <v>1268</v>
      </c>
      <c r="B815" t="s">
        <v>7</v>
      </c>
      <c r="C815" t="s">
        <v>867</v>
      </c>
      <c r="D815" t="s">
        <v>1355</v>
      </c>
      <c r="E815" t="s">
        <v>1568</v>
      </c>
      <c r="F815" s="5">
        <v>1</v>
      </c>
      <c r="G815" s="5">
        <v>41055</v>
      </c>
      <c r="H815">
        <f t="shared" si="12"/>
        <v>1</v>
      </c>
    </row>
    <row r="816" spans="1:8" x14ac:dyDescent="0.25">
      <c r="A816" t="s">
        <v>1298</v>
      </c>
      <c r="B816" t="s">
        <v>7</v>
      </c>
      <c r="C816" t="s">
        <v>979</v>
      </c>
      <c r="D816" t="s">
        <v>1355</v>
      </c>
      <c r="E816" t="s">
        <v>1567</v>
      </c>
      <c r="F816" s="5">
        <v>1</v>
      </c>
      <c r="G816" s="5">
        <v>45081.75</v>
      </c>
      <c r="H816">
        <f t="shared" si="12"/>
        <v>1</v>
      </c>
    </row>
    <row r="817" spans="1:8" x14ac:dyDescent="0.25">
      <c r="A817" t="s">
        <v>1298</v>
      </c>
      <c r="B817" t="s">
        <v>7</v>
      </c>
      <c r="C817" t="s">
        <v>978</v>
      </c>
      <c r="D817" t="s">
        <v>1355</v>
      </c>
      <c r="E817" t="s">
        <v>1569</v>
      </c>
      <c r="F817" s="5">
        <v>1</v>
      </c>
      <c r="G817" s="5">
        <v>50778</v>
      </c>
      <c r="H817">
        <f t="shared" si="12"/>
        <v>1</v>
      </c>
    </row>
    <row r="818" spans="1:8" x14ac:dyDescent="0.25">
      <c r="A818" t="s">
        <v>1260</v>
      </c>
      <c r="B818" t="s">
        <v>7</v>
      </c>
      <c r="C818" t="s">
        <v>845</v>
      </c>
      <c r="D818" t="s">
        <v>1355</v>
      </c>
      <c r="E818" t="s">
        <v>1571</v>
      </c>
      <c r="F818" s="5">
        <v>1</v>
      </c>
      <c r="G818" s="5">
        <v>22500</v>
      </c>
      <c r="H818">
        <f t="shared" si="12"/>
        <v>1</v>
      </c>
    </row>
    <row r="819" spans="1:8" x14ac:dyDescent="0.25">
      <c r="A819" t="s">
        <v>1260</v>
      </c>
      <c r="B819" t="s">
        <v>7</v>
      </c>
      <c r="C819" t="s">
        <v>844</v>
      </c>
      <c r="D819" t="s">
        <v>1355</v>
      </c>
      <c r="E819" t="s">
        <v>1567</v>
      </c>
      <c r="F819" s="5">
        <v>1</v>
      </c>
      <c r="G819" s="5">
        <v>23760</v>
      </c>
      <c r="H819">
        <f t="shared" si="12"/>
        <v>1</v>
      </c>
    </row>
    <row r="820" spans="1:8" x14ac:dyDescent="0.25">
      <c r="A820" t="s">
        <v>1260</v>
      </c>
      <c r="B820" t="s">
        <v>7</v>
      </c>
      <c r="C820" t="s">
        <v>843</v>
      </c>
      <c r="D820" t="s">
        <v>1355</v>
      </c>
      <c r="E820" t="s">
        <v>1569</v>
      </c>
      <c r="F820" s="5">
        <v>1</v>
      </c>
      <c r="G820" s="5">
        <v>49500</v>
      </c>
      <c r="H820">
        <f t="shared" si="12"/>
        <v>1</v>
      </c>
    </row>
    <row r="821" spans="1:8" x14ac:dyDescent="0.25">
      <c r="A821" t="s">
        <v>1197</v>
      </c>
      <c r="B821" t="s">
        <v>7</v>
      </c>
      <c r="C821" t="s">
        <v>365</v>
      </c>
      <c r="D821" t="s">
        <v>1355</v>
      </c>
      <c r="E821" t="s">
        <v>1569</v>
      </c>
      <c r="F821" s="5">
        <v>1</v>
      </c>
      <c r="G821" s="5">
        <v>79366</v>
      </c>
      <c r="H821">
        <f t="shared" si="12"/>
        <v>1</v>
      </c>
    </row>
    <row r="822" spans="1:8" x14ac:dyDescent="0.25">
      <c r="A822" t="s">
        <v>1197</v>
      </c>
      <c r="B822" t="s">
        <v>7</v>
      </c>
      <c r="C822" t="s">
        <v>366</v>
      </c>
      <c r="D822" t="s">
        <v>1355</v>
      </c>
      <c r="E822" t="s">
        <v>1569</v>
      </c>
      <c r="F822" s="5">
        <v>1</v>
      </c>
      <c r="G822" s="5">
        <v>1850</v>
      </c>
      <c r="H822">
        <f t="shared" si="12"/>
        <v>1</v>
      </c>
    </row>
    <row r="823" spans="1:8" x14ac:dyDescent="0.25">
      <c r="A823" t="s">
        <v>1197</v>
      </c>
      <c r="B823" t="s">
        <v>7</v>
      </c>
      <c r="C823" t="s">
        <v>364</v>
      </c>
      <c r="D823" t="s">
        <v>1355</v>
      </c>
      <c r="E823" t="s">
        <v>1568</v>
      </c>
      <c r="F823" s="5">
        <v>1</v>
      </c>
      <c r="G823" s="5">
        <v>13450</v>
      </c>
      <c r="H823">
        <f t="shared" si="12"/>
        <v>1</v>
      </c>
    </row>
    <row r="824" spans="1:8" x14ac:dyDescent="0.25">
      <c r="A824" t="s">
        <v>1256</v>
      </c>
      <c r="B824" t="s">
        <v>7</v>
      </c>
      <c r="C824" t="s">
        <v>792</v>
      </c>
      <c r="D824" t="s">
        <v>1355</v>
      </c>
      <c r="E824" t="s">
        <v>1567</v>
      </c>
      <c r="F824" s="5">
        <v>1</v>
      </c>
      <c r="G824" s="5">
        <v>41800</v>
      </c>
      <c r="H824">
        <f t="shared" si="12"/>
        <v>1</v>
      </c>
    </row>
    <row r="825" spans="1:8" x14ac:dyDescent="0.25">
      <c r="A825" t="s">
        <v>1256</v>
      </c>
      <c r="B825" t="s">
        <v>7</v>
      </c>
      <c r="C825" t="s">
        <v>791</v>
      </c>
      <c r="D825" t="s">
        <v>1355</v>
      </c>
      <c r="E825" t="s">
        <v>1568</v>
      </c>
      <c r="F825" s="5">
        <v>1</v>
      </c>
      <c r="G825" s="5">
        <v>46666</v>
      </c>
      <c r="H825">
        <f t="shared" si="12"/>
        <v>1</v>
      </c>
    </row>
    <row r="826" spans="1:8" x14ac:dyDescent="0.25">
      <c r="A826" t="s">
        <v>1304</v>
      </c>
      <c r="B826" t="s">
        <v>7</v>
      </c>
      <c r="C826" t="s">
        <v>1000</v>
      </c>
      <c r="D826" t="s">
        <v>1355</v>
      </c>
      <c r="E826" t="s">
        <v>1568</v>
      </c>
      <c r="F826" s="5">
        <v>1</v>
      </c>
      <c r="G826" s="5">
        <v>61000</v>
      </c>
      <c r="H826">
        <f t="shared" si="12"/>
        <v>1</v>
      </c>
    </row>
    <row r="827" spans="1:8" x14ac:dyDescent="0.25">
      <c r="A827" t="s">
        <v>1304</v>
      </c>
      <c r="B827" t="s">
        <v>7</v>
      </c>
      <c r="C827" t="s">
        <v>999</v>
      </c>
      <c r="D827" t="s">
        <v>1355</v>
      </c>
      <c r="E827" t="s">
        <v>1568</v>
      </c>
      <c r="F827" s="5">
        <v>1</v>
      </c>
      <c r="G827" s="5">
        <v>22000</v>
      </c>
      <c r="H827">
        <f t="shared" si="12"/>
        <v>1</v>
      </c>
    </row>
    <row r="828" spans="1:8" x14ac:dyDescent="0.25">
      <c r="A828" t="s">
        <v>1185</v>
      </c>
      <c r="B828" t="s">
        <v>7</v>
      </c>
      <c r="C828" t="s">
        <v>302</v>
      </c>
      <c r="D828" t="s">
        <v>1355</v>
      </c>
      <c r="E828" t="s">
        <v>1567</v>
      </c>
      <c r="F828" s="5">
        <v>1</v>
      </c>
      <c r="G828" s="5">
        <v>3273</v>
      </c>
      <c r="H828">
        <f t="shared" si="12"/>
        <v>1</v>
      </c>
    </row>
    <row r="829" spans="1:8" x14ac:dyDescent="0.25">
      <c r="A829" t="s">
        <v>1185</v>
      </c>
      <c r="B829" t="s">
        <v>7</v>
      </c>
      <c r="C829" t="s">
        <v>301</v>
      </c>
      <c r="D829" t="s">
        <v>1355</v>
      </c>
      <c r="E829" t="s">
        <v>1569</v>
      </c>
      <c r="F829" s="5">
        <v>1</v>
      </c>
      <c r="G829" s="5">
        <v>33644</v>
      </c>
      <c r="H829">
        <f t="shared" si="12"/>
        <v>1</v>
      </c>
    </row>
    <row r="830" spans="1:8" x14ac:dyDescent="0.25">
      <c r="A830" t="s">
        <v>1185</v>
      </c>
      <c r="B830" t="s">
        <v>7</v>
      </c>
      <c r="C830" t="s">
        <v>300</v>
      </c>
      <c r="D830" t="s">
        <v>1355</v>
      </c>
      <c r="E830" t="s">
        <v>1568</v>
      </c>
      <c r="F830" s="5">
        <v>1</v>
      </c>
      <c r="G830" s="5">
        <v>720</v>
      </c>
      <c r="H830">
        <f t="shared" si="12"/>
        <v>1</v>
      </c>
    </row>
    <row r="831" spans="1:8" x14ac:dyDescent="0.25">
      <c r="A831" t="s">
        <v>1185</v>
      </c>
      <c r="B831" t="s">
        <v>7</v>
      </c>
      <c r="C831" t="s">
        <v>299</v>
      </c>
      <c r="D831" t="s">
        <v>1355</v>
      </c>
      <c r="E831" t="s">
        <v>1568</v>
      </c>
      <c r="F831" s="5">
        <v>1</v>
      </c>
      <c r="G831" s="5">
        <v>34700</v>
      </c>
      <c r="H831">
        <f t="shared" si="12"/>
        <v>1</v>
      </c>
    </row>
    <row r="832" spans="1:8" x14ac:dyDescent="0.25">
      <c r="A832" t="s">
        <v>1185</v>
      </c>
      <c r="B832" t="s">
        <v>8</v>
      </c>
      <c r="C832" t="s">
        <v>298</v>
      </c>
      <c r="D832" t="s">
        <v>1355</v>
      </c>
      <c r="E832" t="s">
        <v>1568</v>
      </c>
      <c r="F832" s="5">
        <v>1</v>
      </c>
      <c r="G832" s="5">
        <v>6140</v>
      </c>
      <c r="H832">
        <f t="shared" si="12"/>
        <v>1</v>
      </c>
    </row>
    <row r="833" spans="1:8" x14ac:dyDescent="0.25">
      <c r="A833" t="s">
        <v>1142</v>
      </c>
      <c r="B833" t="s">
        <v>8</v>
      </c>
      <c r="C833" t="s">
        <v>57</v>
      </c>
      <c r="D833" t="s">
        <v>1354</v>
      </c>
      <c r="E833" t="s">
        <v>1569</v>
      </c>
      <c r="F833" s="5">
        <v>1</v>
      </c>
      <c r="G833" s="5">
        <v>23433</v>
      </c>
      <c r="H833">
        <f t="shared" si="12"/>
        <v>3.56</v>
      </c>
    </row>
    <row r="834" spans="1:8" x14ac:dyDescent="0.25">
      <c r="A834" t="s">
        <v>1142</v>
      </c>
      <c r="B834" t="s">
        <v>8</v>
      </c>
      <c r="C834" t="s">
        <v>56</v>
      </c>
      <c r="D834" t="s">
        <v>1354</v>
      </c>
      <c r="E834" t="s">
        <v>1568</v>
      </c>
      <c r="F834" s="5">
        <v>1</v>
      </c>
      <c r="G834" s="5">
        <v>54450</v>
      </c>
      <c r="H834">
        <f t="shared" si="12"/>
        <v>3.56</v>
      </c>
    </row>
    <row r="835" spans="1:8" x14ac:dyDescent="0.25">
      <c r="A835" t="s">
        <v>1250</v>
      </c>
      <c r="B835" t="s">
        <v>7</v>
      </c>
      <c r="C835" t="s">
        <v>749</v>
      </c>
      <c r="D835" t="s">
        <v>1354</v>
      </c>
      <c r="E835" t="s">
        <v>1569</v>
      </c>
      <c r="F835" s="5">
        <v>1</v>
      </c>
      <c r="G835" s="5">
        <v>62100</v>
      </c>
      <c r="H835">
        <f t="shared" si="12"/>
        <v>3.56</v>
      </c>
    </row>
    <row r="836" spans="1:8" x14ac:dyDescent="0.25">
      <c r="A836" t="s">
        <v>1250</v>
      </c>
      <c r="B836" t="s">
        <v>8</v>
      </c>
      <c r="C836" t="s">
        <v>750</v>
      </c>
      <c r="D836" t="s">
        <v>1354</v>
      </c>
      <c r="E836" t="s">
        <v>1567</v>
      </c>
      <c r="F836" s="5">
        <v>1</v>
      </c>
      <c r="G836" s="5">
        <v>10212</v>
      </c>
      <c r="H836">
        <f t="shared" si="12"/>
        <v>3.56</v>
      </c>
    </row>
    <row r="837" spans="1:8" x14ac:dyDescent="0.25">
      <c r="A837" t="s">
        <v>1250</v>
      </c>
      <c r="B837" t="s">
        <v>8</v>
      </c>
      <c r="C837" t="s">
        <v>748</v>
      </c>
      <c r="D837" t="s">
        <v>1354</v>
      </c>
      <c r="E837" t="s">
        <v>1569</v>
      </c>
      <c r="F837" s="5">
        <v>1</v>
      </c>
      <c r="G837" s="5">
        <v>4020</v>
      </c>
      <c r="H837">
        <f t="shared" ref="H837:H900" si="13">VLOOKUP(D837,$P$6:$Q$10,2,FALSE)</f>
        <v>3.56</v>
      </c>
    </row>
    <row r="838" spans="1:8" x14ac:dyDescent="0.25">
      <c r="A838" t="s">
        <v>1208</v>
      </c>
      <c r="B838" t="s">
        <v>10</v>
      </c>
      <c r="C838" t="s">
        <v>484</v>
      </c>
      <c r="D838" t="s">
        <v>1355</v>
      </c>
      <c r="E838" t="s">
        <v>1569</v>
      </c>
      <c r="F838" s="5">
        <v>1</v>
      </c>
      <c r="G838" s="5">
        <v>23632</v>
      </c>
      <c r="H838">
        <f t="shared" si="13"/>
        <v>1</v>
      </c>
    </row>
    <row r="839" spans="1:8" x14ac:dyDescent="0.25">
      <c r="A839" t="s">
        <v>1208</v>
      </c>
      <c r="B839" t="s">
        <v>7</v>
      </c>
      <c r="C839" t="s">
        <v>483</v>
      </c>
      <c r="D839" t="s">
        <v>1355</v>
      </c>
      <c r="E839" t="s">
        <v>1568</v>
      </c>
      <c r="F839" s="5">
        <v>1</v>
      </c>
      <c r="G839" s="5">
        <v>5872.5</v>
      </c>
      <c r="H839">
        <f t="shared" si="13"/>
        <v>1</v>
      </c>
    </row>
    <row r="840" spans="1:8" x14ac:dyDescent="0.25">
      <c r="A840" t="s">
        <v>1208</v>
      </c>
      <c r="B840" t="s">
        <v>7</v>
      </c>
      <c r="C840" t="s">
        <v>482</v>
      </c>
      <c r="D840" t="s">
        <v>1355</v>
      </c>
      <c r="E840" t="s">
        <v>1568</v>
      </c>
      <c r="F840" s="5">
        <v>1</v>
      </c>
      <c r="G840" s="5">
        <v>32676</v>
      </c>
      <c r="H840">
        <f t="shared" si="13"/>
        <v>1</v>
      </c>
    </row>
    <row r="841" spans="1:8" x14ac:dyDescent="0.25">
      <c r="A841" t="s">
        <v>1208</v>
      </c>
      <c r="B841" t="s">
        <v>7</v>
      </c>
      <c r="C841" t="s">
        <v>481</v>
      </c>
      <c r="D841" t="s">
        <v>1355</v>
      </c>
      <c r="E841" t="s">
        <v>1568</v>
      </c>
      <c r="F841" s="5">
        <v>1</v>
      </c>
      <c r="G841" s="5">
        <v>13531.35</v>
      </c>
      <c r="H841">
        <f t="shared" si="13"/>
        <v>1</v>
      </c>
    </row>
    <row r="842" spans="1:8" x14ac:dyDescent="0.25">
      <c r="A842" t="s">
        <v>1307</v>
      </c>
      <c r="B842" t="s">
        <v>7</v>
      </c>
      <c r="C842" t="s">
        <v>1008</v>
      </c>
      <c r="D842" t="s">
        <v>1355</v>
      </c>
      <c r="E842" t="s">
        <v>1569</v>
      </c>
      <c r="F842" s="5">
        <v>1</v>
      </c>
      <c r="G842" s="5">
        <v>38245.120000000003</v>
      </c>
      <c r="H842">
        <f t="shared" si="13"/>
        <v>1</v>
      </c>
    </row>
    <row r="843" spans="1:8" x14ac:dyDescent="0.25">
      <c r="A843" t="s">
        <v>1307</v>
      </c>
      <c r="B843" t="s">
        <v>7</v>
      </c>
      <c r="C843" t="s">
        <v>1007</v>
      </c>
      <c r="D843" t="s">
        <v>1355</v>
      </c>
      <c r="E843" t="s">
        <v>1569</v>
      </c>
      <c r="F843" s="5">
        <v>1</v>
      </c>
      <c r="G843" s="5">
        <v>36423.919999999998</v>
      </c>
      <c r="H843">
        <f t="shared" si="13"/>
        <v>1</v>
      </c>
    </row>
    <row r="844" spans="1:8" x14ac:dyDescent="0.25">
      <c r="A844" t="s">
        <v>1239</v>
      </c>
      <c r="B844" t="s">
        <v>7</v>
      </c>
      <c r="C844" t="s">
        <v>662</v>
      </c>
      <c r="D844" t="s">
        <v>1355</v>
      </c>
      <c r="E844" t="s">
        <v>1571</v>
      </c>
      <c r="F844" s="5">
        <v>1</v>
      </c>
      <c r="G844" s="5">
        <v>12150</v>
      </c>
      <c r="H844">
        <f t="shared" si="13"/>
        <v>1</v>
      </c>
    </row>
    <row r="845" spans="1:8" x14ac:dyDescent="0.25">
      <c r="A845" t="s">
        <v>1239</v>
      </c>
      <c r="B845" t="s">
        <v>7</v>
      </c>
      <c r="C845" t="s">
        <v>661</v>
      </c>
      <c r="D845" t="s">
        <v>1355</v>
      </c>
      <c r="E845" t="s">
        <v>1567</v>
      </c>
      <c r="F845" s="5">
        <v>1</v>
      </c>
      <c r="G845" s="5">
        <v>62230</v>
      </c>
      <c r="H845">
        <f t="shared" si="13"/>
        <v>1</v>
      </c>
    </row>
    <row r="846" spans="1:8" x14ac:dyDescent="0.25">
      <c r="A846" t="s">
        <v>1257</v>
      </c>
      <c r="B846" t="s">
        <v>7</v>
      </c>
      <c r="C846" t="s">
        <v>796</v>
      </c>
      <c r="D846" t="s">
        <v>1355</v>
      </c>
      <c r="E846" t="s">
        <v>1567</v>
      </c>
      <c r="F846" s="5">
        <v>1</v>
      </c>
      <c r="G846" s="5">
        <v>140</v>
      </c>
      <c r="H846">
        <f t="shared" si="13"/>
        <v>1</v>
      </c>
    </row>
    <row r="847" spans="1:8" x14ac:dyDescent="0.25">
      <c r="A847" t="s">
        <v>1257</v>
      </c>
      <c r="B847" t="s">
        <v>7</v>
      </c>
      <c r="C847" t="s">
        <v>795</v>
      </c>
      <c r="D847" t="s">
        <v>1355</v>
      </c>
      <c r="E847" t="s">
        <v>1567</v>
      </c>
      <c r="F847" s="5">
        <v>1</v>
      </c>
      <c r="G847" s="5">
        <v>13540</v>
      </c>
      <c r="H847">
        <f t="shared" si="13"/>
        <v>1</v>
      </c>
    </row>
    <row r="848" spans="1:8" x14ac:dyDescent="0.25">
      <c r="A848" t="s">
        <v>1257</v>
      </c>
      <c r="B848" t="s">
        <v>7</v>
      </c>
      <c r="C848" t="s">
        <v>794</v>
      </c>
      <c r="D848" t="s">
        <v>1355</v>
      </c>
      <c r="E848" t="s">
        <v>1569</v>
      </c>
      <c r="F848" s="5">
        <v>1</v>
      </c>
      <c r="G848" s="5">
        <v>455</v>
      </c>
      <c r="H848">
        <f t="shared" si="13"/>
        <v>1</v>
      </c>
    </row>
    <row r="849" spans="1:8" x14ac:dyDescent="0.25">
      <c r="A849" t="s">
        <v>1257</v>
      </c>
      <c r="B849" t="s">
        <v>7</v>
      </c>
      <c r="C849" t="s">
        <v>793</v>
      </c>
      <c r="D849" t="s">
        <v>1355</v>
      </c>
      <c r="E849" t="s">
        <v>1568</v>
      </c>
      <c r="F849" s="5">
        <v>1</v>
      </c>
      <c r="G849" s="5">
        <v>56235</v>
      </c>
      <c r="H849">
        <f t="shared" si="13"/>
        <v>1</v>
      </c>
    </row>
    <row r="850" spans="1:8" x14ac:dyDescent="0.25">
      <c r="A850" t="s">
        <v>1148</v>
      </c>
      <c r="B850" t="s">
        <v>7</v>
      </c>
      <c r="C850" t="s">
        <v>75</v>
      </c>
      <c r="D850" t="s">
        <v>1355</v>
      </c>
      <c r="E850" t="s">
        <v>1571</v>
      </c>
      <c r="F850" s="5">
        <v>1</v>
      </c>
      <c r="G850" s="5">
        <v>15593.5</v>
      </c>
      <c r="H850">
        <f t="shared" si="13"/>
        <v>1</v>
      </c>
    </row>
    <row r="851" spans="1:8" x14ac:dyDescent="0.25">
      <c r="A851" t="s">
        <v>1148</v>
      </c>
      <c r="B851" t="s">
        <v>7</v>
      </c>
      <c r="C851" t="s">
        <v>74</v>
      </c>
      <c r="D851" t="s">
        <v>1355</v>
      </c>
      <c r="E851" t="s">
        <v>1567</v>
      </c>
      <c r="F851" s="5">
        <v>1</v>
      </c>
      <c r="G851" s="5">
        <v>47000</v>
      </c>
      <c r="H851">
        <f t="shared" si="13"/>
        <v>1</v>
      </c>
    </row>
    <row r="852" spans="1:8" x14ac:dyDescent="0.25">
      <c r="A852" t="s">
        <v>1148</v>
      </c>
      <c r="B852" t="s">
        <v>7</v>
      </c>
      <c r="C852" t="s">
        <v>73</v>
      </c>
      <c r="D852" t="s">
        <v>1355</v>
      </c>
      <c r="E852" t="s">
        <v>1570</v>
      </c>
      <c r="F852" s="5">
        <v>1</v>
      </c>
      <c r="G852" s="5">
        <v>7318</v>
      </c>
      <c r="H852">
        <f t="shared" si="13"/>
        <v>1</v>
      </c>
    </row>
    <row r="853" spans="1:8" x14ac:dyDescent="0.25">
      <c r="A853" t="s">
        <v>1144</v>
      </c>
      <c r="B853" t="s">
        <v>7</v>
      </c>
      <c r="C853" t="s">
        <v>66</v>
      </c>
      <c r="D853" t="s">
        <v>1355</v>
      </c>
      <c r="E853" t="s">
        <v>1567</v>
      </c>
      <c r="F853" s="5">
        <v>1</v>
      </c>
      <c r="G853" s="5">
        <v>62000</v>
      </c>
      <c r="H853">
        <f t="shared" si="13"/>
        <v>1</v>
      </c>
    </row>
    <row r="854" spans="1:8" x14ac:dyDescent="0.25">
      <c r="A854" t="s">
        <v>1144</v>
      </c>
      <c r="B854" t="s">
        <v>7</v>
      </c>
      <c r="C854" t="s">
        <v>65</v>
      </c>
      <c r="D854" t="s">
        <v>1355</v>
      </c>
      <c r="E854" t="s">
        <v>1569</v>
      </c>
      <c r="F854" s="5">
        <v>1</v>
      </c>
      <c r="G854" s="5">
        <v>2300</v>
      </c>
      <c r="H854">
        <f t="shared" si="13"/>
        <v>1</v>
      </c>
    </row>
    <row r="855" spans="1:8" x14ac:dyDescent="0.25">
      <c r="A855" t="s">
        <v>1335</v>
      </c>
      <c r="B855" t="s">
        <v>11</v>
      </c>
      <c r="C855" t="s">
        <v>1120</v>
      </c>
      <c r="D855" t="s">
        <v>1355</v>
      </c>
      <c r="E855" t="s">
        <v>1571</v>
      </c>
      <c r="F855" s="5">
        <v>1</v>
      </c>
      <c r="G855" s="5">
        <v>44634</v>
      </c>
      <c r="H855">
        <f t="shared" si="13"/>
        <v>1</v>
      </c>
    </row>
    <row r="856" spans="1:8" x14ac:dyDescent="0.25">
      <c r="A856" t="s">
        <v>1335</v>
      </c>
      <c r="B856" t="s">
        <v>11</v>
      </c>
      <c r="C856" t="s">
        <v>1121</v>
      </c>
      <c r="D856" t="s">
        <v>1355</v>
      </c>
      <c r="E856" t="s">
        <v>1571</v>
      </c>
      <c r="F856" s="5">
        <v>1</v>
      </c>
      <c r="G856" s="5">
        <v>12100</v>
      </c>
      <c r="H856">
        <f t="shared" si="13"/>
        <v>1</v>
      </c>
    </row>
    <row r="857" spans="1:8" x14ac:dyDescent="0.25">
      <c r="A857" t="s">
        <v>1157</v>
      </c>
      <c r="B857" t="s">
        <v>7</v>
      </c>
      <c r="C857" t="s">
        <v>147</v>
      </c>
      <c r="D857" t="s">
        <v>1355</v>
      </c>
      <c r="E857" t="s">
        <v>1567</v>
      </c>
      <c r="F857" s="5">
        <v>1</v>
      </c>
      <c r="G857" s="5">
        <v>3200</v>
      </c>
      <c r="H857">
        <f t="shared" si="13"/>
        <v>1</v>
      </c>
    </row>
    <row r="858" spans="1:8" x14ac:dyDescent="0.25">
      <c r="A858" t="s">
        <v>1157</v>
      </c>
      <c r="B858" t="s">
        <v>7</v>
      </c>
      <c r="C858" t="s">
        <v>145</v>
      </c>
      <c r="D858" t="s">
        <v>1355</v>
      </c>
      <c r="E858" t="s">
        <v>1569</v>
      </c>
      <c r="F858" s="5">
        <v>1</v>
      </c>
      <c r="G858" s="5">
        <v>24675</v>
      </c>
      <c r="H858">
        <f t="shared" si="13"/>
        <v>1</v>
      </c>
    </row>
    <row r="859" spans="1:8" x14ac:dyDescent="0.25">
      <c r="A859" t="s">
        <v>1157</v>
      </c>
      <c r="B859" t="s">
        <v>8</v>
      </c>
      <c r="C859" t="s">
        <v>149</v>
      </c>
      <c r="D859" t="s">
        <v>1355</v>
      </c>
      <c r="E859" t="s">
        <v>1571</v>
      </c>
      <c r="F859" s="5">
        <v>1</v>
      </c>
      <c r="G859" s="5">
        <v>4800</v>
      </c>
      <c r="H859">
        <f t="shared" si="13"/>
        <v>1</v>
      </c>
    </row>
    <row r="860" spans="1:8" x14ac:dyDescent="0.25">
      <c r="A860" t="s">
        <v>1157</v>
      </c>
      <c r="B860" t="s">
        <v>8</v>
      </c>
      <c r="C860" t="s">
        <v>148</v>
      </c>
      <c r="D860" t="s">
        <v>1355</v>
      </c>
      <c r="E860" t="s">
        <v>1567</v>
      </c>
      <c r="F860" s="5">
        <v>1</v>
      </c>
      <c r="G860" s="5">
        <v>4000</v>
      </c>
      <c r="H860">
        <f t="shared" si="13"/>
        <v>1</v>
      </c>
    </row>
    <row r="861" spans="1:8" x14ac:dyDescent="0.25">
      <c r="A861" t="s">
        <v>1157</v>
      </c>
      <c r="B861" t="s">
        <v>8</v>
      </c>
      <c r="C861" t="s">
        <v>146</v>
      </c>
      <c r="D861" t="s">
        <v>1355</v>
      </c>
      <c r="E861" t="s">
        <v>1567</v>
      </c>
      <c r="F861" s="5">
        <v>1</v>
      </c>
      <c r="G861" s="5">
        <v>20000</v>
      </c>
      <c r="H861">
        <f t="shared" si="13"/>
        <v>1</v>
      </c>
    </row>
    <row r="862" spans="1:8" x14ac:dyDescent="0.25">
      <c r="A862" t="s">
        <v>1218</v>
      </c>
      <c r="B862" t="s">
        <v>7</v>
      </c>
      <c r="C862" t="s">
        <v>526</v>
      </c>
      <c r="D862" t="s">
        <v>1355</v>
      </c>
      <c r="E862" t="s">
        <v>1567</v>
      </c>
      <c r="F862" s="5">
        <v>1</v>
      </c>
      <c r="G862" s="5">
        <v>16560</v>
      </c>
      <c r="H862">
        <f t="shared" si="13"/>
        <v>1</v>
      </c>
    </row>
    <row r="863" spans="1:8" x14ac:dyDescent="0.25">
      <c r="A863" t="s">
        <v>1218</v>
      </c>
      <c r="B863" t="s">
        <v>7</v>
      </c>
      <c r="C863" t="s">
        <v>525</v>
      </c>
      <c r="D863" t="s">
        <v>1355</v>
      </c>
      <c r="E863" t="s">
        <v>1567</v>
      </c>
      <c r="F863" s="5">
        <v>1</v>
      </c>
      <c r="G863" s="5">
        <v>11960</v>
      </c>
      <c r="H863">
        <f t="shared" si="13"/>
        <v>1</v>
      </c>
    </row>
    <row r="864" spans="1:8" x14ac:dyDescent="0.25">
      <c r="A864" t="s">
        <v>1218</v>
      </c>
      <c r="B864" t="s">
        <v>7</v>
      </c>
      <c r="C864" t="s">
        <v>524</v>
      </c>
      <c r="D864" t="s">
        <v>1355</v>
      </c>
      <c r="E864" t="s">
        <v>1569</v>
      </c>
      <c r="F864" s="5">
        <v>1</v>
      </c>
      <c r="G864" s="5">
        <v>22080</v>
      </c>
      <c r="H864">
        <f t="shared" si="13"/>
        <v>1</v>
      </c>
    </row>
    <row r="865" spans="1:8" x14ac:dyDescent="0.25">
      <c r="A865" t="s">
        <v>1218</v>
      </c>
      <c r="B865" t="s">
        <v>7</v>
      </c>
      <c r="C865" t="s">
        <v>523</v>
      </c>
      <c r="D865" t="s">
        <v>1355</v>
      </c>
      <c r="E865" t="s">
        <v>1568</v>
      </c>
      <c r="F865" s="5">
        <v>1</v>
      </c>
      <c r="G865" s="5">
        <v>5520</v>
      </c>
      <c r="H865">
        <f t="shared" si="13"/>
        <v>1</v>
      </c>
    </row>
    <row r="866" spans="1:8" x14ac:dyDescent="0.25">
      <c r="A866" t="s">
        <v>1161</v>
      </c>
      <c r="B866" t="s">
        <v>7</v>
      </c>
      <c r="C866" t="s">
        <v>168</v>
      </c>
      <c r="D866" t="s">
        <v>1355</v>
      </c>
      <c r="E866" t="s">
        <v>1567</v>
      </c>
      <c r="F866" s="5">
        <v>1</v>
      </c>
      <c r="G866" s="5">
        <v>1200</v>
      </c>
      <c r="H866">
        <f t="shared" si="13"/>
        <v>1</v>
      </c>
    </row>
    <row r="867" spans="1:8" x14ac:dyDescent="0.25">
      <c r="A867" t="s">
        <v>1161</v>
      </c>
      <c r="B867" t="s">
        <v>7</v>
      </c>
      <c r="C867" t="s">
        <v>167</v>
      </c>
      <c r="D867" t="s">
        <v>1355</v>
      </c>
      <c r="E867" t="s">
        <v>1569</v>
      </c>
      <c r="F867" s="5">
        <v>1</v>
      </c>
      <c r="G867" s="5">
        <v>7800</v>
      </c>
      <c r="H867">
        <f t="shared" si="13"/>
        <v>1</v>
      </c>
    </row>
    <row r="868" spans="1:8" x14ac:dyDescent="0.25">
      <c r="A868" t="s">
        <v>1161</v>
      </c>
      <c r="B868" t="s">
        <v>7</v>
      </c>
      <c r="C868" t="s">
        <v>166</v>
      </c>
      <c r="D868" t="s">
        <v>1355</v>
      </c>
      <c r="E868" t="s">
        <v>1569</v>
      </c>
      <c r="F868" s="5">
        <v>1</v>
      </c>
      <c r="G868" s="5">
        <v>44000</v>
      </c>
      <c r="H868">
        <f t="shared" si="13"/>
        <v>1</v>
      </c>
    </row>
    <row r="869" spans="1:8" x14ac:dyDescent="0.25">
      <c r="A869" t="s">
        <v>1170</v>
      </c>
      <c r="B869" t="s">
        <v>11</v>
      </c>
      <c r="C869" t="s">
        <v>197</v>
      </c>
      <c r="D869" t="s">
        <v>1355</v>
      </c>
      <c r="E869" t="s">
        <v>1567</v>
      </c>
      <c r="F869" s="5">
        <v>1</v>
      </c>
      <c r="G869" s="5">
        <v>25800</v>
      </c>
      <c r="H869">
        <f t="shared" si="13"/>
        <v>1</v>
      </c>
    </row>
    <row r="870" spans="1:8" x14ac:dyDescent="0.25">
      <c r="A870" t="s">
        <v>1170</v>
      </c>
      <c r="B870" t="s">
        <v>11</v>
      </c>
      <c r="C870" t="s">
        <v>196</v>
      </c>
      <c r="D870" t="s">
        <v>1355</v>
      </c>
      <c r="E870" t="s">
        <v>1569</v>
      </c>
      <c r="F870" s="5">
        <v>1</v>
      </c>
      <c r="G870" s="5">
        <v>25956</v>
      </c>
      <c r="H870">
        <f t="shared" si="13"/>
        <v>1</v>
      </c>
    </row>
    <row r="871" spans="1:8" x14ac:dyDescent="0.25">
      <c r="A871" t="s">
        <v>1170</v>
      </c>
      <c r="B871" t="s">
        <v>11</v>
      </c>
      <c r="C871" t="s">
        <v>195</v>
      </c>
      <c r="D871" t="s">
        <v>1355</v>
      </c>
      <c r="E871" t="s">
        <v>1570</v>
      </c>
      <c r="F871" s="5">
        <v>1</v>
      </c>
      <c r="G871" s="5">
        <v>215</v>
      </c>
      <c r="H871">
        <f t="shared" si="13"/>
        <v>1</v>
      </c>
    </row>
    <row r="872" spans="1:8" x14ac:dyDescent="0.25">
      <c r="A872" t="s">
        <v>1177</v>
      </c>
      <c r="B872" t="s">
        <v>7</v>
      </c>
      <c r="C872" t="s">
        <v>253</v>
      </c>
      <c r="D872" t="s">
        <v>1355</v>
      </c>
      <c r="E872" t="s">
        <v>1567</v>
      </c>
      <c r="F872" s="5">
        <v>1</v>
      </c>
      <c r="G872" s="5">
        <v>10000</v>
      </c>
      <c r="H872">
        <f t="shared" si="13"/>
        <v>1</v>
      </c>
    </row>
    <row r="873" spans="1:8" x14ac:dyDescent="0.25">
      <c r="A873" t="s">
        <v>1177</v>
      </c>
      <c r="B873" t="s">
        <v>7</v>
      </c>
      <c r="C873" t="s">
        <v>252</v>
      </c>
      <c r="D873" t="s">
        <v>1355</v>
      </c>
      <c r="E873" t="s">
        <v>1569</v>
      </c>
      <c r="F873" s="5">
        <v>1</v>
      </c>
      <c r="G873" s="5">
        <v>10000</v>
      </c>
      <c r="H873">
        <f t="shared" si="13"/>
        <v>1</v>
      </c>
    </row>
    <row r="874" spans="1:8" x14ac:dyDescent="0.25">
      <c r="A874" t="s">
        <v>1177</v>
      </c>
      <c r="B874" t="s">
        <v>7</v>
      </c>
      <c r="C874" t="s">
        <v>251</v>
      </c>
      <c r="D874" t="s">
        <v>1354</v>
      </c>
      <c r="E874" t="s">
        <v>1569</v>
      </c>
      <c r="F874" s="5">
        <v>1</v>
      </c>
      <c r="G874" s="5">
        <v>6930</v>
      </c>
      <c r="H874">
        <f t="shared" si="13"/>
        <v>3.56</v>
      </c>
    </row>
    <row r="875" spans="1:8" x14ac:dyDescent="0.25">
      <c r="A875" t="s">
        <v>1177</v>
      </c>
      <c r="B875" t="s">
        <v>7</v>
      </c>
      <c r="C875" t="s">
        <v>250</v>
      </c>
      <c r="D875" t="s">
        <v>1355</v>
      </c>
      <c r="E875" t="s">
        <v>1568</v>
      </c>
      <c r="F875" s="5">
        <v>1</v>
      </c>
      <c r="G875" s="5">
        <v>23100</v>
      </c>
      <c r="H875">
        <f t="shared" si="13"/>
        <v>1</v>
      </c>
    </row>
    <row r="876" spans="1:8" x14ac:dyDescent="0.25">
      <c r="A876" t="s">
        <v>1270</v>
      </c>
      <c r="B876" t="s">
        <v>7</v>
      </c>
      <c r="C876" t="s">
        <v>880</v>
      </c>
      <c r="D876" t="s">
        <v>1355</v>
      </c>
      <c r="E876" t="s">
        <v>1567</v>
      </c>
      <c r="F876" s="5">
        <v>1</v>
      </c>
      <c r="G876" s="5">
        <v>15651</v>
      </c>
      <c r="H876">
        <f t="shared" si="13"/>
        <v>1</v>
      </c>
    </row>
    <row r="877" spans="1:8" x14ac:dyDescent="0.25">
      <c r="A877" t="s">
        <v>1270</v>
      </c>
      <c r="B877" t="s">
        <v>8</v>
      </c>
      <c r="C877" t="s">
        <v>879</v>
      </c>
      <c r="D877" t="s">
        <v>1355</v>
      </c>
      <c r="E877" t="s">
        <v>1569</v>
      </c>
      <c r="F877" s="5">
        <v>1</v>
      </c>
      <c r="G877" s="5">
        <v>33000</v>
      </c>
      <c r="H877">
        <f t="shared" si="13"/>
        <v>1</v>
      </c>
    </row>
    <row r="878" spans="1:8" x14ac:dyDescent="0.25">
      <c r="A878" t="s">
        <v>1261</v>
      </c>
      <c r="B878" t="s">
        <v>7</v>
      </c>
      <c r="C878" t="s">
        <v>847</v>
      </c>
      <c r="D878" t="s">
        <v>1355</v>
      </c>
      <c r="E878" t="s">
        <v>1569</v>
      </c>
      <c r="F878" s="5">
        <v>1</v>
      </c>
      <c r="G878" s="5">
        <v>24750</v>
      </c>
      <c r="H878">
        <f t="shared" si="13"/>
        <v>1</v>
      </c>
    </row>
    <row r="879" spans="1:8" x14ac:dyDescent="0.25">
      <c r="A879" t="s">
        <v>1261</v>
      </c>
      <c r="B879" t="s">
        <v>7</v>
      </c>
      <c r="C879" t="s">
        <v>846</v>
      </c>
      <c r="D879" t="s">
        <v>1355</v>
      </c>
      <c r="E879" t="s">
        <v>1570</v>
      </c>
      <c r="F879" s="5">
        <v>1</v>
      </c>
      <c r="G879" s="5">
        <v>23105.25</v>
      </c>
      <c r="H879">
        <f t="shared" si="13"/>
        <v>1</v>
      </c>
    </row>
    <row r="880" spans="1:8" x14ac:dyDescent="0.25">
      <c r="A880" t="s">
        <v>1178</v>
      </c>
      <c r="B880" t="s">
        <v>8</v>
      </c>
      <c r="C880" t="s">
        <v>255</v>
      </c>
      <c r="D880" t="s">
        <v>1355</v>
      </c>
      <c r="E880" t="s">
        <v>1569</v>
      </c>
      <c r="F880" s="5">
        <v>1</v>
      </c>
      <c r="G880" s="5">
        <v>750</v>
      </c>
      <c r="H880">
        <f t="shared" si="13"/>
        <v>1</v>
      </c>
    </row>
    <row r="881" spans="1:8" x14ac:dyDescent="0.25">
      <c r="A881" t="s">
        <v>1178</v>
      </c>
      <c r="B881" t="s">
        <v>8</v>
      </c>
      <c r="C881" t="s">
        <v>254</v>
      </c>
      <c r="D881" t="s">
        <v>1355</v>
      </c>
      <c r="E881" t="s">
        <v>1568</v>
      </c>
      <c r="F881" s="5">
        <v>1</v>
      </c>
      <c r="G881" s="5">
        <v>45900</v>
      </c>
      <c r="H881">
        <f t="shared" si="13"/>
        <v>1</v>
      </c>
    </row>
    <row r="882" spans="1:8" x14ac:dyDescent="0.25">
      <c r="A882" t="s">
        <v>1308</v>
      </c>
      <c r="B882" t="s">
        <v>7</v>
      </c>
      <c r="C882" t="s">
        <v>1010</v>
      </c>
      <c r="D882" t="s">
        <v>1355</v>
      </c>
      <c r="E882" t="s">
        <v>1569</v>
      </c>
      <c r="F882" s="5">
        <v>1</v>
      </c>
      <c r="G882" s="5">
        <v>26500</v>
      </c>
      <c r="H882">
        <f t="shared" si="13"/>
        <v>1</v>
      </c>
    </row>
    <row r="883" spans="1:8" x14ac:dyDescent="0.25">
      <c r="A883" t="s">
        <v>1308</v>
      </c>
      <c r="B883" t="s">
        <v>7</v>
      </c>
      <c r="C883" t="s">
        <v>1009</v>
      </c>
      <c r="D883" t="s">
        <v>1355</v>
      </c>
      <c r="E883" t="s">
        <v>1568</v>
      </c>
      <c r="F883" s="5">
        <v>1</v>
      </c>
      <c r="G883" s="5">
        <v>18500</v>
      </c>
      <c r="H883">
        <f t="shared" si="13"/>
        <v>1</v>
      </c>
    </row>
    <row r="884" spans="1:8" x14ac:dyDescent="0.25">
      <c r="A884" t="s">
        <v>1271</v>
      </c>
      <c r="B884" t="s">
        <v>7</v>
      </c>
      <c r="C884" t="s">
        <v>881</v>
      </c>
      <c r="D884" t="s">
        <v>1355</v>
      </c>
      <c r="E884" t="s">
        <v>1568</v>
      </c>
      <c r="F884" s="5">
        <v>1</v>
      </c>
      <c r="G884" s="5">
        <v>44070</v>
      </c>
      <c r="H884">
        <f t="shared" si="13"/>
        <v>1</v>
      </c>
    </row>
    <row r="885" spans="1:8" x14ac:dyDescent="0.25">
      <c r="A885" t="s">
        <v>1164</v>
      </c>
      <c r="B885" t="s">
        <v>7</v>
      </c>
      <c r="C885" t="s">
        <v>180</v>
      </c>
      <c r="D885" t="s">
        <v>1354</v>
      </c>
      <c r="E885" t="s">
        <v>1569</v>
      </c>
      <c r="F885" s="5">
        <v>1</v>
      </c>
      <c r="G885" s="5">
        <v>30000</v>
      </c>
      <c r="H885">
        <f t="shared" si="13"/>
        <v>3.56</v>
      </c>
    </row>
    <row r="886" spans="1:8" x14ac:dyDescent="0.25">
      <c r="A886" t="s">
        <v>1164</v>
      </c>
      <c r="B886" t="s">
        <v>7</v>
      </c>
      <c r="C886" t="s">
        <v>179</v>
      </c>
      <c r="D886" t="s">
        <v>1354</v>
      </c>
      <c r="E886" t="s">
        <v>1569</v>
      </c>
      <c r="F886" s="5">
        <v>1</v>
      </c>
      <c r="G886" s="5">
        <v>13615</v>
      </c>
      <c r="H886">
        <f t="shared" si="13"/>
        <v>3.56</v>
      </c>
    </row>
    <row r="887" spans="1:8" x14ac:dyDescent="0.25">
      <c r="A887" t="s">
        <v>1202</v>
      </c>
      <c r="B887" t="s">
        <v>7</v>
      </c>
      <c r="C887" t="s">
        <v>445</v>
      </c>
      <c r="D887" t="s">
        <v>1355</v>
      </c>
      <c r="E887" t="s">
        <v>1567</v>
      </c>
      <c r="F887" s="5">
        <v>1</v>
      </c>
      <c r="G887" s="5">
        <v>41675</v>
      </c>
      <c r="H887">
        <f t="shared" si="13"/>
        <v>1</v>
      </c>
    </row>
    <row r="888" spans="1:8" x14ac:dyDescent="0.25">
      <c r="A888" t="s">
        <v>1202</v>
      </c>
      <c r="B888" t="s">
        <v>7</v>
      </c>
      <c r="C888" t="s">
        <v>444</v>
      </c>
      <c r="D888" t="s">
        <v>1355</v>
      </c>
      <c r="E888" t="s">
        <v>1569</v>
      </c>
      <c r="F888" s="5">
        <v>1</v>
      </c>
      <c r="G888" s="5">
        <v>840</v>
      </c>
      <c r="H888">
        <f t="shared" si="13"/>
        <v>1</v>
      </c>
    </row>
    <row r="889" spans="1:8" x14ac:dyDescent="0.25">
      <c r="A889" t="s">
        <v>1329</v>
      </c>
      <c r="B889" t="s">
        <v>7</v>
      </c>
      <c r="C889" t="s">
        <v>1084</v>
      </c>
      <c r="D889" t="s">
        <v>1355</v>
      </c>
      <c r="E889" t="s">
        <v>1569</v>
      </c>
      <c r="F889" s="5">
        <v>1</v>
      </c>
      <c r="G889" s="5">
        <v>24900</v>
      </c>
      <c r="H889">
        <f t="shared" si="13"/>
        <v>1</v>
      </c>
    </row>
    <row r="890" spans="1:8" x14ac:dyDescent="0.25">
      <c r="A890" t="s">
        <v>1329</v>
      </c>
      <c r="B890" t="s">
        <v>7</v>
      </c>
      <c r="C890" t="s">
        <v>1085</v>
      </c>
      <c r="D890" t="s">
        <v>1355</v>
      </c>
      <c r="E890" t="s">
        <v>1569</v>
      </c>
      <c r="F890" s="5">
        <v>1</v>
      </c>
      <c r="G890" s="5">
        <v>17500</v>
      </c>
      <c r="H890">
        <f t="shared" si="13"/>
        <v>1</v>
      </c>
    </row>
    <row r="891" spans="1:8" x14ac:dyDescent="0.25">
      <c r="A891" t="s">
        <v>1249</v>
      </c>
      <c r="B891" t="s">
        <v>7</v>
      </c>
      <c r="C891" t="s">
        <v>747</v>
      </c>
      <c r="D891" t="s">
        <v>1355</v>
      </c>
      <c r="E891" t="s">
        <v>1571</v>
      </c>
      <c r="F891" s="5">
        <v>1</v>
      </c>
      <c r="G891" s="5">
        <v>4750</v>
      </c>
      <c r="H891">
        <f t="shared" si="13"/>
        <v>1</v>
      </c>
    </row>
    <row r="892" spans="1:8" x14ac:dyDescent="0.25">
      <c r="A892" t="s">
        <v>1249</v>
      </c>
      <c r="B892" t="s">
        <v>7</v>
      </c>
      <c r="C892" t="s">
        <v>745</v>
      </c>
      <c r="D892" t="s">
        <v>1355</v>
      </c>
      <c r="E892" t="s">
        <v>1567</v>
      </c>
      <c r="F892" s="5">
        <v>1</v>
      </c>
      <c r="G892" s="5">
        <v>32343</v>
      </c>
      <c r="H892">
        <f t="shared" si="13"/>
        <v>1</v>
      </c>
    </row>
    <row r="893" spans="1:8" x14ac:dyDescent="0.25">
      <c r="A893" t="s">
        <v>1249</v>
      </c>
      <c r="B893" t="s">
        <v>7</v>
      </c>
      <c r="C893" t="s">
        <v>746</v>
      </c>
      <c r="D893" t="s">
        <v>1355</v>
      </c>
      <c r="E893" t="s">
        <v>1567</v>
      </c>
      <c r="F893" s="5">
        <v>1</v>
      </c>
      <c r="G893" s="5">
        <v>4350</v>
      </c>
      <c r="H893">
        <f t="shared" si="13"/>
        <v>1</v>
      </c>
    </row>
    <row r="894" spans="1:8" x14ac:dyDescent="0.25">
      <c r="A894" t="s">
        <v>1234</v>
      </c>
      <c r="B894" t="s">
        <v>7</v>
      </c>
      <c r="C894" t="s">
        <v>649</v>
      </c>
      <c r="D894" t="s">
        <v>1355</v>
      </c>
      <c r="E894" t="s">
        <v>1569</v>
      </c>
      <c r="F894" s="5">
        <v>1</v>
      </c>
      <c r="G894" s="5">
        <v>14488</v>
      </c>
      <c r="H894">
        <f t="shared" si="13"/>
        <v>1</v>
      </c>
    </row>
    <row r="895" spans="1:8" x14ac:dyDescent="0.25">
      <c r="A895" t="s">
        <v>1234</v>
      </c>
      <c r="B895" t="s">
        <v>7</v>
      </c>
      <c r="C895" t="s">
        <v>648</v>
      </c>
      <c r="D895" t="s">
        <v>1355</v>
      </c>
      <c r="E895" t="s">
        <v>1568</v>
      </c>
      <c r="F895" s="5">
        <v>1</v>
      </c>
      <c r="G895" s="5">
        <v>26260</v>
      </c>
      <c r="H895">
        <f t="shared" si="13"/>
        <v>1</v>
      </c>
    </row>
    <row r="896" spans="1:8" x14ac:dyDescent="0.25">
      <c r="A896" t="s">
        <v>1274</v>
      </c>
      <c r="B896" t="s">
        <v>10</v>
      </c>
      <c r="C896" t="s">
        <v>895</v>
      </c>
      <c r="D896" t="s">
        <v>1355</v>
      </c>
      <c r="E896" t="s">
        <v>1571</v>
      </c>
      <c r="F896" s="5">
        <v>1</v>
      </c>
      <c r="G896" s="5">
        <v>8340</v>
      </c>
      <c r="H896">
        <f t="shared" si="13"/>
        <v>1</v>
      </c>
    </row>
    <row r="897" spans="1:8" x14ac:dyDescent="0.25">
      <c r="A897" t="s">
        <v>1274</v>
      </c>
      <c r="B897" t="s">
        <v>7</v>
      </c>
      <c r="C897" t="s">
        <v>894</v>
      </c>
      <c r="D897" t="s">
        <v>1355</v>
      </c>
      <c r="E897" t="s">
        <v>1567</v>
      </c>
      <c r="F897" s="5">
        <v>1</v>
      </c>
      <c r="G897" s="5">
        <v>12000</v>
      </c>
      <c r="H897">
        <f t="shared" si="13"/>
        <v>1</v>
      </c>
    </row>
    <row r="898" spans="1:8" x14ac:dyDescent="0.25">
      <c r="A898" t="s">
        <v>1274</v>
      </c>
      <c r="B898" t="s">
        <v>7</v>
      </c>
      <c r="C898" t="s">
        <v>893</v>
      </c>
      <c r="D898" t="s">
        <v>1355</v>
      </c>
      <c r="E898" t="s">
        <v>1569</v>
      </c>
      <c r="F898" s="5">
        <v>1</v>
      </c>
      <c r="G898" s="5">
        <v>1450</v>
      </c>
      <c r="H898">
        <f t="shared" si="13"/>
        <v>1</v>
      </c>
    </row>
    <row r="899" spans="1:8" x14ac:dyDescent="0.25">
      <c r="A899" t="s">
        <v>1274</v>
      </c>
      <c r="B899" t="s">
        <v>7</v>
      </c>
      <c r="C899" t="s">
        <v>892</v>
      </c>
      <c r="D899" t="s">
        <v>1355</v>
      </c>
      <c r="E899" t="s">
        <v>1569</v>
      </c>
      <c r="F899" s="5">
        <v>1</v>
      </c>
      <c r="G899" s="5">
        <v>5520</v>
      </c>
      <c r="H899">
        <f t="shared" si="13"/>
        <v>1</v>
      </c>
    </row>
    <row r="900" spans="1:8" x14ac:dyDescent="0.25">
      <c r="A900" t="s">
        <v>1274</v>
      </c>
      <c r="B900" t="s">
        <v>8</v>
      </c>
      <c r="C900" t="s">
        <v>891</v>
      </c>
      <c r="D900" t="s">
        <v>1355</v>
      </c>
      <c r="E900" t="s">
        <v>1568</v>
      </c>
      <c r="F900" s="5">
        <v>1</v>
      </c>
      <c r="G900" s="5">
        <v>3500</v>
      </c>
      <c r="H900">
        <f t="shared" si="13"/>
        <v>1</v>
      </c>
    </row>
    <row r="901" spans="1:8" x14ac:dyDescent="0.25">
      <c r="A901" t="s">
        <v>1274</v>
      </c>
      <c r="B901" t="s">
        <v>8</v>
      </c>
      <c r="C901" t="s">
        <v>890</v>
      </c>
      <c r="D901" t="s">
        <v>1355</v>
      </c>
      <c r="E901" t="s">
        <v>1570</v>
      </c>
      <c r="F901" s="5">
        <v>1</v>
      </c>
      <c r="G901" s="5">
        <v>7623</v>
      </c>
      <c r="H901">
        <f t="shared" ref="H901:H964" si="14">VLOOKUP(D901,$P$6:$Q$10,2,FALSE)</f>
        <v>1</v>
      </c>
    </row>
    <row r="902" spans="1:8" x14ac:dyDescent="0.25">
      <c r="A902" t="s">
        <v>1233</v>
      </c>
      <c r="B902" t="s">
        <v>7</v>
      </c>
      <c r="C902" t="s">
        <v>647</v>
      </c>
      <c r="D902" t="s">
        <v>1355</v>
      </c>
      <c r="E902" t="s">
        <v>1568</v>
      </c>
      <c r="F902" s="5">
        <v>1</v>
      </c>
      <c r="G902" s="5">
        <v>1000</v>
      </c>
      <c r="H902">
        <f t="shared" si="14"/>
        <v>1</v>
      </c>
    </row>
    <row r="903" spans="1:8" x14ac:dyDescent="0.25">
      <c r="A903" t="s">
        <v>1233</v>
      </c>
      <c r="B903" t="s">
        <v>7</v>
      </c>
      <c r="C903" t="s">
        <v>646</v>
      </c>
      <c r="D903" t="s">
        <v>1355</v>
      </c>
      <c r="E903" t="s">
        <v>1568</v>
      </c>
      <c r="F903" s="5">
        <v>1</v>
      </c>
      <c r="G903" s="5">
        <v>36100</v>
      </c>
      <c r="H903">
        <f t="shared" si="14"/>
        <v>1</v>
      </c>
    </row>
    <row r="904" spans="1:8" x14ac:dyDescent="0.25">
      <c r="A904" t="s">
        <v>1277</v>
      </c>
      <c r="B904" t="s">
        <v>7</v>
      </c>
      <c r="C904" t="s">
        <v>909</v>
      </c>
      <c r="D904" t="s">
        <v>1354</v>
      </c>
      <c r="E904" t="s">
        <v>1569</v>
      </c>
      <c r="F904" s="5">
        <v>1</v>
      </c>
      <c r="G904" s="5">
        <v>6500</v>
      </c>
      <c r="H904">
        <f t="shared" si="14"/>
        <v>3.56</v>
      </c>
    </row>
    <row r="905" spans="1:8" x14ac:dyDescent="0.25">
      <c r="A905" t="s">
        <v>1277</v>
      </c>
      <c r="B905" t="s">
        <v>7</v>
      </c>
      <c r="C905" t="s">
        <v>908</v>
      </c>
      <c r="D905" t="s">
        <v>1354</v>
      </c>
      <c r="E905" t="s">
        <v>1568</v>
      </c>
      <c r="F905" s="5">
        <v>1</v>
      </c>
      <c r="G905" s="5">
        <v>30000</v>
      </c>
      <c r="H905">
        <f t="shared" si="14"/>
        <v>3.56</v>
      </c>
    </row>
    <row r="906" spans="1:8" x14ac:dyDescent="0.25">
      <c r="A906" t="s">
        <v>1140</v>
      </c>
      <c r="B906" t="s">
        <v>10</v>
      </c>
      <c r="C906" t="s">
        <v>53</v>
      </c>
      <c r="D906" t="s">
        <v>1355</v>
      </c>
      <c r="E906" t="s">
        <v>1571</v>
      </c>
      <c r="F906" s="5">
        <v>1</v>
      </c>
      <c r="G906" s="5">
        <v>3840</v>
      </c>
      <c r="H906">
        <f t="shared" si="14"/>
        <v>1</v>
      </c>
    </row>
    <row r="907" spans="1:8" x14ac:dyDescent="0.25">
      <c r="A907" t="s">
        <v>1140</v>
      </c>
      <c r="B907" t="s">
        <v>7</v>
      </c>
      <c r="C907" t="s">
        <v>50</v>
      </c>
      <c r="D907" t="s">
        <v>1355</v>
      </c>
      <c r="E907" t="s">
        <v>1571</v>
      </c>
      <c r="F907" s="5">
        <v>1</v>
      </c>
      <c r="G907" s="5">
        <v>5400</v>
      </c>
      <c r="H907">
        <f t="shared" si="14"/>
        <v>1</v>
      </c>
    </row>
    <row r="908" spans="1:8" x14ac:dyDescent="0.25">
      <c r="A908" t="s">
        <v>1140</v>
      </c>
      <c r="B908" t="s">
        <v>7</v>
      </c>
      <c r="C908" t="s">
        <v>49</v>
      </c>
      <c r="D908" t="s">
        <v>1355</v>
      </c>
      <c r="E908" t="s">
        <v>1571</v>
      </c>
      <c r="F908" s="5">
        <v>1</v>
      </c>
      <c r="G908" s="5">
        <v>1380</v>
      </c>
      <c r="H908">
        <f t="shared" si="14"/>
        <v>1</v>
      </c>
    </row>
    <row r="909" spans="1:8" x14ac:dyDescent="0.25">
      <c r="A909" t="s">
        <v>1140</v>
      </c>
      <c r="B909" t="s">
        <v>7</v>
      </c>
      <c r="C909" t="s">
        <v>51</v>
      </c>
      <c r="D909" t="s">
        <v>1355</v>
      </c>
      <c r="E909" t="s">
        <v>1571</v>
      </c>
      <c r="F909" s="5">
        <v>1</v>
      </c>
      <c r="G909" s="5">
        <v>550</v>
      </c>
      <c r="H909">
        <f t="shared" si="14"/>
        <v>1</v>
      </c>
    </row>
    <row r="910" spans="1:8" x14ac:dyDescent="0.25">
      <c r="A910" t="s">
        <v>1140</v>
      </c>
      <c r="B910" t="s">
        <v>7</v>
      </c>
      <c r="C910" t="s">
        <v>48</v>
      </c>
      <c r="D910" t="s">
        <v>1355</v>
      </c>
      <c r="E910" t="s">
        <v>1569</v>
      </c>
      <c r="F910" s="5">
        <v>1</v>
      </c>
      <c r="G910" s="5">
        <v>5208</v>
      </c>
      <c r="H910">
        <f t="shared" si="14"/>
        <v>1</v>
      </c>
    </row>
    <row r="911" spans="1:8" x14ac:dyDescent="0.25">
      <c r="A911" t="s">
        <v>1140</v>
      </c>
      <c r="B911" t="s">
        <v>7</v>
      </c>
      <c r="C911" t="s">
        <v>47</v>
      </c>
      <c r="D911" t="s">
        <v>1355</v>
      </c>
      <c r="E911" t="s">
        <v>1569</v>
      </c>
      <c r="F911" s="5">
        <v>1</v>
      </c>
      <c r="G911" s="5">
        <v>3240</v>
      </c>
      <c r="H911">
        <f t="shared" si="14"/>
        <v>1</v>
      </c>
    </row>
    <row r="912" spans="1:8" x14ac:dyDescent="0.25">
      <c r="A912" t="s">
        <v>1140</v>
      </c>
      <c r="B912" t="s">
        <v>8</v>
      </c>
      <c r="C912" t="s">
        <v>52</v>
      </c>
      <c r="D912" t="s">
        <v>1355</v>
      </c>
      <c r="E912" t="s">
        <v>1571</v>
      </c>
      <c r="F912" s="5">
        <v>1</v>
      </c>
      <c r="G912" s="5">
        <v>16720</v>
      </c>
      <c r="H912">
        <f t="shared" si="14"/>
        <v>1</v>
      </c>
    </row>
    <row r="913" spans="1:8" x14ac:dyDescent="0.25">
      <c r="A913" t="s">
        <v>1211</v>
      </c>
      <c r="B913" t="s">
        <v>7</v>
      </c>
      <c r="C913" t="s">
        <v>493</v>
      </c>
      <c r="D913" t="s">
        <v>1354</v>
      </c>
      <c r="E913" t="s">
        <v>1567</v>
      </c>
      <c r="F913" s="5">
        <v>1</v>
      </c>
      <c r="G913" s="5">
        <v>3840</v>
      </c>
      <c r="H913">
        <f t="shared" si="14"/>
        <v>3.56</v>
      </c>
    </row>
    <row r="914" spans="1:8" x14ac:dyDescent="0.25">
      <c r="A914" t="s">
        <v>1211</v>
      </c>
      <c r="B914" t="s">
        <v>7</v>
      </c>
      <c r="C914" t="s">
        <v>492</v>
      </c>
      <c r="D914" t="s">
        <v>1354</v>
      </c>
      <c r="E914" t="s">
        <v>1569</v>
      </c>
      <c r="F914" s="5">
        <v>1</v>
      </c>
      <c r="G914" s="5">
        <v>15872</v>
      </c>
      <c r="H914">
        <f t="shared" si="14"/>
        <v>3.56</v>
      </c>
    </row>
    <row r="915" spans="1:8" x14ac:dyDescent="0.25">
      <c r="A915" t="s">
        <v>1211</v>
      </c>
      <c r="B915" t="s">
        <v>7</v>
      </c>
      <c r="C915" t="s">
        <v>491</v>
      </c>
      <c r="D915" t="s">
        <v>1354</v>
      </c>
      <c r="E915" t="s">
        <v>1569</v>
      </c>
      <c r="F915" s="5">
        <v>1</v>
      </c>
      <c r="G915" s="5">
        <v>15616</v>
      </c>
      <c r="H915">
        <f t="shared" si="14"/>
        <v>3.56</v>
      </c>
    </row>
    <row r="916" spans="1:8" x14ac:dyDescent="0.25">
      <c r="A916" t="s">
        <v>1151</v>
      </c>
      <c r="B916" t="s">
        <v>7</v>
      </c>
      <c r="C916" t="s">
        <v>102</v>
      </c>
      <c r="D916" t="s">
        <v>1355</v>
      </c>
      <c r="E916" t="s">
        <v>1569</v>
      </c>
      <c r="F916" s="5">
        <v>1</v>
      </c>
      <c r="G916" s="5">
        <v>6500</v>
      </c>
      <c r="H916">
        <f t="shared" si="14"/>
        <v>1</v>
      </c>
    </row>
    <row r="917" spans="1:8" x14ac:dyDescent="0.25">
      <c r="A917" t="s">
        <v>1151</v>
      </c>
      <c r="B917" t="s">
        <v>7</v>
      </c>
      <c r="C917" t="s">
        <v>101</v>
      </c>
      <c r="D917" t="s">
        <v>1355</v>
      </c>
      <c r="E917" t="s">
        <v>1569</v>
      </c>
      <c r="F917" s="5">
        <v>1</v>
      </c>
      <c r="G917" s="5">
        <v>21500</v>
      </c>
      <c r="H917">
        <f t="shared" si="14"/>
        <v>1</v>
      </c>
    </row>
    <row r="918" spans="1:8" x14ac:dyDescent="0.25">
      <c r="A918" t="s">
        <v>1151</v>
      </c>
      <c r="B918" t="s">
        <v>7</v>
      </c>
      <c r="C918" t="s">
        <v>100</v>
      </c>
      <c r="D918" t="s">
        <v>1355</v>
      </c>
      <c r="E918" t="s">
        <v>1569</v>
      </c>
      <c r="F918" s="5">
        <v>1</v>
      </c>
      <c r="G918" s="5">
        <v>4166.5</v>
      </c>
      <c r="H918">
        <f t="shared" si="14"/>
        <v>1</v>
      </c>
    </row>
    <row r="919" spans="1:8" x14ac:dyDescent="0.25">
      <c r="A919" t="s">
        <v>1151</v>
      </c>
      <c r="B919" t="s">
        <v>7</v>
      </c>
      <c r="C919" t="s">
        <v>99</v>
      </c>
      <c r="D919" t="s">
        <v>1355</v>
      </c>
      <c r="E919" t="s">
        <v>1568</v>
      </c>
      <c r="F919" s="5">
        <v>1</v>
      </c>
      <c r="G919" s="5">
        <v>1400</v>
      </c>
      <c r="H919">
        <f t="shared" si="14"/>
        <v>1</v>
      </c>
    </row>
    <row r="920" spans="1:8" x14ac:dyDescent="0.25">
      <c r="A920" t="s">
        <v>1336</v>
      </c>
      <c r="B920" t="s">
        <v>7</v>
      </c>
      <c r="C920" t="s">
        <v>1123</v>
      </c>
      <c r="D920" t="s">
        <v>1355</v>
      </c>
      <c r="E920" t="s">
        <v>1569</v>
      </c>
      <c r="F920" s="5">
        <v>1</v>
      </c>
      <c r="G920" s="5">
        <v>450</v>
      </c>
      <c r="H920">
        <f t="shared" si="14"/>
        <v>1</v>
      </c>
    </row>
    <row r="921" spans="1:8" x14ac:dyDescent="0.25">
      <c r="A921" t="s">
        <v>1336</v>
      </c>
      <c r="B921" t="s">
        <v>7</v>
      </c>
      <c r="C921" t="s">
        <v>1122</v>
      </c>
      <c r="D921" t="s">
        <v>1355</v>
      </c>
      <c r="E921" t="s">
        <v>1568</v>
      </c>
      <c r="F921" s="5">
        <v>1</v>
      </c>
      <c r="G921" s="5">
        <v>32800</v>
      </c>
      <c r="H921">
        <f t="shared" si="14"/>
        <v>1</v>
      </c>
    </row>
    <row r="922" spans="1:8" x14ac:dyDescent="0.25">
      <c r="A922" t="s">
        <v>1289</v>
      </c>
      <c r="B922" t="s">
        <v>7</v>
      </c>
      <c r="C922" t="s">
        <v>948</v>
      </c>
      <c r="D922" t="s">
        <v>1354</v>
      </c>
      <c r="E922" t="s">
        <v>1567</v>
      </c>
      <c r="F922" s="5">
        <v>1</v>
      </c>
      <c r="G922" s="5">
        <v>1695</v>
      </c>
      <c r="H922">
        <f t="shared" si="14"/>
        <v>3.56</v>
      </c>
    </row>
    <row r="923" spans="1:8" x14ac:dyDescent="0.25">
      <c r="A923" t="s">
        <v>1289</v>
      </c>
      <c r="B923" t="s">
        <v>7</v>
      </c>
      <c r="C923" t="s">
        <v>947</v>
      </c>
      <c r="D923" t="s">
        <v>1354</v>
      </c>
      <c r="E923" t="s">
        <v>1569</v>
      </c>
      <c r="F923" s="5">
        <v>1</v>
      </c>
      <c r="G923" s="5">
        <v>31056</v>
      </c>
      <c r="H923">
        <f t="shared" si="14"/>
        <v>3.56</v>
      </c>
    </row>
    <row r="924" spans="1:8" x14ac:dyDescent="0.25">
      <c r="A924" t="s">
        <v>1305</v>
      </c>
      <c r="B924" t="s">
        <v>10</v>
      </c>
      <c r="C924" t="s">
        <v>1004</v>
      </c>
      <c r="D924" t="s">
        <v>1355</v>
      </c>
      <c r="E924" t="s">
        <v>1571</v>
      </c>
      <c r="F924" s="5">
        <v>1</v>
      </c>
      <c r="G924" s="5">
        <v>14400</v>
      </c>
      <c r="H924">
        <f t="shared" si="14"/>
        <v>1</v>
      </c>
    </row>
    <row r="925" spans="1:8" x14ac:dyDescent="0.25">
      <c r="A925" t="s">
        <v>1305</v>
      </c>
      <c r="B925" t="s">
        <v>7</v>
      </c>
      <c r="C925" t="s">
        <v>1003</v>
      </c>
      <c r="D925" t="s">
        <v>1355</v>
      </c>
      <c r="E925" t="s">
        <v>1569</v>
      </c>
      <c r="F925" s="5">
        <v>1</v>
      </c>
      <c r="G925" s="5">
        <v>5220</v>
      </c>
      <c r="H925">
        <f t="shared" si="14"/>
        <v>1</v>
      </c>
    </row>
    <row r="926" spans="1:8" x14ac:dyDescent="0.25">
      <c r="A926" t="s">
        <v>1305</v>
      </c>
      <c r="B926" t="s">
        <v>7</v>
      </c>
      <c r="C926" t="s">
        <v>1002</v>
      </c>
      <c r="D926" t="s">
        <v>1355</v>
      </c>
      <c r="E926" t="s">
        <v>1569</v>
      </c>
      <c r="F926" s="5">
        <v>1</v>
      </c>
      <c r="G926" s="5">
        <v>7784.62</v>
      </c>
      <c r="H926">
        <f t="shared" si="14"/>
        <v>1</v>
      </c>
    </row>
    <row r="927" spans="1:8" x14ac:dyDescent="0.25">
      <c r="A927" t="s">
        <v>1305</v>
      </c>
      <c r="B927" t="s">
        <v>7</v>
      </c>
      <c r="C927" t="s">
        <v>1001</v>
      </c>
      <c r="D927" t="s">
        <v>1355</v>
      </c>
      <c r="E927" t="s">
        <v>1569</v>
      </c>
      <c r="F927" s="5">
        <v>1</v>
      </c>
      <c r="G927" s="5">
        <v>2089.23</v>
      </c>
      <c r="H927">
        <f t="shared" si="14"/>
        <v>1</v>
      </c>
    </row>
    <row r="928" spans="1:8" x14ac:dyDescent="0.25">
      <c r="A928" t="s">
        <v>1290</v>
      </c>
      <c r="B928" t="s">
        <v>7</v>
      </c>
      <c r="C928" t="s">
        <v>949</v>
      </c>
      <c r="D928" t="s">
        <v>1355</v>
      </c>
      <c r="E928" t="s">
        <v>1568</v>
      </c>
      <c r="F928" s="5">
        <v>1</v>
      </c>
      <c r="G928" s="5">
        <v>20349</v>
      </c>
      <c r="H928">
        <f t="shared" si="14"/>
        <v>1</v>
      </c>
    </row>
    <row r="929" spans="1:8" x14ac:dyDescent="0.25">
      <c r="A929" t="s">
        <v>1290</v>
      </c>
      <c r="B929" t="s">
        <v>8</v>
      </c>
      <c r="C929" t="s">
        <v>950</v>
      </c>
      <c r="D929" t="s">
        <v>1355</v>
      </c>
      <c r="E929" t="s">
        <v>1567</v>
      </c>
      <c r="F929" s="5">
        <v>1</v>
      </c>
      <c r="G929" s="5">
        <v>9000</v>
      </c>
      <c r="H929">
        <f t="shared" si="14"/>
        <v>1</v>
      </c>
    </row>
    <row r="930" spans="1:8" x14ac:dyDescent="0.25">
      <c r="A930" t="s">
        <v>1180</v>
      </c>
      <c r="B930" t="s">
        <v>10</v>
      </c>
      <c r="C930" t="s">
        <v>287</v>
      </c>
      <c r="D930" t="s">
        <v>1355</v>
      </c>
      <c r="E930" t="s">
        <v>1571</v>
      </c>
      <c r="F930" s="5">
        <v>1</v>
      </c>
      <c r="G930" s="5">
        <v>15000</v>
      </c>
      <c r="H930">
        <f t="shared" si="14"/>
        <v>1</v>
      </c>
    </row>
    <row r="931" spans="1:8" x14ac:dyDescent="0.25">
      <c r="A931" t="s">
        <v>1180</v>
      </c>
      <c r="B931" t="s">
        <v>10</v>
      </c>
      <c r="C931" t="s">
        <v>286</v>
      </c>
      <c r="D931" t="s">
        <v>1355</v>
      </c>
      <c r="E931" t="s">
        <v>1571</v>
      </c>
      <c r="F931" s="5">
        <v>1</v>
      </c>
      <c r="G931" s="5">
        <v>14000</v>
      </c>
      <c r="H931">
        <f t="shared" si="14"/>
        <v>1</v>
      </c>
    </row>
    <row r="932" spans="1:8" x14ac:dyDescent="0.25">
      <c r="A932" t="s">
        <v>1324</v>
      </c>
      <c r="B932" t="s">
        <v>7</v>
      </c>
      <c r="C932" t="s">
        <v>1065</v>
      </c>
      <c r="D932" t="s">
        <v>1355</v>
      </c>
      <c r="E932" t="s">
        <v>1567</v>
      </c>
      <c r="F932" s="5">
        <v>1</v>
      </c>
      <c r="G932" s="5">
        <v>18840</v>
      </c>
      <c r="H932">
        <f t="shared" si="14"/>
        <v>1</v>
      </c>
    </row>
    <row r="933" spans="1:8" x14ac:dyDescent="0.25">
      <c r="A933" t="s">
        <v>1324</v>
      </c>
      <c r="B933" t="s">
        <v>7</v>
      </c>
      <c r="C933" t="s">
        <v>1064</v>
      </c>
      <c r="D933" t="s">
        <v>1355</v>
      </c>
      <c r="E933" t="s">
        <v>1567</v>
      </c>
      <c r="F933" s="5">
        <v>1</v>
      </c>
      <c r="G933" s="5">
        <v>10075</v>
      </c>
      <c r="H933">
        <f t="shared" si="14"/>
        <v>1</v>
      </c>
    </row>
    <row r="934" spans="1:8" x14ac:dyDescent="0.25">
      <c r="A934" t="s">
        <v>1303</v>
      </c>
      <c r="B934" t="s">
        <v>7</v>
      </c>
      <c r="C934" t="s">
        <v>998</v>
      </c>
      <c r="D934" t="s">
        <v>1354</v>
      </c>
      <c r="E934" t="s">
        <v>1568</v>
      </c>
      <c r="F934" s="5">
        <v>1</v>
      </c>
      <c r="G934" s="5">
        <v>10052</v>
      </c>
      <c r="H934">
        <f t="shared" si="14"/>
        <v>3.56</v>
      </c>
    </row>
    <row r="935" spans="1:8" x14ac:dyDescent="0.25">
      <c r="A935" t="s">
        <v>1303</v>
      </c>
      <c r="B935" t="s">
        <v>7</v>
      </c>
      <c r="C935" t="s">
        <v>997</v>
      </c>
      <c r="D935" t="s">
        <v>1354</v>
      </c>
      <c r="E935" t="s">
        <v>1568</v>
      </c>
      <c r="F935" s="5">
        <v>1</v>
      </c>
      <c r="G935" s="5">
        <v>17395</v>
      </c>
      <c r="H935">
        <f t="shared" si="14"/>
        <v>3.56</v>
      </c>
    </row>
    <row r="936" spans="1:8" x14ac:dyDescent="0.25">
      <c r="A936" t="s">
        <v>1296</v>
      </c>
      <c r="B936" t="s">
        <v>7</v>
      </c>
      <c r="C936" t="s">
        <v>975</v>
      </c>
      <c r="D936" t="s">
        <v>1356</v>
      </c>
      <c r="E936" t="s">
        <v>1569</v>
      </c>
      <c r="F936" s="5">
        <v>1</v>
      </c>
      <c r="G936" s="5">
        <v>27156.52</v>
      </c>
      <c r="H936">
        <f t="shared" si="14"/>
        <v>3.75</v>
      </c>
    </row>
    <row r="937" spans="1:8" x14ac:dyDescent="0.25">
      <c r="A937" t="s">
        <v>1317</v>
      </c>
      <c r="B937" t="s">
        <v>7</v>
      </c>
      <c r="C937" t="s">
        <v>1036</v>
      </c>
      <c r="D937" t="s">
        <v>1355</v>
      </c>
      <c r="E937" t="s">
        <v>1569</v>
      </c>
      <c r="F937" s="5">
        <v>1</v>
      </c>
      <c r="G937" s="5">
        <v>220</v>
      </c>
      <c r="H937">
        <f t="shared" si="14"/>
        <v>1</v>
      </c>
    </row>
    <row r="938" spans="1:8" x14ac:dyDescent="0.25">
      <c r="A938" t="s">
        <v>1317</v>
      </c>
      <c r="B938" t="s">
        <v>8</v>
      </c>
      <c r="C938" t="s">
        <v>1037</v>
      </c>
      <c r="D938" t="s">
        <v>1355</v>
      </c>
      <c r="E938" t="s">
        <v>1567</v>
      </c>
      <c r="F938" s="5">
        <v>1</v>
      </c>
      <c r="G938" s="5">
        <v>12600</v>
      </c>
      <c r="H938">
        <f t="shared" si="14"/>
        <v>1</v>
      </c>
    </row>
    <row r="939" spans="1:8" x14ac:dyDescent="0.25">
      <c r="A939" t="s">
        <v>1317</v>
      </c>
      <c r="B939" t="s">
        <v>8</v>
      </c>
      <c r="C939" t="s">
        <v>1035</v>
      </c>
      <c r="D939" t="s">
        <v>1355</v>
      </c>
      <c r="E939" t="s">
        <v>1568</v>
      </c>
      <c r="F939" s="5">
        <v>1</v>
      </c>
      <c r="G939" s="5">
        <v>900</v>
      </c>
      <c r="H939">
        <f t="shared" si="14"/>
        <v>1</v>
      </c>
    </row>
    <row r="940" spans="1:8" x14ac:dyDescent="0.25">
      <c r="A940" t="s">
        <v>1317</v>
      </c>
      <c r="B940" t="s">
        <v>8</v>
      </c>
      <c r="C940" t="s">
        <v>1034</v>
      </c>
      <c r="D940" t="s">
        <v>1355</v>
      </c>
      <c r="E940" t="s">
        <v>1568</v>
      </c>
      <c r="F940" s="5">
        <v>1</v>
      </c>
      <c r="G940" s="5">
        <v>12900</v>
      </c>
      <c r="H940">
        <f t="shared" si="14"/>
        <v>1</v>
      </c>
    </row>
    <row r="941" spans="1:8" x14ac:dyDescent="0.25">
      <c r="A941" t="s">
        <v>1189</v>
      </c>
      <c r="B941" t="s">
        <v>7</v>
      </c>
      <c r="C941" t="s">
        <v>327</v>
      </c>
      <c r="D941" t="s">
        <v>1354</v>
      </c>
      <c r="E941" t="s">
        <v>1569</v>
      </c>
      <c r="F941" s="5">
        <v>1</v>
      </c>
      <c r="G941" s="5">
        <v>4</v>
      </c>
      <c r="H941">
        <f t="shared" si="14"/>
        <v>3.56</v>
      </c>
    </row>
    <row r="942" spans="1:8" x14ac:dyDescent="0.25">
      <c r="A942" t="s">
        <v>1189</v>
      </c>
      <c r="B942" t="s">
        <v>7</v>
      </c>
      <c r="C942" t="s">
        <v>326</v>
      </c>
      <c r="D942" t="s">
        <v>1354</v>
      </c>
      <c r="E942" t="s">
        <v>1568</v>
      </c>
      <c r="F942" s="5">
        <v>1</v>
      </c>
      <c r="G942" s="5">
        <v>25592.16</v>
      </c>
      <c r="H942">
        <f t="shared" si="14"/>
        <v>3.56</v>
      </c>
    </row>
    <row r="943" spans="1:8" x14ac:dyDescent="0.25">
      <c r="A943" t="s">
        <v>1141</v>
      </c>
      <c r="B943" t="s">
        <v>7</v>
      </c>
      <c r="C943" t="s">
        <v>55</v>
      </c>
      <c r="D943" t="s">
        <v>1355</v>
      </c>
      <c r="E943" t="s">
        <v>1569</v>
      </c>
      <c r="F943" s="5">
        <v>1</v>
      </c>
      <c r="G943" s="5">
        <v>25000</v>
      </c>
      <c r="H943">
        <f t="shared" si="14"/>
        <v>1</v>
      </c>
    </row>
    <row r="944" spans="1:8" x14ac:dyDescent="0.25">
      <c r="A944" t="s">
        <v>1141</v>
      </c>
      <c r="B944" t="s">
        <v>7</v>
      </c>
      <c r="C944" t="s">
        <v>54</v>
      </c>
      <c r="D944" t="s">
        <v>1354</v>
      </c>
      <c r="E944" t="s">
        <v>1568</v>
      </c>
      <c r="F944" s="5">
        <v>1</v>
      </c>
      <c r="G944" s="5">
        <v>450</v>
      </c>
      <c r="H944">
        <f t="shared" si="14"/>
        <v>3.56</v>
      </c>
    </row>
    <row r="945" spans="1:8" x14ac:dyDescent="0.25">
      <c r="A945" t="s">
        <v>1326</v>
      </c>
      <c r="B945" t="s">
        <v>7</v>
      </c>
      <c r="C945" t="s">
        <v>1078</v>
      </c>
      <c r="D945" t="s">
        <v>1355</v>
      </c>
      <c r="E945" t="s">
        <v>1567</v>
      </c>
      <c r="F945" s="5">
        <v>1</v>
      </c>
      <c r="G945" s="5">
        <v>6250</v>
      </c>
      <c r="H945">
        <f t="shared" si="14"/>
        <v>1</v>
      </c>
    </row>
    <row r="946" spans="1:8" x14ac:dyDescent="0.25">
      <c r="A946" t="s">
        <v>1326</v>
      </c>
      <c r="B946" t="s">
        <v>7</v>
      </c>
      <c r="C946" t="s">
        <v>1077</v>
      </c>
      <c r="D946" t="s">
        <v>1355</v>
      </c>
      <c r="E946" t="s">
        <v>1569</v>
      </c>
      <c r="F946" s="5">
        <v>1</v>
      </c>
      <c r="G946" s="5">
        <v>14400</v>
      </c>
      <c r="H946">
        <f t="shared" si="14"/>
        <v>1</v>
      </c>
    </row>
    <row r="947" spans="1:8" x14ac:dyDescent="0.25">
      <c r="A947" t="s">
        <v>1326</v>
      </c>
      <c r="B947" t="s">
        <v>7</v>
      </c>
      <c r="C947" t="s">
        <v>1076</v>
      </c>
      <c r="D947" t="s">
        <v>1355</v>
      </c>
      <c r="E947" t="s">
        <v>1569</v>
      </c>
      <c r="F947" s="5">
        <v>1</v>
      </c>
      <c r="G947" s="5">
        <v>57.5</v>
      </c>
      <c r="H947">
        <f t="shared" si="14"/>
        <v>1</v>
      </c>
    </row>
    <row r="948" spans="1:8" x14ac:dyDescent="0.25">
      <c r="A948" t="s">
        <v>1326</v>
      </c>
      <c r="B948" t="s">
        <v>7</v>
      </c>
      <c r="C948" t="s">
        <v>1075</v>
      </c>
      <c r="D948" t="s">
        <v>1355</v>
      </c>
      <c r="E948" t="s">
        <v>1568</v>
      </c>
      <c r="F948" s="5">
        <v>1</v>
      </c>
      <c r="G948" s="5">
        <v>4340</v>
      </c>
      <c r="H948">
        <f t="shared" si="14"/>
        <v>1</v>
      </c>
    </row>
    <row r="949" spans="1:8" x14ac:dyDescent="0.25">
      <c r="A949" t="s">
        <v>1231</v>
      </c>
      <c r="B949" t="s">
        <v>7</v>
      </c>
      <c r="C949" t="s">
        <v>623</v>
      </c>
      <c r="D949" t="s">
        <v>1355</v>
      </c>
      <c r="E949" t="s">
        <v>1569</v>
      </c>
      <c r="F949" s="5">
        <v>1</v>
      </c>
      <c r="G949" s="5">
        <v>11200</v>
      </c>
      <c r="H949">
        <f t="shared" si="14"/>
        <v>1</v>
      </c>
    </row>
    <row r="950" spans="1:8" x14ac:dyDescent="0.25">
      <c r="A950" t="s">
        <v>1231</v>
      </c>
      <c r="B950" t="s">
        <v>7</v>
      </c>
      <c r="C950" t="s">
        <v>622</v>
      </c>
      <c r="D950" t="s">
        <v>1355</v>
      </c>
      <c r="E950" t="s">
        <v>1569</v>
      </c>
      <c r="F950" s="5">
        <v>1</v>
      </c>
      <c r="G950" s="5">
        <v>3020</v>
      </c>
      <c r="H950">
        <f t="shared" si="14"/>
        <v>1</v>
      </c>
    </row>
    <row r="951" spans="1:8" x14ac:dyDescent="0.25">
      <c r="A951" t="s">
        <v>1231</v>
      </c>
      <c r="B951" t="s">
        <v>7</v>
      </c>
      <c r="C951" t="s">
        <v>621</v>
      </c>
      <c r="D951" t="s">
        <v>1355</v>
      </c>
      <c r="E951" t="s">
        <v>1568</v>
      </c>
      <c r="F951" s="5">
        <v>1</v>
      </c>
      <c r="G951" s="5">
        <v>8800</v>
      </c>
      <c r="H951">
        <f t="shared" si="14"/>
        <v>1</v>
      </c>
    </row>
    <row r="952" spans="1:8" x14ac:dyDescent="0.25">
      <c r="A952" t="s">
        <v>1231</v>
      </c>
      <c r="B952" t="s">
        <v>8</v>
      </c>
      <c r="C952" t="s">
        <v>624</v>
      </c>
      <c r="D952" t="s">
        <v>1355</v>
      </c>
      <c r="E952" t="s">
        <v>1571</v>
      </c>
      <c r="F952" s="5">
        <v>1</v>
      </c>
      <c r="G952" s="5">
        <v>920</v>
      </c>
      <c r="H952">
        <f t="shared" si="14"/>
        <v>1</v>
      </c>
    </row>
    <row r="953" spans="1:8" x14ac:dyDescent="0.25">
      <c r="A953" t="s">
        <v>1295</v>
      </c>
      <c r="B953" t="s">
        <v>7</v>
      </c>
      <c r="C953" t="s">
        <v>974</v>
      </c>
      <c r="D953" t="s">
        <v>1355</v>
      </c>
      <c r="E953" t="s">
        <v>1568</v>
      </c>
      <c r="F953" s="5">
        <v>1</v>
      </c>
      <c r="G953" s="5">
        <v>14500</v>
      </c>
      <c r="H953">
        <f t="shared" si="14"/>
        <v>1</v>
      </c>
    </row>
    <row r="954" spans="1:8" x14ac:dyDescent="0.25">
      <c r="A954" t="s">
        <v>1295</v>
      </c>
      <c r="B954" t="s">
        <v>7</v>
      </c>
      <c r="C954" t="s">
        <v>973</v>
      </c>
      <c r="D954" t="s">
        <v>1355</v>
      </c>
      <c r="E954" t="s">
        <v>1568</v>
      </c>
      <c r="F954" s="5">
        <v>1</v>
      </c>
      <c r="G954" s="5">
        <v>7663</v>
      </c>
      <c r="H954">
        <f t="shared" si="14"/>
        <v>1</v>
      </c>
    </row>
    <row r="955" spans="1:8" x14ac:dyDescent="0.25">
      <c r="A955" t="s">
        <v>1279</v>
      </c>
      <c r="B955" t="s">
        <v>7</v>
      </c>
      <c r="C955" t="s">
        <v>916</v>
      </c>
      <c r="D955" t="s">
        <v>1354</v>
      </c>
      <c r="E955" t="s">
        <v>1569</v>
      </c>
      <c r="F955" s="5">
        <v>1</v>
      </c>
      <c r="G955" s="5">
        <v>10950</v>
      </c>
      <c r="H955">
        <f t="shared" si="14"/>
        <v>3.56</v>
      </c>
    </row>
    <row r="956" spans="1:8" x14ac:dyDescent="0.25">
      <c r="A956" t="s">
        <v>1279</v>
      </c>
      <c r="B956" t="s">
        <v>7</v>
      </c>
      <c r="C956" t="s">
        <v>915</v>
      </c>
      <c r="D956" t="s">
        <v>1354</v>
      </c>
      <c r="E956" t="s">
        <v>1568</v>
      </c>
      <c r="F956" s="5">
        <v>1</v>
      </c>
      <c r="G956" s="5">
        <v>10950</v>
      </c>
      <c r="H956">
        <f t="shared" si="14"/>
        <v>3.56</v>
      </c>
    </row>
    <row r="957" spans="1:8" x14ac:dyDescent="0.25">
      <c r="A957" t="s">
        <v>1168</v>
      </c>
      <c r="B957" t="s">
        <v>7</v>
      </c>
      <c r="C957" t="s">
        <v>189</v>
      </c>
      <c r="D957" t="s">
        <v>1355</v>
      </c>
      <c r="E957" t="s">
        <v>1567</v>
      </c>
      <c r="F957" s="5">
        <v>1</v>
      </c>
      <c r="G957" s="5">
        <v>7500</v>
      </c>
      <c r="H957">
        <f t="shared" si="14"/>
        <v>1</v>
      </c>
    </row>
    <row r="958" spans="1:8" x14ac:dyDescent="0.25">
      <c r="A958" t="s">
        <v>1168</v>
      </c>
      <c r="B958" t="s">
        <v>7</v>
      </c>
      <c r="C958" t="s">
        <v>188</v>
      </c>
      <c r="D958" t="s">
        <v>1355</v>
      </c>
      <c r="E958" t="s">
        <v>1569</v>
      </c>
      <c r="F958" s="5">
        <v>1</v>
      </c>
      <c r="G958" s="5">
        <v>14305</v>
      </c>
      <c r="H958">
        <f t="shared" si="14"/>
        <v>1</v>
      </c>
    </row>
    <row r="959" spans="1:8" x14ac:dyDescent="0.25">
      <c r="A959" t="s">
        <v>1292</v>
      </c>
      <c r="B959" t="s">
        <v>7</v>
      </c>
      <c r="C959" t="s">
        <v>965</v>
      </c>
      <c r="D959" t="s">
        <v>1355</v>
      </c>
      <c r="E959" t="s">
        <v>1567</v>
      </c>
      <c r="F959" s="5">
        <v>1</v>
      </c>
      <c r="G959" s="5">
        <v>15000</v>
      </c>
      <c r="H959">
        <f t="shared" si="14"/>
        <v>1</v>
      </c>
    </row>
    <row r="960" spans="1:8" x14ac:dyDescent="0.25">
      <c r="A960" t="s">
        <v>1292</v>
      </c>
      <c r="B960" t="s">
        <v>7</v>
      </c>
      <c r="C960" t="s">
        <v>964</v>
      </c>
      <c r="D960" t="s">
        <v>1355</v>
      </c>
      <c r="E960" t="s">
        <v>1569</v>
      </c>
      <c r="F960" s="5">
        <v>1</v>
      </c>
      <c r="G960" s="5">
        <v>6014.29</v>
      </c>
      <c r="H960">
        <f t="shared" si="14"/>
        <v>1</v>
      </c>
    </row>
    <row r="961" spans="1:8" x14ac:dyDescent="0.25">
      <c r="A961" t="s">
        <v>1171</v>
      </c>
      <c r="B961" t="s">
        <v>10</v>
      </c>
      <c r="C961" t="s">
        <v>198</v>
      </c>
      <c r="D961" t="s">
        <v>1355</v>
      </c>
      <c r="E961" t="s">
        <v>1568</v>
      </c>
      <c r="F961" s="5">
        <v>1</v>
      </c>
      <c r="G961" s="5">
        <v>4922.8</v>
      </c>
      <c r="H961">
        <f t="shared" si="14"/>
        <v>1</v>
      </c>
    </row>
    <row r="962" spans="1:8" x14ac:dyDescent="0.25">
      <c r="A962" t="s">
        <v>1171</v>
      </c>
      <c r="B962" t="s">
        <v>12</v>
      </c>
      <c r="C962" t="s">
        <v>204</v>
      </c>
      <c r="D962" t="s">
        <v>1355</v>
      </c>
      <c r="E962" t="s">
        <v>1571</v>
      </c>
      <c r="F962" s="5">
        <v>1</v>
      </c>
      <c r="G962" s="5">
        <v>190</v>
      </c>
      <c r="H962">
        <f t="shared" si="14"/>
        <v>1</v>
      </c>
    </row>
    <row r="963" spans="1:8" x14ac:dyDescent="0.25">
      <c r="A963" t="s">
        <v>1171</v>
      </c>
      <c r="B963" t="s">
        <v>7</v>
      </c>
      <c r="C963" t="s">
        <v>203</v>
      </c>
      <c r="D963" t="s">
        <v>1355</v>
      </c>
      <c r="E963" t="s">
        <v>1567</v>
      </c>
      <c r="F963" s="5">
        <v>1</v>
      </c>
      <c r="G963" s="5">
        <v>12000</v>
      </c>
      <c r="H963">
        <f t="shared" si="14"/>
        <v>1</v>
      </c>
    </row>
    <row r="964" spans="1:8" x14ac:dyDescent="0.25">
      <c r="A964" t="s">
        <v>1171</v>
      </c>
      <c r="B964" t="s">
        <v>7</v>
      </c>
      <c r="C964" t="s">
        <v>202</v>
      </c>
      <c r="D964" t="s">
        <v>1355</v>
      </c>
      <c r="E964" t="s">
        <v>1567</v>
      </c>
      <c r="F964" s="5">
        <v>1</v>
      </c>
      <c r="G964" s="5">
        <v>400</v>
      </c>
      <c r="H964">
        <f t="shared" si="14"/>
        <v>1</v>
      </c>
    </row>
    <row r="965" spans="1:8" x14ac:dyDescent="0.25">
      <c r="A965" t="s">
        <v>1171</v>
      </c>
      <c r="B965" t="s">
        <v>7</v>
      </c>
      <c r="C965" t="s">
        <v>201</v>
      </c>
      <c r="D965" t="s">
        <v>1355</v>
      </c>
      <c r="E965" t="s">
        <v>1569</v>
      </c>
      <c r="F965" s="5">
        <v>1</v>
      </c>
      <c r="G965" s="5">
        <v>1046</v>
      </c>
      <c r="H965">
        <f t="shared" ref="H965:H1028" si="15">VLOOKUP(D965,$P$6:$Q$10,2,FALSE)</f>
        <v>1</v>
      </c>
    </row>
    <row r="966" spans="1:8" x14ac:dyDescent="0.25">
      <c r="A966" t="s">
        <v>1171</v>
      </c>
      <c r="B966" t="s">
        <v>7</v>
      </c>
      <c r="C966" t="s">
        <v>200</v>
      </c>
      <c r="D966" t="s">
        <v>1355</v>
      </c>
      <c r="E966" t="s">
        <v>1569</v>
      </c>
      <c r="F966" s="5">
        <v>1</v>
      </c>
      <c r="G966" s="5">
        <v>819</v>
      </c>
      <c r="H966">
        <f t="shared" si="15"/>
        <v>1</v>
      </c>
    </row>
    <row r="967" spans="1:8" x14ac:dyDescent="0.25">
      <c r="A967" t="s">
        <v>1171</v>
      </c>
      <c r="B967" t="s">
        <v>7</v>
      </c>
      <c r="C967" t="s">
        <v>199</v>
      </c>
      <c r="D967" t="s">
        <v>1355</v>
      </c>
      <c r="E967" t="s">
        <v>1569</v>
      </c>
      <c r="F967" s="5">
        <v>1</v>
      </c>
      <c r="G967" s="5">
        <v>75</v>
      </c>
      <c r="H967">
        <f t="shared" si="15"/>
        <v>1</v>
      </c>
    </row>
    <row r="968" spans="1:8" x14ac:dyDescent="0.25">
      <c r="A968" t="s">
        <v>1171</v>
      </c>
      <c r="B968" t="s">
        <v>8</v>
      </c>
      <c r="C968" t="s">
        <v>205</v>
      </c>
      <c r="D968" t="s">
        <v>1355</v>
      </c>
      <c r="E968" t="s">
        <v>1571</v>
      </c>
      <c r="F968" s="5">
        <v>1</v>
      </c>
      <c r="G968" s="5">
        <v>1250</v>
      </c>
      <c r="H968">
        <f t="shared" si="15"/>
        <v>1</v>
      </c>
    </row>
    <row r="969" spans="1:8" x14ac:dyDescent="0.25">
      <c r="A969" t="s">
        <v>1169</v>
      </c>
      <c r="B969" t="s">
        <v>7</v>
      </c>
      <c r="C969" t="s">
        <v>194</v>
      </c>
      <c r="D969" t="s">
        <v>1355</v>
      </c>
      <c r="E969" t="s">
        <v>1567</v>
      </c>
      <c r="F969" s="5">
        <v>1</v>
      </c>
      <c r="G969" s="5">
        <v>10296</v>
      </c>
      <c r="H969">
        <f t="shared" si="15"/>
        <v>1</v>
      </c>
    </row>
    <row r="970" spans="1:8" x14ac:dyDescent="0.25">
      <c r="A970" t="s">
        <v>1169</v>
      </c>
      <c r="B970" t="s">
        <v>7</v>
      </c>
      <c r="C970" t="s">
        <v>193</v>
      </c>
      <c r="D970" t="s">
        <v>1355</v>
      </c>
      <c r="E970" t="s">
        <v>1567</v>
      </c>
      <c r="F970" s="5">
        <v>1</v>
      </c>
      <c r="G970" s="5">
        <v>1135</v>
      </c>
      <c r="H970">
        <f t="shared" si="15"/>
        <v>1</v>
      </c>
    </row>
    <row r="971" spans="1:8" x14ac:dyDescent="0.25">
      <c r="A971" t="s">
        <v>1169</v>
      </c>
      <c r="B971" t="s">
        <v>7</v>
      </c>
      <c r="C971" t="s">
        <v>192</v>
      </c>
      <c r="D971" t="s">
        <v>1355</v>
      </c>
      <c r="E971" t="s">
        <v>1567</v>
      </c>
      <c r="F971" s="5">
        <v>1</v>
      </c>
      <c r="G971" s="5">
        <v>3000</v>
      </c>
      <c r="H971">
        <f t="shared" si="15"/>
        <v>1</v>
      </c>
    </row>
    <row r="972" spans="1:8" x14ac:dyDescent="0.25">
      <c r="A972" t="s">
        <v>1169</v>
      </c>
      <c r="B972" t="s">
        <v>7</v>
      </c>
      <c r="C972" t="s">
        <v>190</v>
      </c>
      <c r="D972" t="s">
        <v>1355</v>
      </c>
      <c r="E972" t="s">
        <v>1568</v>
      </c>
      <c r="F972" s="5">
        <v>1</v>
      </c>
      <c r="G972" s="5">
        <v>260</v>
      </c>
      <c r="H972">
        <f t="shared" si="15"/>
        <v>1</v>
      </c>
    </row>
    <row r="973" spans="1:8" x14ac:dyDescent="0.25">
      <c r="A973" t="s">
        <v>1169</v>
      </c>
      <c r="B973" t="s">
        <v>7</v>
      </c>
      <c r="C973" t="s">
        <v>191</v>
      </c>
      <c r="D973" t="s">
        <v>1355</v>
      </c>
      <c r="E973" t="s">
        <v>1568</v>
      </c>
      <c r="F973" s="5">
        <v>1</v>
      </c>
      <c r="G973" s="5">
        <v>5571</v>
      </c>
      <c r="H973">
        <f t="shared" si="15"/>
        <v>1</v>
      </c>
    </row>
    <row r="974" spans="1:8" x14ac:dyDescent="0.25">
      <c r="A974" t="s">
        <v>1154</v>
      </c>
      <c r="B974" t="s">
        <v>7</v>
      </c>
      <c r="C974" t="s">
        <v>132</v>
      </c>
      <c r="D974" t="s">
        <v>1355</v>
      </c>
      <c r="E974" t="s">
        <v>1571</v>
      </c>
      <c r="F974" s="5">
        <v>1</v>
      </c>
      <c r="G974" s="5">
        <v>5000</v>
      </c>
      <c r="H974">
        <f t="shared" si="15"/>
        <v>1</v>
      </c>
    </row>
    <row r="975" spans="1:8" x14ac:dyDescent="0.25">
      <c r="A975" t="s">
        <v>1154</v>
      </c>
      <c r="B975" t="s">
        <v>7</v>
      </c>
      <c r="C975" t="s">
        <v>131</v>
      </c>
      <c r="D975" t="s">
        <v>1355</v>
      </c>
      <c r="E975" t="s">
        <v>1567</v>
      </c>
      <c r="F975" s="5">
        <v>1</v>
      </c>
      <c r="G975" s="5">
        <v>15000</v>
      </c>
      <c r="H975">
        <f t="shared" si="15"/>
        <v>1</v>
      </c>
    </row>
    <row r="976" spans="1:8" x14ac:dyDescent="0.25">
      <c r="A976" t="s">
        <v>1173</v>
      </c>
      <c r="B976" t="s">
        <v>7</v>
      </c>
      <c r="C976" t="s">
        <v>218</v>
      </c>
      <c r="D976" t="s">
        <v>1355</v>
      </c>
      <c r="E976" t="s">
        <v>1567</v>
      </c>
      <c r="F976" s="5">
        <v>1</v>
      </c>
      <c r="G976" s="5">
        <v>3700</v>
      </c>
      <c r="H976">
        <f t="shared" si="15"/>
        <v>1</v>
      </c>
    </row>
    <row r="977" spans="1:8" x14ac:dyDescent="0.25">
      <c r="A977" t="s">
        <v>1173</v>
      </c>
      <c r="B977" t="s">
        <v>7</v>
      </c>
      <c r="C977" t="s">
        <v>217</v>
      </c>
      <c r="D977" t="s">
        <v>1355</v>
      </c>
      <c r="E977" t="s">
        <v>1567</v>
      </c>
      <c r="F977" s="5">
        <v>1</v>
      </c>
      <c r="G977" s="5">
        <v>16250</v>
      </c>
      <c r="H977">
        <f t="shared" si="15"/>
        <v>1</v>
      </c>
    </row>
    <row r="978" spans="1:8" x14ac:dyDescent="0.25">
      <c r="A978" t="s">
        <v>1323</v>
      </c>
      <c r="B978" t="s">
        <v>7</v>
      </c>
      <c r="C978" t="s">
        <v>1063</v>
      </c>
      <c r="D978" t="s">
        <v>1355</v>
      </c>
      <c r="E978" t="s">
        <v>1568</v>
      </c>
      <c r="F978" s="5">
        <v>1</v>
      </c>
      <c r="G978" s="5">
        <v>18630</v>
      </c>
      <c r="H978">
        <f t="shared" si="15"/>
        <v>1</v>
      </c>
    </row>
    <row r="979" spans="1:8" x14ac:dyDescent="0.25">
      <c r="A979" t="s">
        <v>1191</v>
      </c>
      <c r="B979" t="s">
        <v>7</v>
      </c>
      <c r="C979" t="s">
        <v>347</v>
      </c>
      <c r="D979" t="s">
        <v>1356</v>
      </c>
      <c r="E979" t="s">
        <v>1567</v>
      </c>
      <c r="F979" s="5">
        <v>1</v>
      </c>
      <c r="G979" s="5">
        <v>2299</v>
      </c>
      <c r="H979">
        <f t="shared" si="15"/>
        <v>3.75</v>
      </c>
    </row>
    <row r="980" spans="1:8" x14ac:dyDescent="0.25">
      <c r="A980" t="s">
        <v>1191</v>
      </c>
      <c r="B980" t="s">
        <v>7</v>
      </c>
      <c r="C980" t="s">
        <v>346</v>
      </c>
      <c r="D980" t="s">
        <v>1356</v>
      </c>
      <c r="E980" t="s">
        <v>1567</v>
      </c>
      <c r="F980" s="5">
        <v>1</v>
      </c>
      <c r="G980" s="5">
        <v>175</v>
      </c>
      <c r="H980">
        <f t="shared" si="15"/>
        <v>3.75</v>
      </c>
    </row>
    <row r="981" spans="1:8" x14ac:dyDescent="0.25">
      <c r="A981" t="s">
        <v>1191</v>
      </c>
      <c r="B981" t="s">
        <v>7</v>
      </c>
      <c r="C981" t="s">
        <v>345</v>
      </c>
      <c r="D981" t="s">
        <v>1356</v>
      </c>
      <c r="E981" t="s">
        <v>1569</v>
      </c>
      <c r="F981" s="5">
        <v>1</v>
      </c>
      <c r="G981" s="5">
        <v>7319.9</v>
      </c>
      <c r="H981">
        <f t="shared" si="15"/>
        <v>3.75</v>
      </c>
    </row>
    <row r="982" spans="1:8" x14ac:dyDescent="0.25">
      <c r="A982" t="s">
        <v>1191</v>
      </c>
      <c r="B982" t="s">
        <v>7</v>
      </c>
      <c r="C982" t="s">
        <v>344</v>
      </c>
      <c r="D982" t="s">
        <v>1356</v>
      </c>
      <c r="E982" t="s">
        <v>1569</v>
      </c>
      <c r="F982" s="5">
        <v>1</v>
      </c>
      <c r="G982" s="5">
        <v>1090</v>
      </c>
      <c r="H982">
        <f t="shared" si="15"/>
        <v>3.75</v>
      </c>
    </row>
    <row r="983" spans="1:8" x14ac:dyDescent="0.25">
      <c r="A983" t="s">
        <v>1191</v>
      </c>
      <c r="B983" t="s">
        <v>7</v>
      </c>
      <c r="C983" t="s">
        <v>343</v>
      </c>
      <c r="D983" t="s">
        <v>1356</v>
      </c>
      <c r="E983" t="s">
        <v>1569</v>
      </c>
      <c r="F983" s="5">
        <v>1</v>
      </c>
      <c r="G983" s="5">
        <v>7248.72</v>
      </c>
      <c r="H983">
        <f t="shared" si="15"/>
        <v>3.75</v>
      </c>
    </row>
    <row r="984" spans="1:8" x14ac:dyDescent="0.25">
      <c r="A984" t="s">
        <v>1191</v>
      </c>
      <c r="B984" t="s">
        <v>7</v>
      </c>
      <c r="C984" t="s">
        <v>342</v>
      </c>
      <c r="D984" t="s">
        <v>1356</v>
      </c>
      <c r="E984" t="s">
        <v>1569</v>
      </c>
      <c r="F984" s="5">
        <v>1</v>
      </c>
      <c r="G984" s="5">
        <v>175</v>
      </c>
      <c r="H984">
        <f t="shared" si="15"/>
        <v>3.75</v>
      </c>
    </row>
    <row r="985" spans="1:8" x14ac:dyDescent="0.25">
      <c r="A985" t="s">
        <v>1254</v>
      </c>
      <c r="B985" t="s">
        <v>12</v>
      </c>
      <c r="C985" t="s">
        <v>788</v>
      </c>
      <c r="D985" t="s">
        <v>1355</v>
      </c>
      <c r="E985" t="s">
        <v>1567</v>
      </c>
      <c r="F985" s="5">
        <v>1</v>
      </c>
      <c r="G985" s="5">
        <v>6000</v>
      </c>
      <c r="H985">
        <f t="shared" si="15"/>
        <v>1</v>
      </c>
    </row>
    <row r="986" spans="1:8" x14ac:dyDescent="0.25">
      <c r="A986" t="s">
        <v>1254</v>
      </c>
      <c r="B986" t="s">
        <v>12</v>
      </c>
      <c r="C986" t="s">
        <v>789</v>
      </c>
      <c r="D986" t="s">
        <v>1355</v>
      </c>
      <c r="E986" t="s">
        <v>1567</v>
      </c>
      <c r="F986" s="5">
        <v>1</v>
      </c>
      <c r="G986" s="5">
        <v>4000</v>
      </c>
      <c r="H986">
        <f t="shared" si="15"/>
        <v>1</v>
      </c>
    </row>
    <row r="987" spans="1:8" x14ac:dyDescent="0.25">
      <c r="A987" t="s">
        <v>1254</v>
      </c>
      <c r="B987" t="s">
        <v>12</v>
      </c>
      <c r="C987" t="s">
        <v>787</v>
      </c>
      <c r="D987" t="s">
        <v>1355</v>
      </c>
      <c r="E987" t="s">
        <v>1567</v>
      </c>
      <c r="F987" s="5">
        <v>1</v>
      </c>
      <c r="G987" s="5">
        <v>7490</v>
      </c>
      <c r="H987">
        <f t="shared" si="15"/>
        <v>1</v>
      </c>
    </row>
    <row r="988" spans="1:8" x14ac:dyDescent="0.25">
      <c r="A988" t="s">
        <v>1266</v>
      </c>
      <c r="B988" t="s">
        <v>7</v>
      </c>
      <c r="C988" t="s">
        <v>864</v>
      </c>
      <c r="D988" t="s">
        <v>1355</v>
      </c>
      <c r="E988" t="s">
        <v>1567</v>
      </c>
      <c r="F988" s="5">
        <v>1</v>
      </c>
      <c r="G988" s="5">
        <v>198</v>
      </c>
      <c r="H988">
        <f t="shared" si="15"/>
        <v>1</v>
      </c>
    </row>
    <row r="989" spans="1:8" x14ac:dyDescent="0.25">
      <c r="A989" t="s">
        <v>1266</v>
      </c>
      <c r="B989" t="s">
        <v>7</v>
      </c>
      <c r="C989" t="s">
        <v>863</v>
      </c>
      <c r="D989" t="s">
        <v>1355</v>
      </c>
      <c r="E989" t="s">
        <v>1569</v>
      </c>
      <c r="F989" s="5">
        <v>1</v>
      </c>
      <c r="G989" s="5">
        <v>712.5</v>
      </c>
      <c r="H989">
        <f t="shared" si="15"/>
        <v>1</v>
      </c>
    </row>
    <row r="990" spans="1:8" x14ac:dyDescent="0.25">
      <c r="A990" t="s">
        <v>1266</v>
      </c>
      <c r="B990" t="s">
        <v>8</v>
      </c>
      <c r="C990" t="s">
        <v>862</v>
      </c>
      <c r="D990" t="s">
        <v>1355</v>
      </c>
      <c r="E990" t="s">
        <v>1570</v>
      </c>
      <c r="F990" s="5">
        <v>1</v>
      </c>
      <c r="G990" s="5">
        <v>15000</v>
      </c>
      <c r="H990">
        <f t="shared" si="15"/>
        <v>1</v>
      </c>
    </row>
    <row r="991" spans="1:8" x14ac:dyDescent="0.25">
      <c r="A991" t="s">
        <v>1215</v>
      </c>
      <c r="B991" t="s">
        <v>7</v>
      </c>
      <c r="C991" t="s">
        <v>510</v>
      </c>
      <c r="D991" t="s">
        <v>1355</v>
      </c>
      <c r="E991" t="s">
        <v>1567</v>
      </c>
      <c r="F991" s="5">
        <v>1</v>
      </c>
      <c r="G991" s="5">
        <v>6812</v>
      </c>
      <c r="H991">
        <f t="shared" si="15"/>
        <v>1</v>
      </c>
    </row>
    <row r="992" spans="1:8" x14ac:dyDescent="0.25">
      <c r="A992" t="s">
        <v>1215</v>
      </c>
      <c r="B992" t="s">
        <v>7</v>
      </c>
      <c r="C992" t="s">
        <v>509</v>
      </c>
      <c r="D992" t="s">
        <v>1355</v>
      </c>
      <c r="E992" t="s">
        <v>1569</v>
      </c>
      <c r="F992" s="5">
        <v>1</v>
      </c>
      <c r="G992" s="5">
        <v>9000</v>
      </c>
      <c r="H992">
        <f t="shared" si="15"/>
        <v>1</v>
      </c>
    </row>
    <row r="993" spans="1:8" x14ac:dyDescent="0.25">
      <c r="A993" t="s">
        <v>1285</v>
      </c>
      <c r="B993" t="s">
        <v>7</v>
      </c>
      <c r="C993" t="s">
        <v>934</v>
      </c>
      <c r="D993" t="s">
        <v>1355</v>
      </c>
      <c r="E993" t="s">
        <v>1567</v>
      </c>
      <c r="F993" s="5">
        <v>1</v>
      </c>
      <c r="G993" s="5">
        <v>8000</v>
      </c>
      <c r="H993">
        <f t="shared" si="15"/>
        <v>1</v>
      </c>
    </row>
    <row r="994" spans="1:8" x14ac:dyDescent="0.25">
      <c r="A994" t="s">
        <v>1285</v>
      </c>
      <c r="B994" t="s">
        <v>8</v>
      </c>
      <c r="C994" t="s">
        <v>935</v>
      </c>
      <c r="D994" t="s">
        <v>1355</v>
      </c>
      <c r="E994" t="s">
        <v>1571</v>
      </c>
      <c r="F994" s="5">
        <v>1</v>
      </c>
      <c r="G994" s="5">
        <v>7200</v>
      </c>
      <c r="H994">
        <f t="shared" si="15"/>
        <v>1</v>
      </c>
    </row>
    <row r="995" spans="1:8" x14ac:dyDescent="0.25">
      <c r="A995" t="s">
        <v>1283</v>
      </c>
      <c r="B995" t="s">
        <v>7</v>
      </c>
      <c r="C995" t="s">
        <v>927</v>
      </c>
      <c r="D995" t="s">
        <v>1355</v>
      </c>
      <c r="E995" t="s">
        <v>1567</v>
      </c>
      <c r="F995" s="5">
        <v>1</v>
      </c>
      <c r="G995" s="5">
        <v>6500</v>
      </c>
      <c r="H995">
        <f t="shared" si="15"/>
        <v>1</v>
      </c>
    </row>
    <row r="996" spans="1:8" x14ac:dyDescent="0.25">
      <c r="A996" t="s">
        <v>1283</v>
      </c>
      <c r="B996" t="s">
        <v>7</v>
      </c>
      <c r="C996" t="s">
        <v>926</v>
      </c>
      <c r="D996" t="s">
        <v>1355</v>
      </c>
      <c r="E996" t="s">
        <v>1570</v>
      </c>
      <c r="F996" s="5">
        <v>1</v>
      </c>
      <c r="G996" s="5">
        <v>8175</v>
      </c>
      <c r="H996">
        <f t="shared" si="15"/>
        <v>1</v>
      </c>
    </row>
    <row r="997" spans="1:8" x14ac:dyDescent="0.25">
      <c r="A997" t="s">
        <v>1136</v>
      </c>
      <c r="B997" t="s">
        <v>7</v>
      </c>
      <c r="C997" t="s">
        <v>27</v>
      </c>
      <c r="D997" t="s">
        <v>1355</v>
      </c>
      <c r="E997" t="s">
        <v>1567</v>
      </c>
      <c r="F997" s="5">
        <v>1</v>
      </c>
      <c r="G997" s="5">
        <v>4500</v>
      </c>
      <c r="H997">
        <f t="shared" si="15"/>
        <v>1</v>
      </c>
    </row>
    <row r="998" spans="1:8" x14ac:dyDescent="0.25">
      <c r="A998" t="s">
        <v>1136</v>
      </c>
      <c r="B998" t="s">
        <v>7</v>
      </c>
      <c r="C998" t="s">
        <v>26</v>
      </c>
      <c r="D998" t="s">
        <v>1355</v>
      </c>
      <c r="E998" t="s">
        <v>1569</v>
      </c>
      <c r="F998" s="5">
        <v>1</v>
      </c>
      <c r="G998" s="5">
        <v>3700</v>
      </c>
      <c r="H998">
        <f t="shared" si="15"/>
        <v>1</v>
      </c>
    </row>
    <row r="999" spans="1:8" x14ac:dyDescent="0.25">
      <c r="A999" t="s">
        <v>1136</v>
      </c>
      <c r="B999" t="s">
        <v>7</v>
      </c>
      <c r="C999" t="s">
        <v>25</v>
      </c>
      <c r="D999" t="s">
        <v>1355</v>
      </c>
      <c r="E999" t="s">
        <v>1569</v>
      </c>
      <c r="F999" s="5">
        <v>1</v>
      </c>
      <c r="G999" s="5">
        <v>2191</v>
      </c>
      <c r="H999">
        <f t="shared" si="15"/>
        <v>1</v>
      </c>
    </row>
    <row r="1000" spans="1:8" x14ac:dyDescent="0.25">
      <c r="A1000" t="s">
        <v>1136</v>
      </c>
      <c r="B1000" t="s">
        <v>7</v>
      </c>
      <c r="C1000" t="s">
        <v>24</v>
      </c>
      <c r="D1000" t="s">
        <v>1355</v>
      </c>
      <c r="E1000" t="s">
        <v>1568</v>
      </c>
      <c r="F1000" s="5">
        <v>1</v>
      </c>
      <c r="G1000" s="5">
        <v>4200</v>
      </c>
      <c r="H1000">
        <f t="shared" si="15"/>
        <v>1</v>
      </c>
    </row>
    <row r="1001" spans="1:8" x14ac:dyDescent="0.25">
      <c r="A1001" t="s">
        <v>1198</v>
      </c>
      <c r="B1001" t="s">
        <v>7</v>
      </c>
      <c r="C1001" t="s">
        <v>368</v>
      </c>
      <c r="D1001" t="s">
        <v>1357</v>
      </c>
      <c r="E1001" t="s">
        <v>1567</v>
      </c>
      <c r="F1001" s="5">
        <v>1</v>
      </c>
      <c r="G1001" s="5">
        <v>9750</v>
      </c>
      <c r="H1001">
        <f t="shared" si="15"/>
        <v>4.47</v>
      </c>
    </row>
    <row r="1002" spans="1:8" x14ac:dyDescent="0.25">
      <c r="A1002" t="s">
        <v>1198</v>
      </c>
      <c r="B1002" t="s">
        <v>7</v>
      </c>
      <c r="C1002" t="s">
        <v>367</v>
      </c>
      <c r="D1002" t="s">
        <v>1356</v>
      </c>
      <c r="E1002" t="s">
        <v>1567</v>
      </c>
      <c r="F1002" s="5">
        <v>1</v>
      </c>
      <c r="G1002" s="5">
        <v>4793.75</v>
      </c>
      <c r="H1002">
        <f t="shared" si="15"/>
        <v>3.75</v>
      </c>
    </row>
    <row r="1003" spans="1:8" x14ac:dyDescent="0.25">
      <c r="A1003" t="s">
        <v>1248</v>
      </c>
      <c r="B1003" t="s">
        <v>7</v>
      </c>
      <c r="C1003" t="s">
        <v>744</v>
      </c>
      <c r="D1003" t="s">
        <v>1355</v>
      </c>
      <c r="E1003" t="s">
        <v>1567</v>
      </c>
      <c r="F1003" s="5">
        <v>1</v>
      </c>
      <c r="G1003" s="5">
        <v>5000</v>
      </c>
      <c r="H1003">
        <f t="shared" si="15"/>
        <v>1</v>
      </c>
    </row>
    <row r="1004" spans="1:8" x14ac:dyDescent="0.25">
      <c r="A1004" t="s">
        <v>1248</v>
      </c>
      <c r="B1004" t="s">
        <v>7</v>
      </c>
      <c r="C1004" t="s">
        <v>741</v>
      </c>
      <c r="D1004" t="s">
        <v>1355</v>
      </c>
      <c r="E1004" t="s">
        <v>1569</v>
      </c>
      <c r="F1004" s="5">
        <v>1</v>
      </c>
      <c r="G1004" s="5">
        <v>125</v>
      </c>
      <c r="H1004">
        <f t="shared" si="15"/>
        <v>1</v>
      </c>
    </row>
    <row r="1005" spans="1:8" x14ac:dyDescent="0.25">
      <c r="A1005" t="s">
        <v>1248</v>
      </c>
      <c r="B1005" t="s">
        <v>7</v>
      </c>
      <c r="C1005" t="s">
        <v>742</v>
      </c>
      <c r="D1005" t="s">
        <v>1355</v>
      </c>
      <c r="E1005" t="s">
        <v>1569</v>
      </c>
      <c r="F1005" s="5">
        <v>1</v>
      </c>
      <c r="G1005" s="5">
        <v>2180</v>
      </c>
      <c r="H1005">
        <f t="shared" si="15"/>
        <v>1</v>
      </c>
    </row>
    <row r="1006" spans="1:8" x14ac:dyDescent="0.25">
      <c r="A1006" t="s">
        <v>1248</v>
      </c>
      <c r="B1006" t="s">
        <v>7</v>
      </c>
      <c r="C1006" t="s">
        <v>739</v>
      </c>
      <c r="D1006" t="s">
        <v>1355</v>
      </c>
      <c r="E1006" t="s">
        <v>1569</v>
      </c>
      <c r="F1006" s="5">
        <v>1</v>
      </c>
      <c r="G1006" s="5">
        <v>540</v>
      </c>
      <c r="H1006">
        <f t="shared" si="15"/>
        <v>1</v>
      </c>
    </row>
    <row r="1007" spans="1:8" x14ac:dyDescent="0.25">
      <c r="A1007" t="s">
        <v>1248</v>
      </c>
      <c r="B1007" t="s">
        <v>7</v>
      </c>
      <c r="C1007" t="s">
        <v>738</v>
      </c>
      <c r="D1007" t="s">
        <v>1355</v>
      </c>
      <c r="E1007" t="s">
        <v>1568</v>
      </c>
      <c r="F1007" s="5">
        <v>1</v>
      </c>
      <c r="G1007" s="5">
        <v>1373</v>
      </c>
      <c r="H1007">
        <f t="shared" si="15"/>
        <v>1</v>
      </c>
    </row>
    <row r="1008" spans="1:8" x14ac:dyDescent="0.25">
      <c r="A1008" t="s">
        <v>1248</v>
      </c>
      <c r="B1008" t="s">
        <v>7</v>
      </c>
      <c r="C1008" t="s">
        <v>737</v>
      </c>
      <c r="D1008" t="s">
        <v>1355</v>
      </c>
      <c r="E1008" t="s">
        <v>1568</v>
      </c>
      <c r="F1008" s="5">
        <v>1</v>
      </c>
      <c r="G1008" s="5">
        <v>360</v>
      </c>
      <c r="H1008">
        <f t="shared" si="15"/>
        <v>1</v>
      </c>
    </row>
    <row r="1009" spans="1:8" x14ac:dyDescent="0.25">
      <c r="A1009" t="s">
        <v>1248</v>
      </c>
      <c r="B1009" t="s">
        <v>7</v>
      </c>
      <c r="C1009" t="s">
        <v>735</v>
      </c>
      <c r="D1009" t="s">
        <v>1355</v>
      </c>
      <c r="E1009" t="s">
        <v>1568</v>
      </c>
      <c r="F1009" s="5">
        <v>1</v>
      </c>
      <c r="G1009" s="5">
        <v>1950</v>
      </c>
      <c r="H1009">
        <f t="shared" si="15"/>
        <v>1</v>
      </c>
    </row>
    <row r="1010" spans="1:8" x14ac:dyDescent="0.25">
      <c r="A1010" t="s">
        <v>1248</v>
      </c>
      <c r="B1010" t="s">
        <v>8</v>
      </c>
      <c r="C1010" t="s">
        <v>743</v>
      </c>
      <c r="D1010" t="s">
        <v>1355</v>
      </c>
      <c r="E1010" t="s">
        <v>1569</v>
      </c>
      <c r="F1010" s="5">
        <v>1</v>
      </c>
      <c r="G1010" s="5">
        <v>625</v>
      </c>
      <c r="H1010">
        <f t="shared" si="15"/>
        <v>1</v>
      </c>
    </row>
    <row r="1011" spans="1:8" x14ac:dyDescent="0.25">
      <c r="A1011" t="s">
        <v>1248</v>
      </c>
      <c r="B1011" t="s">
        <v>8</v>
      </c>
      <c r="C1011" t="s">
        <v>740</v>
      </c>
      <c r="D1011" t="s">
        <v>1355</v>
      </c>
      <c r="E1011" t="s">
        <v>1569</v>
      </c>
      <c r="F1011" s="5">
        <v>1</v>
      </c>
      <c r="G1011" s="5">
        <v>392</v>
      </c>
      <c r="H1011">
        <f t="shared" si="15"/>
        <v>1</v>
      </c>
    </row>
    <row r="1012" spans="1:8" x14ac:dyDescent="0.25">
      <c r="A1012" t="s">
        <v>1248</v>
      </c>
      <c r="B1012" t="s">
        <v>8</v>
      </c>
      <c r="C1012" t="s">
        <v>736</v>
      </c>
      <c r="D1012" t="s">
        <v>1355</v>
      </c>
      <c r="E1012" t="s">
        <v>1568</v>
      </c>
      <c r="F1012" s="5">
        <v>1</v>
      </c>
      <c r="G1012" s="5">
        <v>1378</v>
      </c>
      <c r="H1012">
        <f t="shared" si="15"/>
        <v>1</v>
      </c>
    </row>
    <row r="1013" spans="1:8" x14ac:dyDescent="0.25">
      <c r="A1013" t="s">
        <v>1248</v>
      </c>
      <c r="B1013" t="s">
        <v>8</v>
      </c>
      <c r="C1013" t="s">
        <v>734</v>
      </c>
      <c r="D1013" t="s">
        <v>1355</v>
      </c>
      <c r="E1013" t="s">
        <v>1570</v>
      </c>
      <c r="F1013" s="5">
        <v>1</v>
      </c>
      <c r="G1013" s="5">
        <v>245</v>
      </c>
      <c r="H1013">
        <f t="shared" si="15"/>
        <v>1</v>
      </c>
    </row>
    <row r="1014" spans="1:8" x14ac:dyDescent="0.25">
      <c r="A1014" t="s">
        <v>1165</v>
      </c>
      <c r="B1014" t="s">
        <v>7</v>
      </c>
      <c r="C1014" t="s">
        <v>181</v>
      </c>
      <c r="D1014" t="s">
        <v>1354</v>
      </c>
      <c r="E1014" t="s">
        <v>1569</v>
      </c>
      <c r="F1014" s="5">
        <v>1</v>
      </c>
      <c r="G1014" s="5">
        <v>13398</v>
      </c>
      <c r="H1014">
        <f t="shared" si="15"/>
        <v>3.56</v>
      </c>
    </row>
    <row r="1015" spans="1:8" x14ac:dyDescent="0.25">
      <c r="A1015" t="s">
        <v>1243</v>
      </c>
      <c r="B1015" t="s">
        <v>7</v>
      </c>
      <c r="C1015" t="s">
        <v>673</v>
      </c>
      <c r="D1015" t="s">
        <v>1354</v>
      </c>
      <c r="E1015" t="s">
        <v>1569</v>
      </c>
      <c r="F1015" s="5">
        <v>1</v>
      </c>
      <c r="G1015" s="5">
        <v>13337.05</v>
      </c>
      <c r="H1015">
        <f t="shared" si="15"/>
        <v>3.56</v>
      </c>
    </row>
    <row r="1016" spans="1:8" x14ac:dyDescent="0.25">
      <c r="A1016" t="s">
        <v>1334</v>
      </c>
      <c r="B1016" t="s">
        <v>7</v>
      </c>
      <c r="C1016" t="s">
        <v>1119</v>
      </c>
      <c r="D1016" t="s">
        <v>1357</v>
      </c>
      <c r="E1016" t="s">
        <v>1568</v>
      </c>
      <c r="F1016" s="5">
        <v>1</v>
      </c>
      <c r="G1016" s="5">
        <v>8151</v>
      </c>
      <c r="H1016">
        <f t="shared" si="15"/>
        <v>4.47</v>
      </c>
    </row>
    <row r="1017" spans="1:8" x14ac:dyDescent="0.25">
      <c r="A1017" t="s">
        <v>1334</v>
      </c>
      <c r="B1017" t="s">
        <v>7</v>
      </c>
      <c r="C1017" t="s">
        <v>1118</v>
      </c>
      <c r="D1017" t="s">
        <v>1357</v>
      </c>
      <c r="E1017" t="s">
        <v>1568</v>
      </c>
      <c r="F1017" s="5">
        <v>1</v>
      </c>
      <c r="G1017" s="5">
        <v>4218.5</v>
      </c>
      <c r="H1017">
        <f t="shared" si="15"/>
        <v>4.47</v>
      </c>
    </row>
    <row r="1018" spans="1:8" x14ac:dyDescent="0.25">
      <c r="A1018" t="s">
        <v>1194</v>
      </c>
      <c r="B1018" t="s">
        <v>7</v>
      </c>
      <c r="C1018" t="s">
        <v>359</v>
      </c>
      <c r="D1018" t="s">
        <v>1354</v>
      </c>
      <c r="E1018" t="s">
        <v>1567</v>
      </c>
      <c r="F1018" s="5">
        <v>1</v>
      </c>
      <c r="G1018" s="5">
        <v>20</v>
      </c>
      <c r="H1018">
        <f t="shared" si="15"/>
        <v>3.56</v>
      </c>
    </row>
    <row r="1019" spans="1:8" x14ac:dyDescent="0.25">
      <c r="A1019" t="s">
        <v>1194</v>
      </c>
      <c r="B1019" t="s">
        <v>7</v>
      </c>
      <c r="C1019" t="s">
        <v>358</v>
      </c>
      <c r="D1019" t="s">
        <v>1354</v>
      </c>
      <c r="E1019" t="s">
        <v>1569</v>
      </c>
      <c r="F1019" s="5">
        <v>1</v>
      </c>
      <c r="G1019" s="5">
        <v>12112.78</v>
      </c>
      <c r="H1019">
        <f t="shared" si="15"/>
        <v>3.56</v>
      </c>
    </row>
    <row r="1020" spans="1:8" x14ac:dyDescent="0.25">
      <c r="A1020" t="s">
        <v>1194</v>
      </c>
      <c r="B1020" t="s">
        <v>7</v>
      </c>
      <c r="C1020" t="s">
        <v>357</v>
      </c>
      <c r="D1020" t="s">
        <v>1354</v>
      </c>
      <c r="E1020" t="s">
        <v>1570</v>
      </c>
      <c r="F1020" s="5">
        <v>1</v>
      </c>
      <c r="G1020" s="5">
        <v>75</v>
      </c>
      <c r="H1020">
        <f t="shared" si="15"/>
        <v>3.56</v>
      </c>
    </row>
    <row r="1021" spans="1:8" x14ac:dyDescent="0.25">
      <c r="A1021" t="s">
        <v>1194</v>
      </c>
      <c r="B1021" t="s">
        <v>8</v>
      </c>
      <c r="C1021" t="s">
        <v>360</v>
      </c>
      <c r="D1021" t="s">
        <v>1354</v>
      </c>
      <c r="E1021" t="s">
        <v>1571</v>
      </c>
      <c r="F1021" s="5">
        <v>1</v>
      </c>
      <c r="G1021" s="5">
        <v>66.47</v>
      </c>
      <c r="H1021">
        <f t="shared" si="15"/>
        <v>3.56</v>
      </c>
    </row>
    <row r="1022" spans="1:8" x14ac:dyDescent="0.25">
      <c r="A1022" t="s">
        <v>1315</v>
      </c>
      <c r="B1022" t="s">
        <v>7</v>
      </c>
      <c r="C1022" t="s">
        <v>1031</v>
      </c>
      <c r="D1022" t="s">
        <v>1354</v>
      </c>
      <c r="E1022" t="s">
        <v>1567</v>
      </c>
      <c r="F1022" s="5">
        <v>1</v>
      </c>
      <c r="G1022" s="5">
        <v>6125</v>
      </c>
      <c r="H1022">
        <f t="shared" si="15"/>
        <v>3.56</v>
      </c>
    </row>
    <row r="1023" spans="1:8" x14ac:dyDescent="0.25">
      <c r="A1023" t="s">
        <v>1315</v>
      </c>
      <c r="B1023" t="s">
        <v>8</v>
      </c>
      <c r="C1023" t="s">
        <v>1032</v>
      </c>
      <c r="D1023" t="s">
        <v>1354</v>
      </c>
      <c r="E1023" t="s">
        <v>1567</v>
      </c>
      <c r="F1023" s="5">
        <v>1</v>
      </c>
      <c r="G1023" s="5">
        <v>6125</v>
      </c>
      <c r="H1023">
        <f t="shared" si="15"/>
        <v>3.56</v>
      </c>
    </row>
    <row r="1024" spans="1:8" x14ac:dyDescent="0.25">
      <c r="A1024" t="s">
        <v>1309</v>
      </c>
      <c r="B1024" t="s">
        <v>7</v>
      </c>
      <c r="C1024" t="s">
        <v>1012</v>
      </c>
      <c r="D1024" t="s">
        <v>1354</v>
      </c>
      <c r="E1024" t="s">
        <v>1569</v>
      </c>
      <c r="F1024" s="5">
        <v>1</v>
      </c>
      <c r="G1024" s="5">
        <v>6114</v>
      </c>
      <c r="H1024">
        <f t="shared" si="15"/>
        <v>3.56</v>
      </c>
    </row>
    <row r="1025" spans="1:8" x14ac:dyDescent="0.25">
      <c r="A1025" t="s">
        <v>1309</v>
      </c>
      <c r="B1025" t="s">
        <v>7</v>
      </c>
      <c r="C1025" t="s">
        <v>1011</v>
      </c>
      <c r="D1025" t="s">
        <v>1354</v>
      </c>
      <c r="E1025" t="s">
        <v>1569</v>
      </c>
      <c r="F1025" s="5">
        <v>1</v>
      </c>
      <c r="G1025" s="5">
        <v>6114</v>
      </c>
      <c r="H1025">
        <f t="shared" si="15"/>
        <v>3.56</v>
      </c>
    </row>
    <row r="1026" spans="1:8" x14ac:dyDescent="0.25">
      <c r="A1026" t="s">
        <v>1281</v>
      </c>
      <c r="B1026" t="s">
        <v>7</v>
      </c>
      <c r="C1026" t="s">
        <v>920</v>
      </c>
      <c r="D1026" t="s">
        <v>1354</v>
      </c>
      <c r="E1026" t="s">
        <v>1571</v>
      </c>
      <c r="F1026" s="5">
        <v>1</v>
      </c>
      <c r="G1026" s="5">
        <v>9650</v>
      </c>
      <c r="H1026">
        <f t="shared" si="15"/>
        <v>3.56</v>
      </c>
    </row>
    <row r="1027" spans="1:8" x14ac:dyDescent="0.25">
      <c r="A1027" t="s">
        <v>1281</v>
      </c>
      <c r="B1027" t="s">
        <v>7</v>
      </c>
      <c r="C1027" t="s">
        <v>919</v>
      </c>
      <c r="D1027" t="s">
        <v>1354</v>
      </c>
      <c r="E1027" t="s">
        <v>1569</v>
      </c>
      <c r="F1027" s="5">
        <v>1</v>
      </c>
      <c r="G1027" s="5">
        <v>2400</v>
      </c>
      <c r="H1027">
        <f t="shared" si="15"/>
        <v>3.56</v>
      </c>
    </row>
    <row r="1028" spans="1:8" x14ac:dyDescent="0.25">
      <c r="A1028" t="s">
        <v>1280</v>
      </c>
      <c r="B1028" t="s">
        <v>7</v>
      </c>
      <c r="C1028" t="s">
        <v>918</v>
      </c>
      <c r="D1028" t="s">
        <v>1354</v>
      </c>
      <c r="E1028" t="s">
        <v>1568</v>
      </c>
      <c r="F1028" s="5">
        <v>1</v>
      </c>
      <c r="G1028" s="5">
        <v>7845</v>
      </c>
      <c r="H1028">
        <f t="shared" si="15"/>
        <v>3.56</v>
      </c>
    </row>
    <row r="1029" spans="1:8" x14ac:dyDescent="0.25">
      <c r="A1029" t="s">
        <v>1280</v>
      </c>
      <c r="B1029" t="s">
        <v>8</v>
      </c>
      <c r="C1029" t="s">
        <v>917</v>
      </c>
      <c r="D1029" t="s">
        <v>1354</v>
      </c>
      <c r="E1029" t="s">
        <v>1568</v>
      </c>
      <c r="F1029" s="5">
        <v>1</v>
      </c>
      <c r="G1029" s="5">
        <v>3105</v>
      </c>
      <c r="H1029">
        <f t="shared" ref="H1029:H1092" si="16">VLOOKUP(D1029,$P$6:$Q$10,2,FALSE)</f>
        <v>3.56</v>
      </c>
    </row>
    <row r="1030" spans="1:8" x14ac:dyDescent="0.25">
      <c r="A1030" t="s">
        <v>1312</v>
      </c>
      <c r="B1030" t="s">
        <v>7</v>
      </c>
      <c r="C1030" t="s">
        <v>1017</v>
      </c>
      <c r="D1030" t="s">
        <v>1354</v>
      </c>
      <c r="E1030" t="s">
        <v>1567</v>
      </c>
      <c r="F1030" s="5">
        <v>1</v>
      </c>
      <c r="G1030" s="5">
        <v>10060</v>
      </c>
      <c r="H1030">
        <f t="shared" si="16"/>
        <v>3.56</v>
      </c>
    </row>
    <row r="1031" spans="1:8" x14ac:dyDescent="0.25">
      <c r="A1031" t="s">
        <v>1328</v>
      </c>
      <c r="B1031" t="s">
        <v>10</v>
      </c>
      <c r="C1031" t="s">
        <v>1083</v>
      </c>
      <c r="D1031" t="s">
        <v>1355</v>
      </c>
      <c r="E1031" t="s">
        <v>1571</v>
      </c>
      <c r="F1031" s="5">
        <v>1</v>
      </c>
      <c r="G1031" s="5">
        <v>5040</v>
      </c>
      <c r="H1031">
        <f t="shared" si="16"/>
        <v>1</v>
      </c>
    </row>
    <row r="1032" spans="1:8" x14ac:dyDescent="0.25">
      <c r="A1032" t="s">
        <v>1328</v>
      </c>
      <c r="B1032" t="s">
        <v>7</v>
      </c>
      <c r="C1032" t="s">
        <v>1082</v>
      </c>
      <c r="D1032" t="s">
        <v>1355</v>
      </c>
      <c r="E1032" t="s">
        <v>1567</v>
      </c>
      <c r="F1032" s="5">
        <v>1</v>
      </c>
      <c r="G1032" s="5">
        <v>4612</v>
      </c>
      <c r="H1032">
        <f t="shared" si="16"/>
        <v>1</v>
      </c>
    </row>
    <row r="1033" spans="1:8" x14ac:dyDescent="0.25">
      <c r="A1033" t="s">
        <v>1316</v>
      </c>
      <c r="B1033" t="s">
        <v>7</v>
      </c>
      <c r="C1033" t="s">
        <v>1033</v>
      </c>
      <c r="D1033" t="s">
        <v>1354</v>
      </c>
      <c r="E1033" t="s">
        <v>1569</v>
      </c>
      <c r="F1033" s="5">
        <v>1</v>
      </c>
      <c r="G1033" s="5">
        <v>9435</v>
      </c>
      <c r="H1033">
        <f t="shared" si="16"/>
        <v>3.56</v>
      </c>
    </row>
    <row r="1034" spans="1:8" x14ac:dyDescent="0.25">
      <c r="A1034" t="s">
        <v>1163</v>
      </c>
      <c r="B1034" t="s">
        <v>7</v>
      </c>
      <c r="C1034" t="s">
        <v>178</v>
      </c>
      <c r="D1034" t="s">
        <v>1355</v>
      </c>
      <c r="E1034" t="s">
        <v>1567</v>
      </c>
      <c r="F1034" s="5">
        <v>1</v>
      </c>
      <c r="G1034" s="5">
        <v>4800</v>
      </c>
      <c r="H1034">
        <f t="shared" si="16"/>
        <v>1</v>
      </c>
    </row>
    <row r="1035" spans="1:8" x14ac:dyDescent="0.25">
      <c r="A1035" t="s">
        <v>1163</v>
      </c>
      <c r="B1035" t="s">
        <v>7</v>
      </c>
      <c r="C1035" t="s">
        <v>177</v>
      </c>
      <c r="D1035" t="s">
        <v>1355</v>
      </c>
      <c r="E1035" t="s">
        <v>1568</v>
      </c>
      <c r="F1035" s="5">
        <v>1</v>
      </c>
      <c r="G1035" s="5">
        <v>4599</v>
      </c>
      <c r="H1035">
        <f t="shared" si="16"/>
        <v>1</v>
      </c>
    </row>
    <row r="1036" spans="1:8" x14ac:dyDescent="0.25">
      <c r="A1036" t="s">
        <v>1159</v>
      </c>
      <c r="B1036" t="s">
        <v>7</v>
      </c>
      <c r="C1036" t="s">
        <v>155</v>
      </c>
      <c r="D1036" t="s">
        <v>1355</v>
      </c>
      <c r="E1036" t="s">
        <v>1567</v>
      </c>
      <c r="F1036" s="5">
        <v>1</v>
      </c>
      <c r="G1036" s="5">
        <v>5175</v>
      </c>
      <c r="H1036">
        <f t="shared" si="16"/>
        <v>1</v>
      </c>
    </row>
    <row r="1037" spans="1:8" x14ac:dyDescent="0.25">
      <c r="A1037" t="s">
        <v>1159</v>
      </c>
      <c r="B1037" t="s">
        <v>7</v>
      </c>
      <c r="C1037" t="s">
        <v>154</v>
      </c>
      <c r="D1037" t="s">
        <v>1355</v>
      </c>
      <c r="E1037" t="s">
        <v>1568</v>
      </c>
      <c r="F1037" s="5">
        <v>1</v>
      </c>
      <c r="G1037" s="5">
        <v>4000</v>
      </c>
      <c r="H1037">
        <f t="shared" si="16"/>
        <v>1</v>
      </c>
    </row>
    <row r="1038" spans="1:8" x14ac:dyDescent="0.25">
      <c r="A1038" t="s">
        <v>1196</v>
      </c>
      <c r="B1038" t="s">
        <v>7</v>
      </c>
      <c r="C1038" t="s">
        <v>363</v>
      </c>
      <c r="D1038" t="s">
        <v>1355</v>
      </c>
      <c r="E1038" t="s">
        <v>1567</v>
      </c>
      <c r="F1038" s="5">
        <v>1</v>
      </c>
      <c r="G1038" s="5">
        <v>7392</v>
      </c>
      <c r="H1038">
        <f t="shared" si="16"/>
        <v>1</v>
      </c>
    </row>
    <row r="1039" spans="1:8" x14ac:dyDescent="0.25">
      <c r="A1039" t="s">
        <v>1262</v>
      </c>
      <c r="B1039" t="s">
        <v>7</v>
      </c>
      <c r="C1039" t="s">
        <v>848</v>
      </c>
      <c r="D1039" t="s">
        <v>1354</v>
      </c>
      <c r="E1039" t="s">
        <v>1567</v>
      </c>
      <c r="F1039" s="5">
        <v>1</v>
      </c>
      <c r="G1039" s="5">
        <v>6597</v>
      </c>
      <c r="H1039">
        <f t="shared" si="16"/>
        <v>3.56</v>
      </c>
    </row>
    <row r="1040" spans="1:8" x14ac:dyDescent="0.25">
      <c r="A1040" t="s">
        <v>1288</v>
      </c>
      <c r="B1040" t="s">
        <v>7</v>
      </c>
      <c r="C1040" t="s">
        <v>945</v>
      </c>
      <c r="D1040" t="s">
        <v>1355</v>
      </c>
      <c r="E1040" t="s">
        <v>1569</v>
      </c>
      <c r="F1040" s="5">
        <v>1</v>
      </c>
      <c r="G1040" s="5">
        <v>3276</v>
      </c>
      <c r="H1040">
        <f t="shared" si="16"/>
        <v>1</v>
      </c>
    </row>
    <row r="1041" spans="1:8" x14ac:dyDescent="0.25">
      <c r="A1041" t="s">
        <v>1288</v>
      </c>
      <c r="B1041" t="s">
        <v>7</v>
      </c>
      <c r="C1041" t="s">
        <v>946</v>
      </c>
      <c r="D1041" t="s">
        <v>1355</v>
      </c>
      <c r="E1041" t="s">
        <v>1569</v>
      </c>
      <c r="F1041" s="5">
        <v>1</v>
      </c>
      <c r="G1041" s="5">
        <v>3276</v>
      </c>
      <c r="H1041">
        <f t="shared" si="16"/>
        <v>1</v>
      </c>
    </row>
    <row r="1042" spans="1:8" x14ac:dyDescent="0.25">
      <c r="A1042" t="s">
        <v>1156</v>
      </c>
      <c r="B1042" t="s">
        <v>7</v>
      </c>
      <c r="C1042" t="s">
        <v>144</v>
      </c>
      <c r="D1042" t="s">
        <v>1355</v>
      </c>
      <c r="E1042" t="s">
        <v>1569</v>
      </c>
      <c r="F1042" s="5">
        <v>1</v>
      </c>
      <c r="G1042" s="5">
        <v>1435</v>
      </c>
      <c r="H1042">
        <f t="shared" si="16"/>
        <v>1</v>
      </c>
    </row>
    <row r="1043" spans="1:8" x14ac:dyDescent="0.25">
      <c r="A1043" t="s">
        <v>1156</v>
      </c>
      <c r="B1043" t="s">
        <v>7</v>
      </c>
      <c r="C1043" t="s">
        <v>140</v>
      </c>
      <c r="D1043" t="s">
        <v>1355</v>
      </c>
      <c r="E1043" t="s">
        <v>1569</v>
      </c>
      <c r="F1043" s="5">
        <v>1</v>
      </c>
      <c r="G1043" s="5">
        <v>78.75</v>
      </c>
      <c r="H1043">
        <f t="shared" si="16"/>
        <v>1</v>
      </c>
    </row>
    <row r="1044" spans="1:8" x14ac:dyDescent="0.25">
      <c r="A1044" t="s">
        <v>1156</v>
      </c>
      <c r="B1044" t="s">
        <v>7</v>
      </c>
      <c r="C1044" t="s">
        <v>141</v>
      </c>
      <c r="D1044" t="s">
        <v>1355</v>
      </c>
      <c r="E1044" t="s">
        <v>1569</v>
      </c>
      <c r="F1044" s="5">
        <v>1</v>
      </c>
      <c r="G1044" s="5">
        <v>88</v>
      </c>
      <c r="H1044">
        <f t="shared" si="16"/>
        <v>1</v>
      </c>
    </row>
    <row r="1045" spans="1:8" x14ac:dyDescent="0.25">
      <c r="A1045" t="s">
        <v>1156</v>
      </c>
      <c r="B1045" t="s">
        <v>7</v>
      </c>
      <c r="C1045" t="s">
        <v>142</v>
      </c>
      <c r="D1045" t="s">
        <v>1355</v>
      </c>
      <c r="E1045" t="s">
        <v>1569</v>
      </c>
      <c r="F1045" s="5">
        <v>1</v>
      </c>
      <c r="G1045" s="5">
        <v>36</v>
      </c>
      <c r="H1045">
        <f t="shared" si="16"/>
        <v>1</v>
      </c>
    </row>
    <row r="1046" spans="1:8" x14ac:dyDescent="0.25">
      <c r="A1046" t="s">
        <v>1156</v>
      </c>
      <c r="B1046" t="s">
        <v>7</v>
      </c>
      <c r="C1046" t="s">
        <v>143</v>
      </c>
      <c r="D1046" t="s">
        <v>1355</v>
      </c>
      <c r="E1046" t="s">
        <v>1569</v>
      </c>
      <c r="F1046" s="5">
        <v>1</v>
      </c>
      <c r="G1046" s="5">
        <v>138</v>
      </c>
      <c r="H1046">
        <f t="shared" si="16"/>
        <v>1</v>
      </c>
    </row>
    <row r="1047" spans="1:8" x14ac:dyDescent="0.25">
      <c r="A1047" t="s">
        <v>1156</v>
      </c>
      <c r="B1047" t="s">
        <v>7</v>
      </c>
      <c r="C1047" t="s">
        <v>139</v>
      </c>
      <c r="D1047" t="s">
        <v>1355</v>
      </c>
      <c r="E1047" t="s">
        <v>1569</v>
      </c>
      <c r="F1047" s="5">
        <v>1</v>
      </c>
      <c r="G1047" s="5">
        <v>22</v>
      </c>
      <c r="H1047">
        <f t="shared" si="16"/>
        <v>1</v>
      </c>
    </row>
    <row r="1048" spans="1:8" x14ac:dyDescent="0.25">
      <c r="A1048" t="s">
        <v>1156</v>
      </c>
      <c r="B1048" t="s">
        <v>7</v>
      </c>
      <c r="C1048" t="s">
        <v>138</v>
      </c>
      <c r="D1048" t="s">
        <v>1355</v>
      </c>
      <c r="E1048" t="s">
        <v>1569</v>
      </c>
      <c r="F1048" s="5">
        <v>1</v>
      </c>
      <c r="G1048" s="5">
        <v>603.5</v>
      </c>
      <c r="H1048">
        <f t="shared" si="16"/>
        <v>1</v>
      </c>
    </row>
    <row r="1049" spans="1:8" x14ac:dyDescent="0.25">
      <c r="A1049" t="s">
        <v>1156</v>
      </c>
      <c r="B1049" t="s">
        <v>7</v>
      </c>
      <c r="C1049" t="s">
        <v>135</v>
      </c>
      <c r="D1049" t="s">
        <v>1355</v>
      </c>
      <c r="E1049" t="s">
        <v>1569</v>
      </c>
      <c r="F1049" s="5">
        <v>1</v>
      </c>
      <c r="G1049" s="5">
        <v>1166</v>
      </c>
      <c r="H1049">
        <f t="shared" si="16"/>
        <v>1</v>
      </c>
    </row>
    <row r="1050" spans="1:8" x14ac:dyDescent="0.25">
      <c r="A1050" t="s">
        <v>1156</v>
      </c>
      <c r="B1050" t="s">
        <v>7</v>
      </c>
      <c r="C1050" t="s">
        <v>136</v>
      </c>
      <c r="D1050" t="s">
        <v>1355</v>
      </c>
      <c r="E1050" t="s">
        <v>1569</v>
      </c>
      <c r="F1050" s="5">
        <v>1</v>
      </c>
      <c r="G1050" s="5">
        <v>2280.0095999999999</v>
      </c>
      <c r="H1050">
        <f t="shared" si="16"/>
        <v>1</v>
      </c>
    </row>
    <row r="1051" spans="1:8" x14ac:dyDescent="0.25">
      <c r="A1051" t="s">
        <v>1156</v>
      </c>
      <c r="B1051" t="s">
        <v>7</v>
      </c>
      <c r="C1051" t="s">
        <v>137</v>
      </c>
      <c r="D1051" t="s">
        <v>1355</v>
      </c>
      <c r="E1051" t="s">
        <v>1569</v>
      </c>
      <c r="F1051" s="5">
        <v>1</v>
      </c>
      <c r="G1051" s="5">
        <v>72</v>
      </c>
      <c r="H1051">
        <f t="shared" si="16"/>
        <v>1</v>
      </c>
    </row>
    <row r="1052" spans="1:8" x14ac:dyDescent="0.25">
      <c r="A1052" t="s">
        <v>1181</v>
      </c>
      <c r="B1052" t="s">
        <v>7</v>
      </c>
      <c r="C1052" t="s">
        <v>288</v>
      </c>
      <c r="D1052" t="s">
        <v>1355</v>
      </c>
      <c r="E1052" t="s">
        <v>1567</v>
      </c>
      <c r="F1052" s="5">
        <v>1</v>
      </c>
      <c r="G1052" s="5">
        <v>5800</v>
      </c>
      <c r="H1052">
        <f t="shared" si="16"/>
        <v>1</v>
      </c>
    </row>
    <row r="1053" spans="1:8" x14ac:dyDescent="0.25">
      <c r="A1053" t="s">
        <v>1236</v>
      </c>
      <c r="B1053" t="s">
        <v>7</v>
      </c>
      <c r="C1053" t="s">
        <v>656</v>
      </c>
      <c r="D1053" t="s">
        <v>1355</v>
      </c>
      <c r="E1053" t="s">
        <v>1571</v>
      </c>
      <c r="F1053" s="5">
        <v>1</v>
      </c>
      <c r="G1053" s="5">
        <v>270</v>
      </c>
      <c r="H1053">
        <f t="shared" si="16"/>
        <v>1</v>
      </c>
    </row>
    <row r="1054" spans="1:8" x14ac:dyDescent="0.25">
      <c r="A1054" t="s">
        <v>1236</v>
      </c>
      <c r="B1054" t="s">
        <v>7</v>
      </c>
      <c r="C1054" t="s">
        <v>655</v>
      </c>
      <c r="D1054" t="s">
        <v>1355</v>
      </c>
      <c r="E1054" t="s">
        <v>1567</v>
      </c>
      <c r="F1054" s="5">
        <v>1</v>
      </c>
      <c r="G1054" s="5">
        <v>450</v>
      </c>
      <c r="H1054">
        <f t="shared" si="16"/>
        <v>1</v>
      </c>
    </row>
    <row r="1055" spans="1:8" x14ac:dyDescent="0.25">
      <c r="A1055" t="s">
        <v>1236</v>
      </c>
      <c r="B1055" t="s">
        <v>7</v>
      </c>
      <c r="C1055" t="s">
        <v>654</v>
      </c>
      <c r="D1055" t="s">
        <v>1355</v>
      </c>
      <c r="E1055" t="s">
        <v>1569</v>
      </c>
      <c r="F1055" s="5">
        <v>1</v>
      </c>
      <c r="G1055" s="5">
        <v>270</v>
      </c>
      <c r="H1055">
        <f t="shared" si="16"/>
        <v>1</v>
      </c>
    </row>
    <row r="1056" spans="1:8" x14ac:dyDescent="0.25">
      <c r="A1056" t="s">
        <v>1236</v>
      </c>
      <c r="B1056" t="s">
        <v>7</v>
      </c>
      <c r="C1056" t="s">
        <v>652</v>
      </c>
      <c r="D1056" t="s">
        <v>1355</v>
      </c>
      <c r="E1056" t="s">
        <v>1568</v>
      </c>
      <c r="F1056" s="5">
        <v>1</v>
      </c>
      <c r="G1056" s="5">
        <v>1734.48</v>
      </c>
      <c r="H1056">
        <f t="shared" si="16"/>
        <v>1</v>
      </c>
    </row>
    <row r="1057" spans="1:8" x14ac:dyDescent="0.25">
      <c r="A1057" t="s">
        <v>1236</v>
      </c>
      <c r="B1057" t="s">
        <v>7</v>
      </c>
      <c r="C1057" t="s">
        <v>653</v>
      </c>
      <c r="D1057" t="s">
        <v>1355</v>
      </c>
      <c r="E1057" t="s">
        <v>1568</v>
      </c>
      <c r="F1057" s="5">
        <v>1</v>
      </c>
      <c r="G1057" s="5">
        <v>2468.5</v>
      </c>
      <c r="H1057">
        <f t="shared" si="16"/>
        <v>1</v>
      </c>
    </row>
    <row r="1058" spans="1:8" x14ac:dyDescent="0.25">
      <c r="A1058" t="s">
        <v>1205</v>
      </c>
      <c r="B1058" t="s">
        <v>11</v>
      </c>
      <c r="C1058" t="s">
        <v>462</v>
      </c>
      <c r="D1058" t="s">
        <v>1356</v>
      </c>
      <c r="E1058" t="s">
        <v>1567</v>
      </c>
      <c r="F1058" s="5">
        <v>1</v>
      </c>
      <c r="G1058" s="5">
        <v>1997.1</v>
      </c>
      <c r="H1058">
        <f t="shared" si="16"/>
        <v>3.75</v>
      </c>
    </row>
    <row r="1059" spans="1:8" x14ac:dyDescent="0.25">
      <c r="A1059" t="s">
        <v>1205</v>
      </c>
      <c r="B1059" t="s">
        <v>7</v>
      </c>
      <c r="C1059" t="s">
        <v>463</v>
      </c>
      <c r="D1059" t="s">
        <v>1356</v>
      </c>
      <c r="E1059" t="s">
        <v>1567</v>
      </c>
      <c r="F1059" s="5">
        <v>1</v>
      </c>
      <c r="G1059" s="5">
        <v>2850.52</v>
      </c>
      <c r="H1059">
        <f t="shared" si="16"/>
        <v>3.75</v>
      </c>
    </row>
    <row r="1060" spans="1:8" x14ac:dyDescent="0.25">
      <c r="A1060" t="s">
        <v>1314</v>
      </c>
      <c r="B1060" t="s">
        <v>7</v>
      </c>
      <c r="C1060" t="s">
        <v>1026</v>
      </c>
      <c r="D1060" t="s">
        <v>1354</v>
      </c>
      <c r="E1060" t="s">
        <v>1569</v>
      </c>
      <c r="F1060" s="5">
        <v>1</v>
      </c>
      <c r="G1060" s="5">
        <v>915.23</v>
      </c>
      <c r="H1060">
        <f t="shared" si="16"/>
        <v>3.56</v>
      </c>
    </row>
    <row r="1061" spans="1:8" x14ac:dyDescent="0.25">
      <c r="A1061" t="s">
        <v>1314</v>
      </c>
      <c r="B1061" t="s">
        <v>7</v>
      </c>
      <c r="C1061" t="s">
        <v>1025</v>
      </c>
      <c r="D1061" t="s">
        <v>1354</v>
      </c>
      <c r="E1061" t="s">
        <v>1569</v>
      </c>
      <c r="F1061" s="5">
        <v>1</v>
      </c>
      <c r="G1061" s="5">
        <v>978.65</v>
      </c>
      <c r="H1061">
        <f t="shared" si="16"/>
        <v>3.56</v>
      </c>
    </row>
    <row r="1062" spans="1:8" x14ac:dyDescent="0.25">
      <c r="A1062" t="s">
        <v>1314</v>
      </c>
      <c r="B1062" t="s">
        <v>7</v>
      </c>
      <c r="C1062" t="s">
        <v>1023</v>
      </c>
      <c r="D1062" t="s">
        <v>1354</v>
      </c>
      <c r="E1062" t="s">
        <v>1568</v>
      </c>
      <c r="F1062" s="5">
        <v>1</v>
      </c>
      <c r="G1062" s="5">
        <v>196.4</v>
      </c>
      <c r="H1062">
        <f t="shared" si="16"/>
        <v>3.56</v>
      </c>
    </row>
    <row r="1063" spans="1:8" x14ac:dyDescent="0.25">
      <c r="A1063" t="s">
        <v>1314</v>
      </c>
      <c r="B1063" t="s">
        <v>8</v>
      </c>
      <c r="C1063" t="s">
        <v>1030</v>
      </c>
      <c r="D1063" t="s">
        <v>1354</v>
      </c>
      <c r="E1063" t="s">
        <v>1571</v>
      </c>
      <c r="F1063" s="5">
        <v>1</v>
      </c>
      <c r="G1063" s="5">
        <v>794.29</v>
      </c>
      <c r="H1063">
        <f t="shared" si="16"/>
        <v>3.56</v>
      </c>
    </row>
    <row r="1064" spans="1:8" x14ac:dyDescent="0.25">
      <c r="A1064" t="s">
        <v>1314</v>
      </c>
      <c r="B1064" t="s">
        <v>8</v>
      </c>
      <c r="C1064" t="s">
        <v>1029</v>
      </c>
      <c r="D1064" t="s">
        <v>1354</v>
      </c>
      <c r="E1064" t="s">
        <v>1567</v>
      </c>
      <c r="F1064" s="5">
        <v>1</v>
      </c>
      <c r="G1064" s="5">
        <v>525.29999999999995</v>
      </c>
      <c r="H1064">
        <f t="shared" si="16"/>
        <v>3.56</v>
      </c>
    </row>
    <row r="1065" spans="1:8" x14ac:dyDescent="0.25">
      <c r="A1065" t="s">
        <v>1314</v>
      </c>
      <c r="B1065" t="s">
        <v>8</v>
      </c>
      <c r="C1065" t="s">
        <v>1028</v>
      </c>
      <c r="D1065" t="s">
        <v>1354</v>
      </c>
      <c r="E1065" t="s">
        <v>1567</v>
      </c>
      <c r="F1065" s="5">
        <v>1</v>
      </c>
      <c r="G1065" s="5">
        <v>125</v>
      </c>
      <c r="H1065">
        <f t="shared" si="16"/>
        <v>3.56</v>
      </c>
    </row>
    <row r="1066" spans="1:8" x14ac:dyDescent="0.25">
      <c r="A1066" t="s">
        <v>1314</v>
      </c>
      <c r="B1066" t="s">
        <v>8</v>
      </c>
      <c r="C1066" t="s">
        <v>1027</v>
      </c>
      <c r="D1066" t="s">
        <v>1354</v>
      </c>
      <c r="E1066" t="s">
        <v>1569</v>
      </c>
      <c r="F1066" s="5">
        <v>1</v>
      </c>
      <c r="G1066" s="5">
        <v>50.5</v>
      </c>
      <c r="H1066">
        <f t="shared" si="16"/>
        <v>3.56</v>
      </c>
    </row>
    <row r="1067" spans="1:8" x14ac:dyDescent="0.25">
      <c r="A1067" t="s">
        <v>1314</v>
      </c>
      <c r="B1067" t="s">
        <v>8</v>
      </c>
      <c r="C1067" t="s">
        <v>1022</v>
      </c>
      <c r="D1067" t="s">
        <v>1354</v>
      </c>
      <c r="E1067" t="s">
        <v>1568</v>
      </c>
      <c r="F1067" s="5">
        <v>1</v>
      </c>
      <c r="G1067" s="5">
        <v>1079.44</v>
      </c>
      <c r="H1067">
        <f t="shared" si="16"/>
        <v>3.56</v>
      </c>
    </row>
    <row r="1068" spans="1:8" x14ac:dyDescent="0.25">
      <c r="A1068" t="s">
        <v>1314</v>
      </c>
      <c r="B1068" t="s">
        <v>8</v>
      </c>
      <c r="C1068" t="s">
        <v>1024</v>
      </c>
      <c r="D1068" t="s">
        <v>1354</v>
      </c>
      <c r="E1068" t="s">
        <v>1568</v>
      </c>
      <c r="F1068" s="5">
        <v>1</v>
      </c>
      <c r="G1068" s="5">
        <v>117.33</v>
      </c>
      <c r="H1068">
        <f t="shared" si="16"/>
        <v>3.56</v>
      </c>
    </row>
    <row r="1069" spans="1:8" x14ac:dyDescent="0.25">
      <c r="A1069" t="s">
        <v>1228</v>
      </c>
      <c r="B1069" t="s">
        <v>7</v>
      </c>
      <c r="C1069" t="s">
        <v>588</v>
      </c>
      <c r="D1069" t="s">
        <v>1354</v>
      </c>
      <c r="E1069" t="s">
        <v>1569</v>
      </c>
      <c r="F1069" s="5">
        <v>1</v>
      </c>
      <c r="G1069" s="5">
        <v>195</v>
      </c>
      <c r="H1069">
        <f t="shared" si="16"/>
        <v>3.56</v>
      </c>
    </row>
    <row r="1070" spans="1:8" x14ac:dyDescent="0.25">
      <c r="A1070" t="s">
        <v>1228</v>
      </c>
      <c r="B1070" t="s">
        <v>7</v>
      </c>
      <c r="C1070" t="s">
        <v>587</v>
      </c>
      <c r="D1070" t="s">
        <v>1354</v>
      </c>
      <c r="E1070" t="s">
        <v>1569</v>
      </c>
      <c r="F1070" s="5">
        <v>1</v>
      </c>
      <c r="G1070" s="5">
        <v>4240</v>
      </c>
      <c r="H1070">
        <f t="shared" si="16"/>
        <v>3.56</v>
      </c>
    </row>
    <row r="1071" spans="1:8" x14ac:dyDescent="0.25">
      <c r="A1071" t="s">
        <v>1321</v>
      </c>
      <c r="B1071" t="s">
        <v>7</v>
      </c>
      <c r="C1071" t="s">
        <v>1058</v>
      </c>
      <c r="D1071" t="s">
        <v>1354</v>
      </c>
      <c r="E1071" t="s">
        <v>1567</v>
      </c>
      <c r="F1071" s="5">
        <v>1</v>
      </c>
      <c r="G1071" s="5">
        <v>240</v>
      </c>
      <c r="H1071">
        <f t="shared" si="16"/>
        <v>3.56</v>
      </c>
    </row>
    <row r="1072" spans="1:8" x14ac:dyDescent="0.25">
      <c r="A1072" t="s">
        <v>1321</v>
      </c>
      <c r="B1072" t="s">
        <v>7</v>
      </c>
      <c r="C1072" t="s">
        <v>1056</v>
      </c>
      <c r="D1072" t="s">
        <v>1354</v>
      </c>
      <c r="E1072" t="s">
        <v>1567</v>
      </c>
      <c r="F1072" s="5">
        <v>1</v>
      </c>
      <c r="G1072" s="5">
        <v>209.4</v>
      </c>
      <c r="H1072">
        <f t="shared" si="16"/>
        <v>3.56</v>
      </c>
    </row>
    <row r="1073" spans="1:8" x14ac:dyDescent="0.25">
      <c r="A1073" t="s">
        <v>1321</v>
      </c>
      <c r="B1073" t="s">
        <v>7</v>
      </c>
      <c r="C1073" t="s">
        <v>1057</v>
      </c>
      <c r="D1073" t="s">
        <v>1354</v>
      </c>
      <c r="E1073" t="s">
        <v>1567</v>
      </c>
      <c r="F1073" s="5">
        <v>1</v>
      </c>
      <c r="G1073" s="5">
        <v>850</v>
      </c>
      <c r="H1073">
        <f t="shared" si="16"/>
        <v>3.56</v>
      </c>
    </row>
    <row r="1074" spans="1:8" x14ac:dyDescent="0.25">
      <c r="A1074" t="s">
        <v>1321</v>
      </c>
      <c r="B1074" t="s">
        <v>7</v>
      </c>
      <c r="C1074" t="s">
        <v>1055</v>
      </c>
      <c r="D1074" t="s">
        <v>1354</v>
      </c>
      <c r="E1074" t="s">
        <v>1567</v>
      </c>
      <c r="F1074" s="5">
        <v>1</v>
      </c>
      <c r="G1074" s="5">
        <v>94.8</v>
      </c>
      <c r="H1074">
        <f t="shared" si="16"/>
        <v>3.56</v>
      </c>
    </row>
    <row r="1075" spans="1:8" x14ac:dyDescent="0.25">
      <c r="A1075" t="s">
        <v>1321</v>
      </c>
      <c r="B1075" t="s">
        <v>7</v>
      </c>
      <c r="C1075" t="s">
        <v>1053</v>
      </c>
      <c r="D1075" t="s">
        <v>1354</v>
      </c>
      <c r="E1075" t="s">
        <v>1569</v>
      </c>
      <c r="F1075" s="5">
        <v>1</v>
      </c>
      <c r="G1075" s="5">
        <v>105.15</v>
      </c>
      <c r="H1075">
        <f t="shared" si="16"/>
        <v>3.56</v>
      </c>
    </row>
    <row r="1076" spans="1:8" x14ac:dyDescent="0.25">
      <c r="A1076" t="s">
        <v>1321</v>
      </c>
      <c r="B1076" t="s">
        <v>7</v>
      </c>
      <c r="C1076" t="s">
        <v>1052</v>
      </c>
      <c r="D1076" t="s">
        <v>1354</v>
      </c>
      <c r="E1076" t="s">
        <v>1569</v>
      </c>
      <c r="F1076" s="5">
        <v>1</v>
      </c>
      <c r="G1076" s="5">
        <v>138.80000000000001</v>
      </c>
      <c r="H1076">
        <f t="shared" si="16"/>
        <v>3.56</v>
      </c>
    </row>
    <row r="1077" spans="1:8" x14ac:dyDescent="0.25">
      <c r="A1077" t="s">
        <v>1321</v>
      </c>
      <c r="B1077" t="s">
        <v>7</v>
      </c>
      <c r="C1077" t="s">
        <v>1050</v>
      </c>
      <c r="D1077" t="s">
        <v>1354</v>
      </c>
      <c r="E1077" t="s">
        <v>1569</v>
      </c>
      <c r="F1077" s="5">
        <v>1</v>
      </c>
      <c r="G1077" s="5">
        <v>29</v>
      </c>
      <c r="H1077">
        <f t="shared" si="16"/>
        <v>3.56</v>
      </c>
    </row>
    <row r="1078" spans="1:8" x14ac:dyDescent="0.25">
      <c r="A1078" t="s">
        <v>1321</v>
      </c>
      <c r="B1078" t="s">
        <v>7</v>
      </c>
      <c r="C1078" t="s">
        <v>1048</v>
      </c>
      <c r="D1078" t="s">
        <v>1354</v>
      </c>
      <c r="E1078" t="s">
        <v>1569</v>
      </c>
      <c r="F1078" s="5">
        <v>1</v>
      </c>
      <c r="G1078" s="5">
        <v>56.5</v>
      </c>
      <c r="H1078">
        <f t="shared" si="16"/>
        <v>3.56</v>
      </c>
    </row>
    <row r="1079" spans="1:8" x14ac:dyDescent="0.25">
      <c r="A1079" t="s">
        <v>1321</v>
      </c>
      <c r="B1079" t="s">
        <v>7</v>
      </c>
      <c r="C1079" t="s">
        <v>1049</v>
      </c>
      <c r="D1079" t="s">
        <v>1354</v>
      </c>
      <c r="E1079" t="s">
        <v>1569</v>
      </c>
      <c r="F1079" s="5">
        <v>1</v>
      </c>
      <c r="G1079" s="5">
        <v>5</v>
      </c>
      <c r="H1079">
        <f t="shared" si="16"/>
        <v>3.56</v>
      </c>
    </row>
    <row r="1080" spans="1:8" x14ac:dyDescent="0.25">
      <c r="A1080" t="s">
        <v>1321</v>
      </c>
      <c r="B1080" t="s">
        <v>7</v>
      </c>
      <c r="C1080" t="s">
        <v>1045</v>
      </c>
      <c r="D1080" t="s">
        <v>1354</v>
      </c>
      <c r="E1080" t="s">
        <v>1568</v>
      </c>
      <c r="F1080" s="5">
        <v>1</v>
      </c>
      <c r="G1080" s="5">
        <v>836.98</v>
      </c>
      <c r="H1080">
        <f t="shared" si="16"/>
        <v>3.56</v>
      </c>
    </row>
    <row r="1081" spans="1:8" x14ac:dyDescent="0.25">
      <c r="A1081" t="s">
        <v>1321</v>
      </c>
      <c r="B1081" t="s">
        <v>8</v>
      </c>
      <c r="C1081" t="s">
        <v>1054</v>
      </c>
      <c r="D1081" t="s">
        <v>1354</v>
      </c>
      <c r="E1081" t="s">
        <v>1569</v>
      </c>
      <c r="F1081" s="5">
        <v>1</v>
      </c>
      <c r="G1081" s="5">
        <v>10.716240000000001</v>
      </c>
      <c r="H1081">
        <f t="shared" si="16"/>
        <v>3.56</v>
      </c>
    </row>
    <row r="1082" spans="1:8" x14ac:dyDescent="0.25">
      <c r="A1082" t="s">
        <v>1321</v>
      </c>
      <c r="B1082" t="s">
        <v>8</v>
      </c>
      <c r="C1082" t="s">
        <v>1051</v>
      </c>
      <c r="D1082" t="s">
        <v>1354</v>
      </c>
      <c r="E1082" t="s">
        <v>1569</v>
      </c>
      <c r="F1082" s="5">
        <v>1</v>
      </c>
      <c r="G1082" s="5">
        <v>105</v>
      </c>
      <c r="H1082">
        <f t="shared" si="16"/>
        <v>3.56</v>
      </c>
    </row>
    <row r="1083" spans="1:8" x14ac:dyDescent="0.25">
      <c r="A1083" t="s">
        <v>1321</v>
      </c>
      <c r="B1083" t="s">
        <v>8</v>
      </c>
      <c r="C1083" t="s">
        <v>1047</v>
      </c>
      <c r="D1083" t="s">
        <v>1354</v>
      </c>
      <c r="E1083" t="s">
        <v>1568</v>
      </c>
      <c r="F1083" s="5">
        <v>1</v>
      </c>
      <c r="G1083" s="5">
        <v>40.35</v>
      </c>
      <c r="H1083">
        <f t="shared" si="16"/>
        <v>3.56</v>
      </c>
    </row>
    <row r="1084" spans="1:8" x14ac:dyDescent="0.25">
      <c r="A1084" t="s">
        <v>1321</v>
      </c>
      <c r="B1084" t="s">
        <v>8</v>
      </c>
      <c r="C1084" t="s">
        <v>1046</v>
      </c>
      <c r="D1084" t="s">
        <v>1354</v>
      </c>
      <c r="E1084" t="s">
        <v>1568</v>
      </c>
      <c r="F1084" s="5">
        <v>1</v>
      </c>
      <c r="G1084" s="5">
        <v>1154.8</v>
      </c>
      <c r="H1084">
        <f t="shared" si="16"/>
        <v>3.56</v>
      </c>
    </row>
    <row r="1085" spans="1:8" x14ac:dyDescent="0.25">
      <c r="A1085" t="s">
        <v>1301</v>
      </c>
      <c r="B1085" t="s">
        <v>7</v>
      </c>
      <c r="C1085" t="s">
        <v>991</v>
      </c>
      <c r="D1085" t="s">
        <v>1354</v>
      </c>
      <c r="E1085" t="s">
        <v>1567</v>
      </c>
      <c r="F1085" s="5">
        <v>1</v>
      </c>
      <c r="G1085" s="5">
        <v>2950</v>
      </c>
      <c r="H1085">
        <f t="shared" si="16"/>
        <v>3.56</v>
      </c>
    </row>
    <row r="1086" spans="1:8" x14ac:dyDescent="0.25">
      <c r="A1086" t="s">
        <v>1301</v>
      </c>
      <c r="B1086" t="s">
        <v>7</v>
      </c>
      <c r="C1086" t="s">
        <v>990</v>
      </c>
      <c r="D1086" t="s">
        <v>1354</v>
      </c>
      <c r="E1086" t="s">
        <v>1569</v>
      </c>
      <c r="F1086" s="5">
        <v>1</v>
      </c>
      <c r="G1086" s="5">
        <v>900</v>
      </c>
      <c r="H1086">
        <f t="shared" si="16"/>
        <v>3.56</v>
      </c>
    </row>
    <row r="1087" spans="1:8" x14ac:dyDescent="0.25">
      <c r="A1087" t="s">
        <v>1212</v>
      </c>
      <c r="B1087" t="s">
        <v>7</v>
      </c>
      <c r="C1087" t="s">
        <v>496</v>
      </c>
      <c r="D1087" t="s">
        <v>1354</v>
      </c>
      <c r="E1087" t="s">
        <v>1567</v>
      </c>
      <c r="F1087" s="5">
        <v>1</v>
      </c>
      <c r="G1087" s="5">
        <v>400</v>
      </c>
      <c r="H1087">
        <f t="shared" si="16"/>
        <v>3.56</v>
      </c>
    </row>
    <row r="1088" spans="1:8" x14ac:dyDescent="0.25">
      <c r="A1088" t="s">
        <v>1212</v>
      </c>
      <c r="B1088" t="s">
        <v>7</v>
      </c>
      <c r="C1088" t="s">
        <v>495</v>
      </c>
      <c r="D1088" t="s">
        <v>1354</v>
      </c>
      <c r="E1088" t="s">
        <v>1569</v>
      </c>
      <c r="F1088" s="5">
        <v>1</v>
      </c>
      <c r="G1088" s="5">
        <v>1620</v>
      </c>
      <c r="H1088">
        <f t="shared" si="16"/>
        <v>3.56</v>
      </c>
    </row>
    <row r="1089" spans="1:8" x14ac:dyDescent="0.25">
      <c r="A1089" t="s">
        <v>1212</v>
      </c>
      <c r="B1089" t="s">
        <v>8</v>
      </c>
      <c r="C1089" t="s">
        <v>497</v>
      </c>
      <c r="D1089" t="s">
        <v>1354</v>
      </c>
      <c r="E1089" t="s">
        <v>1571</v>
      </c>
      <c r="F1089" s="5">
        <v>1</v>
      </c>
      <c r="G1089" s="5">
        <v>200</v>
      </c>
      <c r="H1089">
        <f t="shared" si="16"/>
        <v>3.56</v>
      </c>
    </row>
    <row r="1090" spans="1:8" x14ac:dyDescent="0.25">
      <c r="A1090" t="s">
        <v>1212</v>
      </c>
      <c r="B1090" t="s">
        <v>8</v>
      </c>
      <c r="C1090" t="s">
        <v>498</v>
      </c>
      <c r="D1090" t="s">
        <v>1354</v>
      </c>
      <c r="E1090" t="s">
        <v>1571</v>
      </c>
      <c r="F1090" s="5">
        <v>1</v>
      </c>
      <c r="G1090" s="5">
        <v>60</v>
      </c>
      <c r="H1090">
        <f t="shared" si="16"/>
        <v>3.56</v>
      </c>
    </row>
    <row r="1091" spans="1:8" x14ac:dyDescent="0.25">
      <c r="A1091" t="s">
        <v>1212</v>
      </c>
      <c r="B1091" t="s">
        <v>8</v>
      </c>
      <c r="C1091" t="s">
        <v>494</v>
      </c>
      <c r="D1091" t="s">
        <v>1354</v>
      </c>
      <c r="E1091" t="s">
        <v>1568</v>
      </c>
      <c r="F1091" s="5">
        <v>1</v>
      </c>
      <c r="G1091" s="5">
        <v>880</v>
      </c>
      <c r="H1091">
        <f t="shared" si="16"/>
        <v>3.56</v>
      </c>
    </row>
    <row r="1092" spans="1:8" x14ac:dyDescent="0.25">
      <c r="A1092" t="s">
        <v>1275</v>
      </c>
      <c r="B1092" t="s">
        <v>10</v>
      </c>
      <c r="C1092" t="s">
        <v>896</v>
      </c>
      <c r="D1092" t="s">
        <v>1354</v>
      </c>
      <c r="E1092" t="s">
        <v>1569</v>
      </c>
      <c r="F1092" s="5">
        <v>1</v>
      </c>
      <c r="G1092" s="5">
        <v>2656.8</v>
      </c>
      <c r="H1092">
        <f t="shared" si="16"/>
        <v>3.56</v>
      </c>
    </row>
    <row r="1093" spans="1:8" x14ac:dyDescent="0.25">
      <c r="A1093" t="s">
        <v>1275</v>
      </c>
      <c r="B1093" t="s">
        <v>8</v>
      </c>
      <c r="C1093" t="s">
        <v>897</v>
      </c>
      <c r="D1093" t="s">
        <v>1354</v>
      </c>
      <c r="E1093" t="s">
        <v>1567</v>
      </c>
      <c r="F1093" s="5">
        <v>1</v>
      </c>
      <c r="G1093" s="5">
        <v>242.56</v>
      </c>
      <c r="H1093">
        <f t="shared" ref="H1093:H1122" si="17">VLOOKUP(D1093,$P$6:$Q$10,2,FALSE)</f>
        <v>3.56</v>
      </c>
    </row>
    <row r="1094" spans="1:8" x14ac:dyDescent="0.25">
      <c r="A1094" t="s">
        <v>1320</v>
      </c>
      <c r="B1094" t="s">
        <v>7</v>
      </c>
      <c r="C1094" t="s">
        <v>1044</v>
      </c>
      <c r="D1094" t="s">
        <v>1355</v>
      </c>
      <c r="E1094" t="s">
        <v>1567</v>
      </c>
      <c r="F1094" s="5">
        <v>1</v>
      </c>
      <c r="G1094" s="5">
        <v>1410</v>
      </c>
      <c r="H1094">
        <f t="shared" si="17"/>
        <v>1</v>
      </c>
    </row>
    <row r="1095" spans="1:8" x14ac:dyDescent="0.25">
      <c r="A1095" t="s">
        <v>1320</v>
      </c>
      <c r="B1095" t="s">
        <v>7</v>
      </c>
      <c r="C1095" t="s">
        <v>1043</v>
      </c>
      <c r="D1095" t="s">
        <v>1355</v>
      </c>
      <c r="E1095" t="s">
        <v>1568</v>
      </c>
      <c r="F1095" s="5">
        <v>1</v>
      </c>
      <c r="G1095" s="5">
        <v>1302</v>
      </c>
      <c r="H1095">
        <f t="shared" si="17"/>
        <v>1</v>
      </c>
    </row>
    <row r="1096" spans="1:8" x14ac:dyDescent="0.25">
      <c r="A1096" t="s">
        <v>1225</v>
      </c>
      <c r="B1096" t="s">
        <v>7</v>
      </c>
      <c r="C1096" t="s">
        <v>575</v>
      </c>
      <c r="D1096" t="s">
        <v>1354</v>
      </c>
      <c r="E1096" t="s">
        <v>1569</v>
      </c>
      <c r="F1096" s="5">
        <v>1</v>
      </c>
      <c r="G1096" s="5">
        <v>1250</v>
      </c>
      <c r="H1096">
        <f t="shared" si="17"/>
        <v>3.56</v>
      </c>
    </row>
    <row r="1097" spans="1:8" x14ac:dyDescent="0.25">
      <c r="A1097" t="s">
        <v>1225</v>
      </c>
      <c r="B1097" t="s">
        <v>7</v>
      </c>
      <c r="C1097" t="s">
        <v>576</v>
      </c>
      <c r="D1097" t="s">
        <v>1357</v>
      </c>
      <c r="E1097" t="s">
        <v>1569</v>
      </c>
      <c r="F1097" s="5">
        <v>1</v>
      </c>
      <c r="G1097" s="5">
        <v>1250</v>
      </c>
      <c r="H1097">
        <f t="shared" si="17"/>
        <v>4.47</v>
      </c>
    </row>
    <row r="1098" spans="1:8" x14ac:dyDescent="0.25">
      <c r="A1098" t="s">
        <v>1238</v>
      </c>
      <c r="B1098" t="s">
        <v>7</v>
      </c>
      <c r="C1098" t="s">
        <v>659</v>
      </c>
      <c r="D1098" t="s">
        <v>1355</v>
      </c>
      <c r="E1098" t="s">
        <v>1569</v>
      </c>
      <c r="F1098" s="5">
        <v>1</v>
      </c>
      <c r="G1098" s="5">
        <v>1257.9000000000001</v>
      </c>
      <c r="H1098">
        <f t="shared" si="17"/>
        <v>1</v>
      </c>
    </row>
    <row r="1099" spans="1:8" x14ac:dyDescent="0.25">
      <c r="A1099" t="s">
        <v>1238</v>
      </c>
      <c r="B1099" t="s">
        <v>7</v>
      </c>
      <c r="C1099" t="s">
        <v>660</v>
      </c>
      <c r="D1099" t="s">
        <v>1355</v>
      </c>
      <c r="E1099" t="s">
        <v>1569</v>
      </c>
      <c r="F1099" s="5">
        <v>1</v>
      </c>
      <c r="G1099" s="5">
        <v>763.81</v>
      </c>
      <c r="H1099">
        <f t="shared" si="17"/>
        <v>1</v>
      </c>
    </row>
    <row r="1100" spans="1:8" x14ac:dyDescent="0.25">
      <c r="A1100" t="s">
        <v>1210</v>
      </c>
      <c r="B1100" t="s">
        <v>7</v>
      </c>
      <c r="C1100" t="s">
        <v>490</v>
      </c>
      <c r="D1100" t="s">
        <v>1356</v>
      </c>
      <c r="E1100" t="s">
        <v>1567</v>
      </c>
      <c r="F1100" s="5">
        <v>1</v>
      </c>
      <c r="G1100" s="5">
        <v>460</v>
      </c>
      <c r="H1100">
        <f t="shared" si="17"/>
        <v>3.75</v>
      </c>
    </row>
    <row r="1101" spans="1:8" x14ac:dyDescent="0.25">
      <c r="A1101" t="s">
        <v>1210</v>
      </c>
      <c r="B1101" t="s">
        <v>7</v>
      </c>
      <c r="C1101" t="s">
        <v>489</v>
      </c>
      <c r="D1101" t="s">
        <v>1356</v>
      </c>
      <c r="E1101" t="s">
        <v>1569</v>
      </c>
      <c r="F1101" s="5">
        <v>1</v>
      </c>
      <c r="G1101" s="5">
        <v>500</v>
      </c>
      <c r="H1101">
        <f t="shared" si="17"/>
        <v>3.75</v>
      </c>
    </row>
    <row r="1102" spans="1:8" x14ac:dyDescent="0.25">
      <c r="A1102" t="s">
        <v>1210</v>
      </c>
      <c r="B1102" t="s">
        <v>7</v>
      </c>
      <c r="C1102" t="s">
        <v>488</v>
      </c>
      <c r="D1102" t="s">
        <v>1356</v>
      </c>
      <c r="E1102" t="s">
        <v>1569</v>
      </c>
      <c r="F1102" s="5">
        <v>1</v>
      </c>
      <c r="G1102" s="5">
        <v>600</v>
      </c>
      <c r="H1102">
        <f t="shared" si="17"/>
        <v>3.75</v>
      </c>
    </row>
    <row r="1103" spans="1:8" x14ac:dyDescent="0.25">
      <c r="A1103" t="s">
        <v>1241</v>
      </c>
      <c r="B1103" t="s">
        <v>7</v>
      </c>
      <c r="C1103" t="s">
        <v>670</v>
      </c>
      <c r="D1103" t="s">
        <v>1354</v>
      </c>
      <c r="E1103" t="s">
        <v>1569</v>
      </c>
      <c r="F1103" s="5">
        <v>1</v>
      </c>
      <c r="G1103" s="5">
        <v>240</v>
      </c>
      <c r="H1103">
        <f t="shared" si="17"/>
        <v>3.56</v>
      </c>
    </row>
    <row r="1104" spans="1:8" x14ac:dyDescent="0.25">
      <c r="A1104" t="s">
        <v>1241</v>
      </c>
      <c r="B1104" t="s">
        <v>7</v>
      </c>
      <c r="C1104" t="s">
        <v>668</v>
      </c>
      <c r="D1104" t="s">
        <v>1354</v>
      </c>
      <c r="E1104" t="s">
        <v>1569</v>
      </c>
      <c r="F1104" s="5">
        <v>1</v>
      </c>
      <c r="G1104" s="5">
        <v>285</v>
      </c>
      <c r="H1104">
        <f t="shared" si="17"/>
        <v>3.56</v>
      </c>
    </row>
    <row r="1105" spans="1:8" x14ac:dyDescent="0.25">
      <c r="A1105" t="s">
        <v>1241</v>
      </c>
      <c r="B1105" t="s">
        <v>7</v>
      </c>
      <c r="C1105" t="s">
        <v>667</v>
      </c>
      <c r="D1105" t="s">
        <v>1354</v>
      </c>
      <c r="E1105" t="s">
        <v>1568</v>
      </c>
      <c r="F1105" s="5">
        <v>1</v>
      </c>
      <c r="G1105" s="5">
        <v>75</v>
      </c>
      <c r="H1105">
        <f t="shared" si="17"/>
        <v>3.56</v>
      </c>
    </row>
    <row r="1106" spans="1:8" x14ac:dyDescent="0.25">
      <c r="A1106" t="s">
        <v>1241</v>
      </c>
      <c r="B1106" t="s">
        <v>8</v>
      </c>
      <c r="C1106" t="s">
        <v>669</v>
      </c>
      <c r="D1106" t="s">
        <v>1354</v>
      </c>
      <c r="E1106" t="s">
        <v>1569</v>
      </c>
      <c r="F1106" s="5">
        <v>1</v>
      </c>
      <c r="G1106" s="5">
        <v>460</v>
      </c>
      <c r="H1106">
        <f t="shared" si="17"/>
        <v>3.56</v>
      </c>
    </row>
    <row r="1107" spans="1:8" x14ac:dyDescent="0.25">
      <c r="A1107" t="s">
        <v>1267</v>
      </c>
      <c r="B1107" t="s">
        <v>7</v>
      </c>
      <c r="C1107" t="s">
        <v>866</v>
      </c>
      <c r="D1107" t="s">
        <v>1356</v>
      </c>
      <c r="E1107" t="s">
        <v>1569</v>
      </c>
      <c r="F1107" s="5">
        <v>1</v>
      </c>
      <c r="G1107" s="5">
        <v>50</v>
      </c>
      <c r="H1107">
        <f t="shared" si="17"/>
        <v>3.75</v>
      </c>
    </row>
    <row r="1108" spans="1:8" x14ac:dyDescent="0.25">
      <c r="A1108" t="s">
        <v>1267</v>
      </c>
      <c r="B1108" t="s">
        <v>8</v>
      </c>
      <c r="C1108" t="s">
        <v>865</v>
      </c>
      <c r="D1108" t="s">
        <v>1356</v>
      </c>
      <c r="E1108" t="s">
        <v>1569</v>
      </c>
      <c r="F1108" s="5">
        <v>1</v>
      </c>
      <c r="G1108" s="5">
        <v>426</v>
      </c>
      <c r="H1108">
        <f t="shared" si="17"/>
        <v>3.75</v>
      </c>
    </row>
    <row r="1109" spans="1:8" x14ac:dyDescent="0.25">
      <c r="A1109" t="s">
        <v>1272</v>
      </c>
      <c r="B1109" t="s">
        <v>7</v>
      </c>
      <c r="C1109" t="s">
        <v>882</v>
      </c>
      <c r="D1109" t="s">
        <v>1354</v>
      </c>
      <c r="E1109" t="s">
        <v>1569</v>
      </c>
      <c r="F1109" s="5">
        <v>1</v>
      </c>
      <c r="G1109" s="5">
        <v>180.09</v>
      </c>
      <c r="H1109">
        <f t="shared" si="17"/>
        <v>3.56</v>
      </c>
    </row>
    <row r="1110" spans="1:8" x14ac:dyDescent="0.25">
      <c r="A1110" t="s">
        <v>1272</v>
      </c>
      <c r="B1110" t="s">
        <v>8</v>
      </c>
      <c r="C1110" t="s">
        <v>883</v>
      </c>
      <c r="D1110" t="s">
        <v>1354</v>
      </c>
      <c r="E1110" t="s">
        <v>1571</v>
      </c>
      <c r="F1110" s="5">
        <v>1</v>
      </c>
      <c r="G1110" s="5">
        <v>103.45</v>
      </c>
      <c r="H1110">
        <f t="shared" si="17"/>
        <v>3.56</v>
      </c>
    </row>
    <row r="1111" spans="1:8" x14ac:dyDescent="0.25">
      <c r="A1111" t="s">
        <v>1272</v>
      </c>
      <c r="B1111" t="s">
        <v>8</v>
      </c>
      <c r="C1111" t="s">
        <v>884</v>
      </c>
      <c r="D1111" t="s">
        <v>1354</v>
      </c>
      <c r="E1111" t="s">
        <v>1571</v>
      </c>
      <c r="F1111" s="5">
        <v>1</v>
      </c>
      <c r="G1111" s="5">
        <v>73.41</v>
      </c>
      <c r="H1111">
        <f t="shared" si="17"/>
        <v>3.56</v>
      </c>
    </row>
    <row r="1112" spans="1:8" x14ac:dyDescent="0.25">
      <c r="A1112" t="s">
        <v>1264</v>
      </c>
      <c r="B1112" t="s">
        <v>7</v>
      </c>
      <c r="C1112" t="s">
        <v>854</v>
      </c>
      <c r="D1112" t="s">
        <v>1354</v>
      </c>
      <c r="E1112" t="s">
        <v>1569</v>
      </c>
      <c r="F1112" s="5">
        <v>1</v>
      </c>
      <c r="G1112" s="5">
        <v>24.06</v>
      </c>
      <c r="H1112">
        <f t="shared" si="17"/>
        <v>3.56</v>
      </c>
    </row>
    <row r="1113" spans="1:8" x14ac:dyDescent="0.25">
      <c r="A1113" t="s">
        <v>1264</v>
      </c>
      <c r="B1113" t="s">
        <v>7</v>
      </c>
      <c r="C1113" t="s">
        <v>853</v>
      </c>
      <c r="D1113" t="s">
        <v>1354</v>
      </c>
      <c r="E1113" t="s">
        <v>1569</v>
      </c>
      <c r="F1113" s="5">
        <v>1</v>
      </c>
      <c r="G1113" s="5">
        <v>279.93</v>
      </c>
      <c r="H1113">
        <f t="shared" si="17"/>
        <v>3.56</v>
      </c>
    </row>
    <row r="1114" spans="1:8" x14ac:dyDescent="0.25">
      <c r="A1114" t="s">
        <v>1338</v>
      </c>
      <c r="B1114" t="s">
        <v>7</v>
      </c>
      <c r="C1114" t="s">
        <v>1128</v>
      </c>
      <c r="D1114" t="s">
        <v>1356</v>
      </c>
      <c r="E1114" t="s">
        <v>1569</v>
      </c>
      <c r="F1114" s="5">
        <v>1</v>
      </c>
      <c r="G1114" s="5">
        <v>120</v>
      </c>
      <c r="H1114">
        <f t="shared" si="17"/>
        <v>3.75</v>
      </c>
    </row>
    <row r="1115" spans="1:8" x14ac:dyDescent="0.25">
      <c r="A1115" t="s">
        <v>1338</v>
      </c>
      <c r="B1115" t="s">
        <v>8</v>
      </c>
      <c r="C1115" t="s">
        <v>1129</v>
      </c>
      <c r="D1115" t="s">
        <v>1356</v>
      </c>
      <c r="E1115" t="s">
        <v>1571</v>
      </c>
      <c r="F1115" s="5">
        <v>1</v>
      </c>
      <c r="G1115" s="5">
        <v>130</v>
      </c>
      <c r="H1115">
        <f t="shared" si="17"/>
        <v>3.75</v>
      </c>
    </row>
    <row r="1116" spans="1:8" x14ac:dyDescent="0.25">
      <c r="A1116" t="s">
        <v>1183</v>
      </c>
      <c r="B1116" t="s">
        <v>7</v>
      </c>
      <c r="C1116" t="s">
        <v>293</v>
      </c>
      <c r="D1116" t="s">
        <v>1354</v>
      </c>
      <c r="E1116" t="s">
        <v>1567</v>
      </c>
      <c r="F1116" s="5">
        <v>1</v>
      </c>
      <c r="G1116" s="5">
        <v>39</v>
      </c>
      <c r="H1116">
        <f t="shared" si="17"/>
        <v>3.56</v>
      </c>
    </row>
    <row r="1117" spans="1:8" x14ac:dyDescent="0.25">
      <c r="A1117" t="s">
        <v>1183</v>
      </c>
      <c r="B1117" t="s">
        <v>7</v>
      </c>
      <c r="C1117" t="s">
        <v>292</v>
      </c>
      <c r="D1117" t="s">
        <v>1354</v>
      </c>
      <c r="E1117" t="s">
        <v>1567</v>
      </c>
      <c r="F1117" s="5">
        <v>1</v>
      </c>
      <c r="G1117" s="5">
        <v>89</v>
      </c>
      <c r="H1117">
        <f t="shared" si="17"/>
        <v>3.56</v>
      </c>
    </row>
    <row r="1118" spans="1:8" x14ac:dyDescent="0.25">
      <c r="A1118" t="s">
        <v>1244</v>
      </c>
      <c r="B1118" t="s">
        <v>7</v>
      </c>
      <c r="C1118" t="s">
        <v>674</v>
      </c>
      <c r="D1118" t="s">
        <v>1354</v>
      </c>
      <c r="E1118" t="s">
        <v>1567</v>
      </c>
      <c r="F1118" s="5">
        <v>1</v>
      </c>
      <c r="G1118" s="5">
        <v>85</v>
      </c>
      <c r="H1118">
        <f t="shared" si="17"/>
        <v>3.56</v>
      </c>
    </row>
    <row r="1119" spans="1:8" x14ac:dyDescent="0.25">
      <c r="A1119" t="s">
        <v>1318</v>
      </c>
      <c r="B1119" t="s">
        <v>7</v>
      </c>
      <c r="C1119" t="s">
        <v>1039</v>
      </c>
      <c r="D1119" t="s">
        <v>1354</v>
      </c>
      <c r="E1119" t="s">
        <v>1567</v>
      </c>
      <c r="F1119" s="5">
        <v>1</v>
      </c>
      <c r="G1119" s="5">
        <v>39</v>
      </c>
      <c r="H1119">
        <f t="shared" si="17"/>
        <v>3.56</v>
      </c>
    </row>
    <row r="1120" spans="1:8" x14ac:dyDescent="0.25">
      <c r="A1120" t="s">
        <v>1318</v>
      </c>
      <c r="B1120" t="s">
        <v>7</v>
      </c>
      <c r="C1120" t="s">
        <v>1038</v>
      </c>
      <c r="D1120" t="s">
        <v>1354</v>
      </c>
      <c r="E1120" t="s">
        <v>1568</v>
      </c>
      <c r="F1120" s="5">
        <v>1</v>
      </c>
      <c r="G1120" s="5">
        <v>39</v>
      </c>
      <c r="H1120">
        <f t="shared" si="17"/>
        <v>3.56</v>
      </c>
    </row>
    <row r="1121" spans="1:8" x14ac:dyDescent="0.25">
      <c r="A1121" t="s">
        <v>1255</v>
      </c>
      <c r="B1121" t="s">
        <v>7</v>
      </c>
      <c r="C1121" t="s">
        <v>790</v>
      </c>
      <c r="D1121" t="s">
        <v>1354</v>
      </c>
      <c r="E1121" t="s">
        <v>1569</v>
      </c>
      <c r="F1121" s="5">
        <v>1</v>
      </c>
      <c r="G1121" s="5">
        <v>40</v>
      </c>
      <c r="H1121">
        <f t="shared" si="17"/>
        <v>3.56</v>
      </c>
    </row>
    <row r="1122" spans="1:8" x14ac:dyDescent="0.25">
      <c r="A1122" t="s">
        <v>1359</v>
      </c>
      <c r="C1122"/>
      <c r="D1122"/>
      <c r="E1122"/>
      <c r="F1122" s="5">
        <v>1118</v>
      </c>
      <c r="G1122" s="5">
        <v>128948563.91492395</v>
      </c>
      <c r="H1122" t="e">
        <f t="shared" si="17"/>
        <v>#N/A</v>
      </c>
    </row>
    <row r="1123" spans="1:8" x14ac:dyDescent="0.25">
      <c r="C1123"/>
      <c r="D1123"/>
    </row>
    <row r="1124" spans="1:8" x14ac:dyDescent="0.25">
      <c r="C1124"/>
      <c r="D1124"/>
    </row>
    <row r="1125" spans="1:8" x14ac:dyDescent="0.25">
      <c r="C1125"/>
      <c r="D1125"/>
    </row>
    <row r="1126" spans="1:8" x14ac:dyDescent="0.25">
      <c r="C1126"/>
      <c r="D1126"/>
    </row>
    <row r="1127" spans="1:8" x14ac:dyDescent="0.25">
      <c r="C1127"/>
      <c r="D1127"/>
    </row>
    <row r="1128" spans="1:8" x14ac:dyDescent="0.25">
      <c r="C1128"/>
      <c r="D1128"/>
    </row>
    <row r="1129" spans="1:8" x14ac:dyDescent="0.25">
      <c r="C1129"/>
      <c r="D1129"/>
    </row>
    <row r="1130" spans="1:8" x14ac:dyDescent="0.25">
      <c r="C1130"/>
      <c r="D1130"/>
    </row>
    <row r="1131" spans="1:8" x14ac:dyDescent="0.25">
      <c r="C1131"/>
      <c r="D1131"/>
    </row>
    <row r="1132" spans="1:8" x14ac:dyDescent="0.25">
      <c r="C1132"/>
      <c r="D1132"/>
    </row>
    <row r="1133" spans="1:8" x14ac:dyDescent="0.25">
      <c r="C1133"/>
      <c r="D1133"/>
    </row>
    <row r="1134" spans="1:8" x14ac:dyDescent="0.25">
      <c r="C1134"/>
      <c r="D1134"/>
    </row>
    <row r="1135" spans="1:8" x14ac:dyDescent="0.25">
      <c r="C1135"/>
      <c r="D1135"/>
    </row>
    <row r="1136" spans="1:8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4" x14ac:dyDescent="0.25">
      <c r="C1169"/>
      <c r="D1169"/>
    </row>
    <row r="1170" spans="3:4" x14ac:dyDescent="0.25">
      <c r="C1170"/>
      <c r="D1170"/>
    </row>
    <row r="1171" spans="3:4" x14ac:dyDescent="0.25">
      <c r="C1171"/>
      <c r="D1171"/>
    </row>
    <row r="1172" spans="3:4" x14ac:dyDescent="0.25">
      <c r="C1172"/>
      <c r="D1172"/>
    </row>
    <row r="1173" spans="3:4" x14ac:dyDescent="0.25">
      <c r="C1173"/>
      <c r="D1173"/>
    </row>
    <row r="1174" spans="3:4" x14ac:dyDescent="0.25">
      <c r="C1174"/>
      <c r="D1174"/>
    </row>
    <row r="1175" spans="3:4" x14ac:dyDescent="0.25">
      <c r="C1175"/>
      <c r="D1175"/>
    </row>
    <row r="1176" spans="3:4" x14ac:dyDescent="0.25">
      <c r="C1176"/>
      <c r="D1176"/>
    </row>
    <row r="1177" spans="3:4" x14ac:dyDescent="0.25">
      <c r="C1177"/>
      <c r="D1177"/>
    </row>
    <row r="1178" spans="3:4" x14ac:dyDescent="0.25">
      <c r="C1178"/>
      <c r="D1178"/>
    </row>
    <row r="1179" spans="3:4" x14ac:dyDescent="0.25">
      <c r="C1179"/>
      <c r="D1179"/>
    </row>
    <row r="1180" spans="3:4" x14ac:dyDescent="0.25">
      <c r="C1180"/>
      <c r="D1180"/>
    </row>
    <row r="1181" spans="3:4" x14ac:dyDescent="0.25">
      <c r="C1181"/>
      <c r="D1181"/>
    </row>
    <row r="1182" spans="3:4" x14ac:dyDescent="0.25">
      <c r="C1182"/>
      <c r="D1182"/>
    </row>
    <row r="1183" spans="3:4" x14ac:dyDescent="0.25">
      <c r="C1183"/>
      <c r="D1183"/>
    </row>
    <row r="1184" spans="3:4" x14ac:dyDescent="0.25">
      <c r="C1184"/>
      <c r="D1184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4" x14ac:dyDescent="0.25">
      <c r="C1249"/>
      <c r="D1249"/>
    </row>
    <row r="1250" spans="3:4" x14ac:dyDescent="0.25">
      <c r="C1250"/>
      <c r="D1250"/>
    </row>
    <row r="1251" spans="3:4" x14ac:dyDescent="0.25">
      <c r="C1251"/>
      <c r="D1251"/>
    </row>
    <row r="1252" spans="3:4" x14ac:dyDescent="0.25">
      <c r="C1252"/>
      <c r="D1252"/>
    </row>
    <row r="1253" spans="3:4" x14ac:dyDescent="0.25">
      <c r="C1253"/>
      <c r="D1253"/>
    </row>
    <row r="1254" spans="3:4" x14ac:dyDescent="0.25">
      <c r="C1254"/>
      <c r="D1254"/>
    </row>
    <row r="1255" spans="3:4" x14ac:dyDescent="0.25">
      <c r="C1255"/>
      <c r="D1255"/>
    </row>
    <row r="1256" spans="3:4" x14ac:dyDescent="0.25">
      <c r="C1256"/>
      <c r="D1256"/>
    </row>
    <row r="1257" spans="3:4" x14ac:dyDescent="0.25">
      <c r="C1257"/>
      <c r="D1257"/>
    </row>
    <row r="1258" spans="3:4" x14ac:dyDescent="0.25">
      <c r="C1258"/>
      <c r="D1258"/>
    </row>
    <row r="1259" spans="3:4" x14ac:dyDescent="0.25">
      <c r="C1259"/>
      <c r="D1259"/>
    </row>
    <row r="1260" spans="3:4" x14ac:dyDescent="0.25">
      <c r="C1260"/>
      <c r="D1260"/>
    </row>
    <row r="1261" spans="3:4" x14ac:dyDescent="0.25">
      <c r="C1261"/>
      <c r="D1261"/>
    </row>
    <row r="1262" spans="3:4" x14ac:dyDescent="0.25">
      <c r="C1262"/>
      <c r="D1262"/>
    </row>
    <row r="1263" spans="3:4" x14ac:dyDescent="0.25">
      <c r="C1263"/>
      <c r="D1263"/>
    </row>
    <row r="1264" spans="3:4" x14ac:dyDescent="0.25">
      <c r="C1264"/>
      <c r="D1264"/>
    </row>
    <row r="1265" spans="3:4" x14ac:dyDescent="0.25">
      <c r="C1265"/>
      <c r="D1265"/>
    </row>
    <row r="1266" spans="3:4" x14ac:dyDescent="0.25">
      <c r="C1266"/>
      <c r="D1266"/>
    </row>
    <row r="1267" spans="3:4" x14ac:dyDescent="0.25">
      <c r="C1267"/>
      <c r="D1267"/>
    </row>
    <row r="1268" spans="3:4" x14ac:dyDescent="0.25">
      <c r="C1268"/>
      <c r="D1268"/>
    </row>
    <row r="1269" spans="3:4" x14ac:dyDescent="0.25">
      <c r="C1269"/>
      <c r="D1269"/>
    </row>
    <row r="1270" spans="3:4" x14ac:dyDescent="0.25">
      <c r="C1270"/>
      <c r="D1270"/>
    </row>
    <row r="1271" spans="3:4" x14ac:dyDescent="0.25">
      <c r="C1271"/>
      <c r="D1271"/>
    </row>
    <row r="1272" spans="3:4" x14ac:dyDescent="0.25">
      <c r="C1272"/>
      <c r="D1272"/>
    </row>
    <row r="1273" spans="3:4" x14ac:dyDescent="0.25">
      <c r="C1273"/>
      <c r="D1273"/>
    </row>
    <row r="1274" spans="3:4" x14ac:dyDescent="0.25">
      <c r="C1274"/>
      <c r="D1274"/>
    </row>
    <row r="1275" spans="3:4" x14ac:dyDescent="0.25">
      <c r="C1275"/>
      <c r="D1275"/>
    </row>
    <row r="1276" spans="3:4" x14ac:dyDescent="0.25">
      <c r="C1276"/>
      <c r="D1276"/>
    </row>
    <row r="1277" spans="3:4" x14ac:dyDescent="0.25">
      <c r="C1277"/>
      <c r="D1277"/>
    </row>
    <row r="1278" spans="3:4" x14ac:dyDescent="0.25">
      <c r="C1278"/>
      <c r="D1278"/>
    </row>
    <row r="1279" spans="3:4" x14ac:dyDescent="0.25">
      <c r="C1279"/>
      <c r="D1279"/>
    </row>
    <row r="1280" spans="3:4" x14ac:dyDescent="0.25">
      <c r="C1280"/>
      <c r="D1280"/>
    </row>
    <row r="1281" spans="3:4" x14ac:dyDescent="0.25">
      <c r="C1281"/>
      <c r="D1281"/>
    </row>
    <row r="1282" spans="3:4" x14ac:dyDescent="0.25">
      <c r="C1282"/>
      <c r="D1282"/>
    </row>
    <row r="1283" spans="3:4" x14ac:dyDescent="0.25">
      <c r="C1283"/>
      <c r="D1283"/>
    </row>
    <row r="1284" spans="3:4" x14ac:dyDescent="0.25">
      <c r="C1284"/>
      <c r="D1284"/>
    </row>
    <row r="1285" spans="3:4" x14ac:dyDescent="0.25">
      <c r="C1285"/>
      <c r="D1285"/>
    </row>
    <row r="1286" spans="3:4" x14ac:dyDescent="0.25">
      <c r="C1286"/>
      <c r="D1286"/>
    </row>
    <row r="1287" spans="3:4" x14ac:dyDescent="0.25">
      <c r="C1287"/>
      <c r="D1287"/>
    </row>
    <row r="1288" spans="3:4" x14ac:dyDescent="0.25">
      <c r="C1288"/>
      <c r="D1288"/>
    </row>
    <row r="1289" spans="3:4" x14ac:dyDescent="0.25">
      <c r="C1289"/>
      <c r="D1289"/>
    </row>
    <row r="1290" spans="3:4" x14ac:dyDescent="0.25">
      <c r="C1290"/>
      <c r="D1290"/>
    </row>
    <row r="1291" spans="3:4" x14ac:dyDescent="0.25">
      <c r="C1291"/>
      <c r="D1291"/>
    </row>
    <row r="1292" spans="3:4" x14ac:dyDescent="0.25">
      <c r="C1292"/>
      <c r="D1292"/>
    </row>
    <row r="1293" spans="3:4" x14ac:dyDescent="0.25">
      <c r="C1293"/>
      <c r="D1293"/>
    </row>
    <row r="1294" spans="3:4" x14ac:dyDescent="0.25">
      <c r="C1294"/>
      <c r="D1294"/>
    </row>
    <row r="1295" spans="3:4" x14ac:dyDescent="0.25">
      <c r="C1295"/>
      <c r="D1295"/>
    </row>
    <row r="1296" spans="3:4" x14ac:dyDescent="0.25">
      <c r="C1296"/>
      <c r="D1296"/>
    </row>
    <row r="1297" spans="3:4" x14ac:dyDescent="0.25">
      <c r="C1297"/>
      <c r="D1297"/>
    </row>
    <row r="1298" spans="3:4" x14ac:dyDescent="0.25">
      <c r="C1298"/>
      <c r="D1298"/>
    </row>
    <row r="1299" spans="3:4" x14ac:dyDescent="0.25">
      <c r="C1299"/>
      <c r="D1299"/>
    </row>
    <row r="1300" spans="3:4" x14ac:dyDescent="0.25">
      <c r="C1300"/>
      <c r="D1300"/>
    </row>
    <row r="1301" spans="3:4" x14ac:dyDescent="0.25">
      <c r="C1301"/>
      <c r="D1301"/>
    </row>
    <row r="1302" spans="3:4" x14ac:dyDescent="0.25">
      <c r="C1302"/>
      <c r="D1302"/>
    </row>
    <row r="1303" spans="3:4" x14ac:dyDescent="0.25">
      <c r="C1303"/>
      <c r="D1303"/>
    </row>
    <row r="1304" spans="3:4" x14ac:dyDescent="0.25">
      <c r="C1304"/>
      <c r="D1304"/>
    </row>
    <row r="1305" spans="3:4" x14ac:dyDescent="0.25">
      <c r="C1305"/>
      <c r="D1305"/>
    </row>
    <row r="1306" spans="3:4" x14ac:dyDescent="0.25">
      <c r="C1306"/>
      <c r="D1306"/>
    </row>
    <row r="1307" spans="3:4" x14ac:dyDescent="0.25">
      <c r="C1307"/>
      <c r="D1307"/>
    </row>
    <row r="1308" spans="3:4" x14ac:dyDescent="0.25">
      <c r="C1308"/>
      <c r="D1308"/>
    </row>
    <row r="1309" spans="3:4" x14ac:dyDescent="0.25">
      <c r="C1309"/>
      <c r="D1309"/>
    </row>
    <row r="1310" spans="3:4" x14ac:dyDescent="0.25">
      <c r="C1310"/>
      <c r="D1310"/>
    </row>
    <row r="1311" spans="3:4" x14ac:dyDescent="0.25">
      <c r="C1311"/>
      <c r="D1311"/>
    </row>
    <row r="1312" spans="3:4" x14ac:dyDescent="0.25">
      <c r="C1312"/>
      <c r="D1312"/>
    </row>
    <row r="1313" spans="3:4" x14ac:dyDescent="0.25">
      <c r="C1313"/>
      <c r="D1313"/>
    </row>
    <row r="1314" spans="3:4" x14ac:dyDescent="0.25">
      <c r="C1314"/>
      <c r="D1314"/>
    </row>
    <row r="1315" spans="3:4" x14ac:dyDescent="0.25">
      <c r="C1315"/>
      <c r="D1315"/>
    </row>
    <row r="1316" spans="3:4" x14ac:dyDescent="0.25">
      <c r="C1316"/>
      <c r="D1316"/>
    </row>
    <row r="1317" spans="3:4" x14ac:dyDescent="0.25">
      <c r="C1317"/>
      <c r="D1317"/>
    </row>
    <row r="1318" spans="3:4" x14ac:dyDescent="0.25">
      <c r="C1318"/>
      <c r="D1318"/>
    </row>
    <row r="1319" spans="3:4" x14ac:dyDescent="0.25">
      <c r="C1319"/>
      <c r="D1319"/>
    </row>
    <row r="1320" spans="3:4" x14ac:dyDescent="0.25">
      <c r="C1320"/>
      <c r="D1320"/>
    </row>
    <row r="1321" spans="3:4" x14ac:dyDescent="0.25">
      <c r="C1321"/>
      <c r="D1321"/>
    </row>
    <row r="1322" spans="3:4" x14ac:dyDescent="0.25">
      <c r="C1322"/>
      <c r="D1322"/>
    </row>
    <row r="1323" spans="3:4" x14ac:dyDescent="0.25">
      <c r="C1323"/>
      <c r="D1323"/>
    </row>
    <row r="1324" spans="3:4" x14ac:dyDescent="0.25">
      <c r="C1324"/>
      <c r="D1324"/>
    </row>
    <row r="1325" spans="3:4" x14ac:dyDescent="0.25">
      <c r="C1325"/>
      <c r="D1325"/>
    </row>
    <row r="1326" spans="3:4" x14ac:dyDescent="0.25">
      <c r="C1326"/>
      <c r="D1326"/>
    </row>
    <row r="1327" spans="3:4" x14ac:dyDescent="0.25">
      <c r="C1327"/>
      <c r="D1327"/>
    </row>
    <row r="1328" spans="3:4" x14ac:dyDescent="0.25">
      <c r="C1328"/>
      <c r="D1328"/>
    </row>
    <row r="1329" spans="3:4" x14ac:dyDescent="0.25">
      <c r="C1329"/>
      <c r="D1329"/>
    </row>
    <row r="1330" spans="3:4" x14ac:dyDescent="0.25">
      <c r="C1330"/>
      <c r="D1330"/>
    </row>
    <row r="1331" spans="3:4" x14ac:dyDescent="0.25">
      <c r="C1331"/>
      <c r="D1331"/>
    </row>
    <row r="1332" spans="3:4" x14ac:dyDescent="0.25">
      <c r="C1332"/>
      <c r="D1332"/>
    </row>
    <row r="1333" spans="3:4" x14ac:dyDescent="0.25">
      <c r="C1333"/>
      <c r="D1333"/>
    </row>
    <row r="1334" spans="3:4" x14ac:dyDescent="0.25">
      <c r="C1334"/>
      <c r="D1334"/>
    </row>
    <row r="1335" spans="3:4" x14ac:dyDescent="0.25">
      <c r="C1335"/>
      <c r="D1335"/>
    </row>
    <row r="1336" spans="3:4" x14ac:dyDescent="0.25">
      <c r="C1336"/>
      <c r="D1336"/>
    </row>
    <row r="1337" spans="3:4" x14ac:dyDescent="0.25">
      <c r="C1337"/>
      <c r="D1337"/>
    </row>
    <row r="1338" spans="3:4" x14ac:dyDescent="0.25">
      <c r="C1338"/>
      <c r="D1338"/>
    </row>
    <row r="1339" spans="3:4" x14ac:dyDescent="0.25">
      <c r="C1339"/>
      <c r="D1339"/>
    </row>
    <row r="1340" spans="3:4" x14ac:dyDescent="0.25">
      <c r="C1340"/>
      <c r="D1340"/>
    </row>
    <row r="1341" spans="3:4" x14ac:dyDescent="0.25">
      <c r="C1341"/>
      <c r="D1341"/>
    </row>
    <row r="1342" spans="3:4" x14ac:dyDescent="0.25">
      <c r="C1342"/>
      <c r="D1342"/>
    </row>
    <row r="1343" spans="3:4" x14ac:dyDescent="0.25">
      <c r="C1343"/>
      <c r="D1343"/>
    </row>
    <row r="1344" spans="3:4" x14ac:dyDescent="0.25">
      <c r="C1344"/>
      <c r="D1344"/>
    </row>
    <row r="1345" spans="3:4" x14ac:dyDescent="0.25">
      <c r="C1345"/>
      <c r="D1345"/>
    </row>
    <row r="1346" spans="3:4" x14ac:dyDescent="0.25">
      <c r="C1346"/>
      <c r="D1346"/>
    </row>
    <row r="1347" spans="3:4" x14ac:dyDescent="0.25">
      <c r="C1347"/>
      <c r="D1347"/>
    </row>
    <row r="1348" spans="3:4" x14ac:dyDescent="0.25">
      <c r="C1348"/>
      <c r="D1348"/>
    </row>
    <row r="1349" spans="3:4" x14ac:dyDescent="0.25">
      <c r="C1349"/>
      <c r="D1349"/>
    </row>
    <row r="1350" spans="3:4" x14ac:dyDescent="0.25">
      <c r="C1350"/>
      <c r="D1350"/>
    </row>
    <row r="1351" spans="3:4" x14ac:dyDescent="0.25">
      <c r="C1351"/>
      <c r="D1351"/>
    </row>
    <row r="1352" spans="3:4" x14ac:dyDescent="0.25">
      <c r="C1352"/>
      <c r="D1352"/>
    </row>
    <row r="1353" spans="3:4" x14ac:dyDescent="0.25">
      <c r="C1353"/>
      <c r="D1353"/>
    </row>
    <row r="1354" spans="3:4" x14ac:dyDescent="0.25">
      <c r="C1354"/>
      <c r="D1354"/>
    </row>
    <row r="1355" spans="3:4" x14ac:dyDescent="0.25">
      <c r="C1355"/>
      <c r="D1355"/>
    </row>
    <row r="1356" spans="3:4" x14ac:dyDescent="0.25">
      <c r="C1356"/>
      <c r="D1356"/>
    </row>
    <row r="1357" spans="3:4" x14ac:dyDescent="0.25">
      <c r="C1357"/>
      <c r="D1357"/>
    </row>
    <row r="1358" spans="3:4" x14ac:dyDescent="0.25">
      <c r="C1358"/>
      <c r="D1358"/>
    </row>
    <row r="1359" spans="3:4" x14ac:dyDescent="0.25">
      <c r="C1359"/>
      <c r="D1359"/>
    </row>
    <row r="1360" spans="3:4" x14ac:dyDescent="0.25">
      <c r="C1360"/>
      <c r="D1360"/>
    </row>
    <row r="1361" spans="3:4" x14ac:dyDescent="0.25">
      <c r="C1361"/>
      <c r="D1361"/>
    </row>
    <row r="1362" spans="3:4" x14ac:dyDescent="0.25">
      <c r="C1362"/>
      <c r="D1362"/>
    </row>
    <row r="1363" spans="3:4" x14ac:dyDescent="0.25">
      <c r="C1363"/>
      <c r="D1363"/>
    </row>
    <row r="1364" spans="3:4" x14ac:dyDescent="0.25">
      <c r="C1364"/>
      <c r="D1364"/>
    </row>
    <row r="1365" spans="3:4" x14ac:dyDescent="0.25">
      <c r="C1365"/>
      <c r="D1365"/>
    </row>
    <row r="1366" spans="3:4" x14ac:dyDescent="0.25">
      <c r="C1366"/>
      <c r="D1366"/>
    </row>
    <row r="1367" spans="3:4" x14ac:dyDescent="0.25">
      <c r="C1367"/>
      <c r="D1367"/>
    </row>
    <row r="1368" spans="3:4" x14ac:dyDescent="0.25">
      <c r="C1368"/>
      <c r="D1368"/>
    </row>
    <row r="1369" spans="3:4" x14ac:dyDescent="0.25">
      <c r="C1369"/>
      <c r="D1369"/>
    </row>
    <row r="1370" spans="3:4" x14ac:dyDescent="0.25">
      <c r="C1370"/>
      <c r="D1370"/>
    </row>
    <row r="1371" spans="3:4" x14ac:dyDescent="0.25">
      <c r="C1371"/>
      <c r="D1371"/>
    </row>
    <row r="1372" spans="3:4" x14ac:dyDescent="0.25">
      <c r="C1372"/>
      <c r="D1372"/>
    </row>
    <row r="1373" spans="3:4" x14ac:dyDescent="0.25">
      <c r="C1373"/>
      <c r="D1373"/>
    </row>
    <row r="1374" spans="3:4" x14ac:dyDescent="0.25">
      <c r="C1374"/>
      <c r="D1374"/>
    </row>
    <row r="1375" spans="3:4" x14ac:dyDescent="0.25">
      <c r="C1375"/>
      <c r="D1375"/>
    </row>
    <row r="1376" spans="3:4" x14ac:dyDescent="0.25">
      <c r="C1376"/>
      <c r="D1376"/>
    </row>
    <row r="1377" spans="3:4" x14ac:dyDescent="0.25">
      <c r="C1377"/>
      <c r="D1377"/>
    </row>
    <row r="1378" spans="3:4" x14ac:dyDescent="0.25">
      <c r="C1378"/>
      <c r="D1378"/>
    </row>
    <row r="1379" spans="3:4" x14ac:dyDescent="0.25">
      <c r="C1379"/>
      <c r="D1379"/>
    </row>
    <row r="1380" spans="3:4" x14ac:dyDescent="0.25">
      <c r="C1380"/>
      <c r="D1380"/>
    </row>
    <row r="1381" spans="3:4" x14ac:dyDescent="0.25">
      <c r="C1381"/>
      <c r="D1381"/>
    </row>
    <row r="1382" spans="3:4" x14ac:dyDescent="0.25">
      <c r="C1382"/>
      <c r="D1382"/>
    </row>
    <row r="1383" spans="3:4" x14ac:dyDescent="0.25">
      <c r="C1383"/>
      <c r="D1383"/>
    </row>
    <row r="1384" spans="3:4" x14ac:dyDescent="0.25">
      <c r="C1384"/>
      <c r="D1384"/>
    </row>
    <row r="1385" spans="3:4" x14ac:dyDescent="0.25">
      <c r="C1385"/>
      <c r="D1385"/>
    </row>
    <row r="1386" spans="3:4" x14ac:dyDescent="0.25">
      <c r="C1386"/>
      <c r="D1386"/>
    </row>
    <row r="1387" spans="3:4" x14ac:dyDescent="0.25">
      <c r="C1387"/>
      <c r="D1387"/>
    </row>
    <row r="1388" spans="3:4" x14ac:dyDescent="0.25">
      <c r="C1388"/>
      <c r="D1388"/>
    </row>
    <row r="1389" spans="3:4" x14ac:dyDescent="0.25">
      <c r="C1389"/>
      <c r="D1389"/>
    </row>
    <row r="1390" spans="3:4" x14ac:dyDescent="0.25">
      <c r="C1390"/>
      <c r="D1390"/>
    </row>
    <row r="1391" spans="3:4" x14ac:dyDescent="0.25">
      <c r="C1391"/>
      <c r="D1391"/>
    </row>
    <row r="1392" spans="3:4" x14ac:dyDescent="0.25">
      <c r="C1392"/>
      <c r="D1392"/>
    </row>
    <row r="1393" spans="3:4" x14ac:dyDescent="0.25">
      <c r="C1393"/>
      <c r="D1393"/>
    </row>
    <row r="1394" spans="3:4" x14ac:dyDescent="0.25">
      <c r="C1394"/>
      <c r="D1394"/>
    </row>
    <row r="1395" spans="3:4" x14ac:dyDescent="0.25">
      <c r="C1395"/>
      <c r="D1395"/>
    </row>
    <row r="1396" spans="3:4" x14ac:dyDescent="0.25">
      <c r="C1396"/>
      <c r="D1396"/>
    </row>
    <row r="1397" spans="3:4" x14ac:dyDescent="0.25">
      <c r="C1397"/>
      <c r="D1397"/>
    </row>
    <row r="1398" spans="3:4" x14ac:dyDescent="0.25">
      <c r="C1398"/>
      <c r="D1398"/>
    </row>
    <row r="1399" spans="3:4" x14ac:dyDescent="0.25">
      <c r="C1399"/>
      <c r="D1399"/>
    </row>
    <row r="1400" spans="3:4" x14ac:dyDescent="0.25">
      <c r="C1400"/>
      <c r="D1400"/>
    </row>
    <row r="1401" spans="3:4" x14ac:dyDescent="0.25">
      <c r="C1401"/>
      <c r="D1401"/>
    </row>
    <row r="1402" spans="3:4" x14ac:dyDescent="0.25">
      <c r="C1402"/>
      <c r="D1402"/>
    </row>
    <row r="1403" spans="3:4" x14ac:dyDescent="0.25">
      <c r="C1403"/>
      <c r="D1403"/>
    </row>
    <row r="1404" spans="3:4" x14ac:dyDescent="0.25">
      <c r="C1404"/>
      <c r="D1404"/>
    </row>
    <row r="1405" spans="3:4" x14ac:dyDescent="0.25">
      <c r="C1405"/>
      <c r="D1405"/>
    </row>
    <row r="1406" spans="3:4" x14ac:dyDescent="0.25">
      <c r="C1406"/>
      <c r="D1406"/>
    </row>
    <row r="1407" spans="3:4" x14ac:dyDescent="0.25">
      <c r="C1407"/>
      <c r="D1407"/>
    </row>
    <row r="1408" spans="3:4" x14ac:dyDescent="0.25">
      <c r="C1408"/>
      <c r="D1408"/>
    </row>
    <row r="1409" spans="3:4" x14ac:dyDescent="0.25">
      <c r="C1409"/>
      <c r="D1409"/>
    </row>
    <row r="1410" spans="3:4" x14ac:dyDescent="0.25">
      <c r="C1410"/>
      <c r="D1410"/>
    </row>
    <row r="1411" spans="3:4" x14ac:dyDescent="0.25">
      <c r="C1411"/>
      <c r="D1411"/>
    </row>
    <row r="1412" spans="3:4" x14ac:dyDescent="0.25">
      <c r="C1412"/>
      <c r="D1412"/>
    </row>
    <row r="1413" spans="3:4" x14ac:dyDescent="0.25">
      <c r="C1413"/>
      <c r="D1413"/>
    </row>
    <row r="1414" spans="3:4" x14ac:dyDescent="0.25">
      <c r="C1414"/>
      <c r="D1414"/>
    </row>
    <row r="1415" spans="3:4" x14ac:dyDescent="0.25">
      <c r="C1415"/>
      <c r="D1415"/>
    </row>
    <row r="1416" spans="3:4" x14ac:dyDescent="0.25">
      <c r="C1416"/>
      <c r="D1416"/>
    </row>
    <row r="1417" spans="3:4" x14ac:dyDescent="0.25">
      <c r="C1417"/>
      <c r="D1417"/>
    </row>
    <row r="1418" spans="3:4" x14ac:dyDescent="0.25">
      <c r="C1418"/>
      <c r="D1418"/>
    </row>
    <row r="1419" spans="3:4" x14ac:dyDescent="0.25">
      <c r="C1419"/>
      <c r="D1419"/>
    </row>
    <row r="1420" spans="3:4" x14ac:dyDescent="0.25">
      <c r="C1420"/>
      <c r="D1420"/>
    </row>
    <row r="1421" spans="3:4" x14ac:dyDescent="0.25">
      <c r="C1421"/>
      <c r="D1421"/>
    </row>
    <row r="1422" spans="3:4" x14ac:dyDescent="0.25">
      <c r="C1422"/>
      <c r="D1422"/>
    </row>
    <row r="1423" spans="3:4" x14ac:dyDescent="0.25">
      <c r="C1423"/>
      <c r="D1423"/>
    </row>
    <row r="1424" spans="3:4" x14ac:dyDescent="0.25">
      <c r="C1424"/>
      <c r="D1424"/>
    </row>
    <row r="1425" spans="3:4" x14ac:dyDescent="0.25">
      <c r="C1425"/>
      <c r="D1425"/>
    </row>
    <row r="1426" spans="3:4" x14ac:dyDescent="0.25">
      <c r="C1426"/>
      <c r="D1426"/>
    </row>
    <row r="1427" spans="3:4" x14ac:dyDescent="0.25">
      <c r="C1427"/>
      <c r="D1427"/>
    </row>
    <row r="1428" spans="3:4" x14ac:dyDescent="0.25">
      <c r="C1428"/>
      <c r="D1428"/>
    </row>
    <row r="1429" spans="3:4" x14ac:dyDescent="0.25">
      <c r="C1429"/>
      <c r="D1429"/>
    </row>
    <row r="1430" spans="3:4" x14ac:dyDescent="0.25">
      <c r="C1430"/>
      <c r="D1430"/>
    </row>
    <row r="1431" spans="3:4" x14ac:dyDescent="0.25">
      <c r="C1431"/>
      <c r="D1431"/>
    </row>
    <row r="1432" spans="3:4" x14ac:dyDescent="0.25">
      <c r="C1432"/>
      <c r="D1432"/>
    </row>
    <row r="1433" spans="3:4" x14ac:dyDescent="0.25">
      <c r="C1433"/>
      <c r="D1433"/>
    </row>
    <row r="1434" spans="3:4" x14ac:dyDescent="0.25">
      <c r="C1434"/>
      <c r="D1434"/>
    </row>
    <row r="1435" spans="3:4" x14ac:dyDescent="0.25">
      <c r="C1435"/>
      <c r="D1435"/>
    </row>
    <row r="1436" spans="3:4" x14ac:dyDescent="0.25">
      <c r="C1436"/>
      <c r="D1436"/>
    </row>
    <row r="1437" spans="3:4" x14ac:dyDescent="0.25">
      <c r="C1437"/>
      <c r="D1437"/>
    </row>
    <row r="1438" spans="3:4" x14ac:dyDescent="0.25">
      <c r="C1438"/>
      <c r="D1438"/>
    </row>
    <row r="1439" spans="3:4" x14ac:dyDescent="0.25">
      <c r="C1439"/>
      <c r="D1439"/>
    </row>
    <row r="1440" spans="3:4" x14ac:dyDescent="0.25">
      <c r="C1440"/>
      <c r="D1440"/>
    </row>
    <row r="1441" spans="3:4" x14ac:dyDescent="0.25">
      <c r="C1441"/>
      <c r="D1441"/>
    </row>
    <row r="1442" spans="3:4" x14ac:dyDescent="0.25">
      <c r="C1442"/>
      <c r="D1442"/>
    </row>
    <row r="1443" spans="3:4" x14ac:dyDescent="0.25">
      <c r="C1443"/>
      <c r="D1443"/>
    </row>
    <row r="1444" spans="3:4" x14ac:dyDescent="0.25">
      <c r="C1444"/>
      <c r="D1444"/>
    </row>
    <row r="1445" spans="3:4" x14ac:dyDescent="0.25">
      <c r="C1445"/>
      <c r="D1445"/>
    </row>
    <row r="1446" spans="3:4" x14ac:dyDescent="0.25">
      <c r="C1446"/>
      <c r="D1446"/>
    </row>
    <row r="1447" spans="3:4" x14ac:dyDescent="0.25">
      <c r="C1447"/>
      <c r="D1447"/>
    </row>
    <row r="1448" spans="3:4" x14ac:dyDescent="0.25">
      <c r="C1448"/>
      <c r="D1448"/>
    </row>
    <row r="1449" spans="3:4" x14ac:dyDescent="0.25">
      <c r="C1449"/>
      <c r="D1449"/>
    </row>
    <row r="1450" spans="3:4" x14ac:dyDescent="0.25">
      <c r="C1450"/>
      <c r="D1450"/>
    </row>
    <row r="1451" spans="3:4" x14ac:dyDescent="0.25">
      <c r="C1451"/>
      <c r="D1451"/>
    </row>
    <row r="1452" spans="3:4" x14ac:dyDescent="0.25">
      <c r="C1452"/>
      <c r="D1452"/>
    </row>
    <row r="1453" spans="3:4" x14ac:dyDescent="0.25">
      <c r="C1453"/>
      <c r="D1453"/>
    </row>
    <row r="1454" spans="3:4" x14ac:dyDescent="0.25">
      <c r="C1454"/>
      <c r="D1454"/>
    </row>
    <row r="1455" spans="3:4" x14ac:dyDescent="0.25">
      <c r="C1455"/>
      <c r="D1455"/>
    </row>
    <row r="1456" spans="3:4" x14ac:dyDescent="0.25">
      <c r="C1456"/>
      <c r="D1456"/>
    </row>
    <row r="1457" spans="3:4" x14ac:dyDescent="0.25">
      <c r="C1457"/>
      <c r="D1457"/>
    </row>
    <row r="1458" spans="3:4" x14ac:dyDescent="0.25">
      <c r="C1458"/>
      <c r="D1458"/>
    </row>
    <row r="1459" spans="3:4" x14ac:dyDescent="0.25">
      <c r="C1459"/>
      <c r="D1459"/>
    </row>
    <row r="1460" spans="3:4" x14ac:dyDescent="0.25">
      <c r="C1460"/>
      <c r="D1460"/>
    </row>
    <row r="1461" spans="3:4" x14ac:dyDescent="0.25">
      <c r="C1461"/>
      <c r="D1461"/>
    </row>
    <row r="1462" spans="3:4" x14ac:dyDescent="0.25">
      <c r="C1462"/>
      <c r="D1462"/>
    </row>
    <row r="1463" spans="3:4" x14ac:dyDescent="0.25">
      <c r="C1463"/>
      <c r="D1463"/>
    </row>
    <row r="1464" spans="3:4" x14ac:dyDescent="0.25">
      <c r="C1464"/>
      <c r="D1464"/>
    </row>
    <row r="1465" spans="3:4" x14ac:dyDescent="0.25">
      <c r="C1465"/>
      <c r="D1465"/>
    </row>
    <row r="1466" spans="3:4" x14ac:dyDescent="0.25">
      <c r="C1466"/>
      <c r="D1466"/>
    </row>
    <row r="1467" spans="3:4" x14ac:dyDescent="0.25">
      <c r="C1467"/>
      <c r="D1467"/>
    </row>
    <row r="1468" spans="3:4" x14ac:dyDescent="0.25">
      <c r="C1468"/>
      <c r="D1468"/>
    </row>
    <row r="1469" spans="3:4" x14ac:dyDescent="0.25">
      <c r="C1469"/>
      <c r="D1469"/>
    </row>
    <row r="1470" spans="3:4" x14ac:dyDescent="0.25">
      <c r="C1470"/>
      <c r="D1470"/>
    </row>
    <row r="1471" spans="3:4" x14ac:dyDescent="0.25">
      <c r="C1471"/>
      <c r="D1471"/>
    </row>
    <row r="1472" spans="3:4" x14ac:dyDescent="0.25">
      <c r="C1472"/>
      <c r="D1472"/>
    </row>
    <row r="1473" spans="3:4" x14ac:dyDescent="0.25">
      <c r="C1473"/>
      <c r="D1473"/>
    </row>
    <row r="1474" spans="3:4" x14ac:dyDescent="0.25">
      <c r="C1474"/>
      <c r="D1474"/>
    </row>
    <row r="1475" spans="3:4" x14ac:dyDescent="0.25">
      <c r="C1475"/>
      <c r="D1475"/>
    </row>
    <row r="1476" spans="3:4" x14ac:dyDescent="0.25">
      <c r="C1476"/>
      <c r="D1476"/>
    </row>
    <row r="1477" spans="3:4" x14ac:dyDescent="0.25">
      <c r="C1477"/>
      <c r="D1477"/>
    </row>
    <row r="1478" spans="3:4" x14ac:dyDescent="0.25">
      <c r="C1478"/>
      <c r="D1478"/>
    </row>
    <row r="1479" spans="3:4" x14ac:dyDescent="0.25">
      <c r="C1479"/>
      <c r="D1479"/>
    </row>
    <row r="1480" spans="3:4" x14ac:dyDescent="0.25">
      <c r="C1480"/>
      <c r="D1480"/>
    </row>
    <row r="1481" spans="3:4" x14ac:dyDescent="0.25">
      <c r="C1481"/>
      <c r="D1481"/>
    </row>
    <row r="1482" spans="3:4" x14ac:dyDescent="0.25">
      <c r="C1482"/>
      <c r="D1482"/>
    </row>
    <row r="1483" spans="3:4" x14ac:dyDescent="0.25">
      <c r="C1483"/>
      <c r="D1483"/>
    </row>
    <row r="1484" spans="3:4" x14ac:dyDescent="0.25">
      <c r="C1484"/>
      <c r="D1484"/>
    </row>
    <row r="1485" spans="3:4" x14ac:dyDescent="0.25">
      <c r="C1485"/>
      <c r="D1485"/>
    </row>
    <row r="1486" spans="3:4" x14ac:dyDescent="0.25">
      <c r="C1486"/>
      <c r="D1486"/>
    </row>
    <row r="1487" spans="3:4" x14ac:dyDescent="0.25">
      <c r="C1487"/>
      <c r="D1487"/>
    </row>
    <row r="1488" spans="3:4" x14ac:dyDescent="0.25">
      <c r="C1488"/>
      <c r="D1488"/>
    </row>
    <row r="1489" spans="3:4" x14ac:dyDescent="0.25">
      <c r="C1489"/>
      <c r="D1489"/>
    </row>
    <row r="1490" spans="3:4" x14ac:dyDescent="0.25">
      <c r="C1490"/>
      <c r="D1490"/>
    </row>
    <row r="1491" spans="3:4" x14ac:dyDescent="0.25">
      <c r="C1491"/>
      <c r="D1491"/>
    </row>
    <row r="1492" spans="3:4" x14ac:dyDescent="0.25">
      <c r="C1492"/>
      <c r="D1492"/>
    </row>
    <row r="1493" spans="3:4" x14ac:dyDescent="0.25">
      <c r="C1493"/>
      <c r="D1493"/>
    </row>
    <row r="1494" spans="3:4" x14ac:dyDescent="0.25">
      <c r="C1494"/>
      <c r="D1494"/>
    </row>
    <row r="1495" spans="3:4" x14ac:dyDescent="0.25">
      <c r="C1495"/>
      <c r="D1495"/>
    </row>
    <row r="1496" spans="3:4" x14ac:dyDescent="0.25">
      <c r="C1496"/>
      <c r="D1496"/>
    </row>
    <row r="1497" spans="3:4" x14ac:dyDescent="0.25">
      <c r="C1497"/>
      <c r="D1497"/>
    </row>
    <row r="1498" spans="3:4" x14ac:dyDescent="0.25">
      <c r="C1498"/>
      <c r="D1498"/>
    </row>
    <row r="1499" spans="3:4" x14ac:dyDescent="0.25">
      <c r="C1499"/>
      <c r="D1499"/>
    </row>
    <row r="1500" spans="3:4" x14ac:dyDescent="0.25">
      <c r="C1500"/>
      <c r="D1500"/>
    </row>
    <row r="1501" spans="3:4" x14ac:dyDescent="0.25">
      <c r="C1501"/>
      <c r="D1501"/>
    </row>
    <row r="1502" spans="3:4" x14ac:dyDescent="0.25">
      <c r="C1502"/>
      <c r="D1502"/>
    </row>
    <row r="1503" spans="3:4" x14ac:dyDescent="0.25">
      <c r="C1503"/>
      <c r="D1503"/>
    </row>
    <row r="1504" spans="3:4" x14ac:dyDescent="0.25">
      <c r="C1504"/>
      <c r="D1504"/>
    </row>
    <row r="1505" spans="3:4" x14ac:dyDescent="0.25">
      <c r="C1505"/>
      <c r="D1505"/>
    </row>
    <row r="1506" spans="3:4" x14ac:dyDescent="0.25">
      <c r="C1506"/>
      <c r="D1506"/>
    </row>
    <row r="1507" spans="3:4" x14ac:dyDescent="0.25">
      <c r="C1507"/>
      <c r="D1507"/>
    </row>
    <row r="1508" spans="3:4" x14ac:dyDescent="0.25">
      <c r="C1508"/>
      <c r="D1508"/>
    </row>
    <row r="1509" spans="3:4" x14ac:dyDescent="0.25">
      <c r="C1509"/>
      <c r="D1509"/>
    </row>
    <row r="1510" spans="3:4" x14ac:dyDescent="0.25">
      <c r="C1510"/>
      <c r="D1510"/>
    </row>
    <row r="1511" spans="3:4" x14ac:dyDescent="0.25">
      <c r="C1511"/>
      <c r="D1511"/>
    </row>
    <row r="1512" spans="3:4" x14ac:dyDescent="0.25">
      <c r="C1512"/>
      <c r="D1512"/>
    </row>
    <row r="1513" spans="3:4" x14ac:dyDescent="0.25">
      <c r="C1513"/>
      <c r="D1513"/>
    </row>
    <row r="1514" spans="3:4" x14ac:dyDescent="0.25">
      <c r="C1514"/>
      <c r="D1514"/>
    </row>
    <row r="1515" spans="3:4" x14ac:dyDescent="0.25">
      <c r="C1515"/>
      <c r="D1515"/>
    </row>
    <row r="1516" spans="3:4" x14ac:dyDescent="0.25">
      <c r="C1516"/>
      <c r="D1516"/>
    </row>
    <row r="1517" spans="3:4" x14ac:dyDescent="0.25">
      <c r="C1517"/>
      <c r="D1517"/>
    </row>
    <row r="1518" spans="3:4" x14ac:dyDescent="0.25">
      <c r="C1518"/>
      <c r="D1518"/>
    </row>
    <row r="1519" spans="3:4" x14ac:dyDescent="0.25">
      <c r="C1519"/>
      <c r="D1519"/>
    </row>
    <row r="1520" spans="3:4" x14ac:dyDescent="0.25">
      <c r="C1520"/>
      <c r="D1520"/>
    </row>
    <row r="1521" spans="3:4" x14ac:dyDescent="0.25">
      <c r="C1521"/>
      <c r="D1521"/>
    </row>
    <row r="1522" spans="3:4" x14ac:dyDescent="0.25">
      <c r="C1522"/>
      <c r="D1522"/>
    </row>
    <row r="1523" spans="3:4" x14ac:dyDescent="0.25">
      <c r="C1523"/>
      <c r="D1523"/>
    </row>
    <row r="1524" spans="3:4" x14ac:dyDescent="0.25">
      <c r="C1524"/>
      <c r="D1524"/>
    </row>
    <row r="1525" spans="3:4" x14ac:dyDescent="0.25">
      <c r="C1525"/>
      <c r="D1525"/>
    </row>
    <row r="1526" spans="3:4" x14ac:dyDescent="0.25">
      <c r="C1526"/>
      <c r="D1526"/>
    </row>
    <row r="1527" spans="3:4" x14ac:dyDescent="0.25">
      <c r="C1527"/>
      <c r="D1527"/>
    </row>
    <row r="1528" spans="3:4" x14ac:dyDescent="0.25">
      <c r="C1528"/>
      <c r="D1528"/>
    </row>
    <row r="1529" spans="3:4" x14ac:dyDescent="0.25">
      <c r="C1529"/>
      <c r="D1529"/>
    </row>
    <row r="1530" spans="3:4" x14ac:dyDescent="0.25">
      <c r="C1530"/>
      <c r="D1530"/>
    </row>
    <row r="1531" spans="3:4" x14ac:dyDescent="0.25">
      <c r="C1531"/>
      <c r="D1531"/>
    </row>
    <row r="1532" spans="3:4" x14ac:dyDescent="0.25">
      <c r="C1532"/>
      <c r="D1532"/>
    </row>
    <row r="1533" spans="3:4" x14ac:dyDescent="0.25">
      <c r="C1533"/>
      <c r="D1533"/>
    </row>
    <row r="1534" spans="3:4" x14ac:dyDescent="0.25">
      <c r="C1534"/>
      <c r="D1534"/>
    </row>
    <row r="1535" spans="3:4" x14ac:dyDescent="0.25">
      <c r="C1535"/>
      <c r="D1535"/>
    </row>
    <row r="1536" spans="3:4" x14ac:dyDescent="0.25">
      <c r="C1536"/>
      <c r="D1536"/>
    </row>
    <row r="1537" spans="3:4" x14ac:dyDescent="0.25">
      <c r="C1537"/>
      <c r="D1537"/>
    </row>
    <row r="1538" spans="3:4" x14ac:dyDescent="0.25">
      <c r="C1538"/>
      <c r="D1538"/>
    </row>
    <row r="1539" spans="3:4" x14ac:dyDescent="0.25">
      <c r="C1539"/>
      <c r="D1539"/>
    </row>
    <row r="1540" spans="3:4" x14ac:dyDescent="0.25">
      <c r="C1540"/>
      <c r="D1540"/>
    </row>
    <row r="1541" spans="3:4" x14ac:dyDescent="0.25">
      <c r="C1541"/>
      <c r="D1541"/>
    </row>
    <row r="1542" spans="3:4" x14ac:dyDescent="0.25">
      <c r="C1542"/>
      <c r="D1542"/>
    </row>
    <row r="1543" spans="3:4" x14ac:dyDescent="0.25">
      <c r="C1543"/>
      <c r="D1543"/>
    </row>
    <row r="1544" spans="3:4" x14ac:dyDescent="0.25">
      <c r="C1544"/>
      <c r="D1544"/>
    </row>
    <row r="1545" spans="3:4" x14ac:dyDescent="0.25">
      <c r="C1545"/>
      <c r="D1545"/>
    </row>
    <row r="1546" spans="3:4" x14ac:dyDescent="0.25">
      <c r="C1546"/>
      <c r="D1546"/>
    </row>
    <row r="1547" spans="3:4" x14ac:dyDescent="0.25">
      <c r="C1547"/>
      <c r="D1547"/>
    </row>
    <row r="1548" spans="3:4" x14ac:dyDescent="0.25">
      <c r="C1548"/>
      <c r="D1548"/>
    </row>
    <row r="1549" spans="3:4" x14ac:dyDescent="0.25">
      <c r="C1549"/>
      <c r="D1549"/>
    </row>
    <row r="1550" spans="3:4" x14ac:dyDescent="0.25">
      <c r="C1550"/>
      <c r="D1550"/>
    </row>
    <row r="1551" spans="3:4" x14ac:dyDescent="0.25">
      <c r="C1551"/>
      <c r="D1551"/>
    </row>
    <row r="1552" spans="3:4" x14ac:dyDescent="0.25">
      <c r="C1552"/>
      <c r="D1552"/>
    </row>
    <row r="1553" spans="3:4" x14ac:dyDescent="0.25">
      <c r="C1553"/>
      <c r="D1553"/>
    </row>
    <row r="1554" spans="3:4" x14ac:dyDescent="0.25">
      <c r="C1554"/>
      <c r="D1554"/>
    </row>
    <row r="1555" spans="3:4" x14ac:dyDescent="0.25">
      <c r="C1555"/>
      <c r="D1555"/>
    </row>
    <row r="1556" spans="3:4" x14ac:dyDescent="0.25">
      <c r="C1556"/>
      <c r="D1556"/>
    </row>
    <row r="1557" spans="3:4" x14ac:dyDescent="0.25">
      <c r="C1557"/>
      <c r="D1557"/>
    </row>
    <row r="1558" spans="3:4" x14ac:dyDescent="0.25">
      <c r="C1558"/>
      <c r="D1558"/>
    </row>
    <row r="1559" spans="3:4" x14ac:dyDescent="0.25">
      <c r="C1559"/>
      <c r="D1559"/>
    </row>
    <row r="1560" spans="3:4" x14ac:dyDescent="0.25">
      <c r="C1560"/>
      <c r="D1560"/>
    </row>
    <row r="1561" spans="3:4" x14ac:dyDescent="0.25">
      <c r="C1561"/>
      <c r="D1561"/>
    </row>
    <row r="1562" spans="3:4" x14ac:dyDescent="0.25">
      <c r="C1562"/>
      <c r="D1562"/>
    </row>
    <row r="1563" spans="3:4" x14ac:dyDescent="0.25">
      <c r="C1563"/>
      <c r="D1563"/>
    </row>
    <row r="1564" spans="3:4" x14ac:dyDescent="0.25">
      <c r="C1564"/>
      <c r="D1564"/>
    </row>
    <row r="1565" spans="3:4" x14ac:dyDescent="0.25">
      <c r="C1565"/>
      <c r="D1565"/>
    </row>
    <row r="1566" spans="3:4" x14ac:dyDescent="0.25">
      <c r="C1566"/>
      <c r="D1566"/>
    </row>
    <row r="1567" spans="3:4" x14ac:dyDescent="0.25">
      <c r="C1567"/>
      <c r="D1567"/>
    </row>
    <row r="1568" spans="3:4" x14ac:dyDescent="0.25">
      <c r="C1568"/>
      <c r="D1568"/>
    </row>
    <row r="1569" spans="3:4" x14ac:dyDescent="0.25">
      <c r="C1569"/>
      <c r="D1569"/>
    </row>
    <row r="1570" spans="3:4" x14ac:dyDescent="0.25">
      <c r="C1570"/>
      <c r="D1570"/>
    </row>
    <row r="1571" spans="3:4" x14ac:dyDescent="0.25">
      <c r="C1571"/>
      <c r="D1571"/>
    </row>
    <row r="1572" spans="3:4" x14ac:dyDescent="0.25">
      <c r="C1572"/>
      <c r="D1572"/>
    </row>
    <row r="1573" spans="3:4" x14ac:dyDescent="0.25">
      <c r="C1573"/>
      <c r="D1573"/>
    </row>
    <row r="1574" spans="3:4" x14ac:dyDescent="0.25">
      <c r="C1574"/>
      <c r="D1574"/>
    </row>
    <row r="1575" spans="3:4" x14ac:dyDescent="0.25">
      <c r="C1575"/>
      <c r="D1575"/>
    </row>
    <row r="1576" spans="3:4" x14ac:dyDescent="0.25">
      <c r="C1576"/>
      <c r="D1576"/>
    </row>
    <row r="1577" spans="3:4" x14ac:dyDescent="0.25">
      <c r="C1577"/>
      <c r="D1577"/>
    </row>
    <row r="1578" spans="3:4" x14ac:dyDescent="0.25">
      <c r="C1578"/>
      <c r="D1578"/>
    </row>
    <row r="1579" spans="3:4" x14ac:dyDescent="0.25">
      <c r="C1579"/>
      <c r="D1579"/>
    </row>
    <row r="1580" spans="3:4" x14ac:dyDescent="0.25">
      <c r="C1580"/>
      <c r="D1580"/>
    </row>
    <row r="1581" spans="3:4" x14ac:dyDescent="0.25">
      <c r="C1581"/>
      <c r="D1581"/>
    </row>
    <row r="1582" spans="3:4" x14ac:dyDescent="0.25">
      <c r="C1582"/>
      <c r="D1582"/>
    </row>
    <row r="1583" spans="3:4" x14ac:dyDescent="0.25">
      <c r="C1583"/>
      <c r="D1583"/>
    </row>
    <row r="1584" spans="3:4" x14ac:dyDescent="0.25">
      <c r="C1584"/>
      <c r="D1584"/>
    </row>
    <row r="1585" spans="3:4" x14ac:dyDescent="0.25">
      <c r="C1585"/>
      <c r="D1585"/>
    </row>
    <row r="1586" spans="3:4" x14ac:dyDescent="0.25">
      <c r="C1586"/>
      <c r="D1586"/>
    </row>
    <row r="1587" spans="3:4" x14ac:dyDescent="0.25">
      <c r="C1587"/>
      <c r="D1587"/>
    </row>
    <row r="1588" spans="3:4" x14ac:dyDescent="0.25">
      <c r="C1588"/>
      <c r="D1588"/>
    </row>
    <row r="1589" spans="3:4" x14ac:dyDescent="0.25">
      <c r="C1589"/>
      <c r="D1589"/>
    </row>
    <row r="1590" spans="3:4" x14ac:dyDescent="0.25">
      <c r="C1590"/>
      <c r="D1590"/>
    </row>
    <row r="1591" spans="3:4" x14ac:dyDescent="0.25">
      <c r="C1591"/>
      <c r="D1591"/>
    </row>
    <row r="1592" spans="3:4" x14ac:dyDescent="0.25">
      <c r="C1592"/>
      <c r="D1592"/>
    </row>
    <row r="1593" spans="3:4" x14ac:dyDescent="0.25">
      <c r="C1593"/>
      <c r="D1593"/>
    </row>
    <row r="1594" spans="3:4" x14ac:dyDescent="0.25">
      <c r="C1594"/>
      <c r="D1594"/>
    </row>
    <row r="1595" spans="3:4" x14ac:dyDescent="0.25">
      <c r="C1595"/>
      <c r="D1595"/>
    </row>
    <row r="1596" spans="3:4" x14ac:dyDescent="0.25">
      <c r="C1596"/>
      <c r="D1596"/>
    </row>
    <row r="1597" spans="3:4" x14ac:dyDescent="0.25">
      <c r="C1597"/>
      <c r="D1597"/>
    </row>
    <row r="1598" spans="3:4" x14ac:dyDescent="0.25">
      <c r="C1598"/>
      <c r="D1598"/>
    </row>
    <row r="1599" spans="3:4" x14ac:dyDescent="0.25">
      <c r="C1599"/>
      <c r="D1599"/>
    </row>
    <row r="1600" spans="3:4" x14ac:dyDescent="0.25">
      <c r="C1600"/>
      <c r="D1600"/>
    </row>
    <row r="1601" spans="3:4" x14ac:dyDescent="0.25">
      <c r="C1601"/>
      <c r="D1601"/>
    </row>
    <row r="1602" spans="3:4" x14ac:dyDescent="0.25">
      <c r="C1602"/>
      <c r="D1602"/>
    </row>
    <row r="1603" spans="3:4" x14ac:dyDescent="0.25">
      <c r="C1603"/>
      <c r="D1603"/>
    </row>
    <row r="1604" spans="3:4" x14ac:dyDescent="0.25">
      <c r="C1604"/>
      <c r="D1604"/>
    </row>
    <row r="1605" spans="3:4" x14ac:dyDescent="0.25">
      <c r="C1605"/>
      <c r="D1605"/>
    </row>
    <row r="1606" spans="3:4" x14ac:dyDescent="0.25">
      <c r="C1606"/>
      <c r="D1606"/>
    </row>
    <row r="1607" spans="3:4" x14ac:dyDescent="0.25">
      <c r="C1607"/>
      <c r="D1607"/>
    </row>
    <row r="1608" spans="3:4" x14ac:dyDescent="0.25">
      <c r="C1608"/>
      <c r="D1608"/>
    </row>
    <row r="1609" spans="3:4" x14ac:dyDescent="0.25">
      <c r="C1609"/>
      <c r="D1609"/>
    </row>
    <row r="1610" spans="3:4" x14ac:dyDescent="0.25">
      <c r="C1610"/>
      <c r="D1610"/>
    </row>
    <row r="1611" spans="3:4" x14ac:dyDescent="0.25">
      <c r="C1611"/>
      <c r="D1611"/>
    </row>
    <row r="1612" spans="3:4" x14ac:dyDescent="0.25">
      <c r="C1612"/>
      <c r="D1612"/>
    </row>
    <row r="1613" spans="3:4" x14ac:dyDescent="0.25">
      <c r="C1613"/>
      <c r="D1613"/>
    </row>
    <row r="1614" spans="3:4" x14ac:dyDescent="0.25">
      <c r="C1614"/>
      <c r="D1614"/>
    </row>
    <row r="1615" spans="3:4" x14ac:dyDescent="0.25">
      <c r="C1615"/>
      <c r="D1615"/>
    </row>
    <row r="1616" spans="3:4" x14ac:dyDescent="0.25">
      <c r="C1616"/>
      <c r="D1616"/>
    </row>
    <row r="1617" spans="3:4" x14ac:dyDescent="0.25">
      <c r="C1617"/>
      <c r="D1617"/>
    </row>
    <row r="1618" spans="3:4" x14ac:dyDescent="0.25">
      <c r="C1618"/>
      <c r="D1618"/>
    </row>
    <row r="1619" spans="3:4" x14ac:dyDescent="0.25">
      <c r="C1619"/>
      <c r="D1619"/>
    </row>
    <row r="1620" spans="3:4" x14ac:dyDescent="0.25">
      <c r="C1620"/>
      <c r="D1620"/>
    </row>
    <row r="1621" spans="3:4" x14ac:dyDescent="0.25">
      <c r="C1621"/>
      <c r="D1621"/>
    </row>
    <row r="1622" spans="3:4" x14ac:dyDescent="0.25">
      <c r="C1622"/>
      <c r="D1622"/>
    </row>
    <row r="1623" spans="3:4" x14ac:dyDescent="0.25">
      <c r="C1623"/>
      <c r="D1623"/>
    </row>
    <row r="1624" spans="3:4" x14ac:dyDescent="0.25">
      <c r="C1624"/>
      <c r="D1624"/>
    </row>
    <row r="1625" spans="3:4" x14ac:dyDescent="0.25">
      <c r="C1625"/>
      <c r="D1625"/>
    </row>
    <row r="1626" spans="3:4" x14ac:dyDescent="0.25">
      <c r="C1626"/>
      <c r="D1626"/>
    </row>
    <row r="1627" spans="3:4" x14ac:dyDescent="0.25">
      <c r="C1627"/>
      <c r="D1627"/>
    </row>
    <row r="1628" spans="3:4" x14ac:dyDescent="0.25">
      <c r="C1628"/>
      <c r="D1628"/>
    </row>
    <row r="1629" spans="3:4" x14ac:dyDescent="0.25">
      <c r="C1629"/>
      <c r="D1629"/>
    </row>
    <row r="1630" spans="3:4" x14ac:dyDescent="0.25">
      <c r="C1630"/>
      <c r="D1630"/>
    </row>
    <row r="1631" spans="3:4" x14ac:dyDescent="0.25">
      <c r="C1631"/>
      <c r="D1631"/>
    </row>
    <row r="1632" spans="3:4" x14ac:dyDescent="0.25">
      <c r="C1632"/>
      <c r="D1632"/>
    </row>
    <row r="1633" spans="3:4" x14ac:dyDescent="0.25">
      <c r="C1633"/>
      <c r="D1633"/>
    </row>
    <row r="1634" spans="3:4" x14ac:dyDescent="0.25">
      <c r="C1634"/>
      <c r="D1634"/>
    </row>
    <row r="1635" spans="3:4" x14ac:dyDescent="0.25">
      <c r="C1635"/>
      <c r="D1635"/>
    </row>
    <row r="1636" spans="3:4" x14ac:dyDescent="0.25">
      <c r="C1636"/>
      <c r="D1636"/>
    </row>
    <row r="1637" spans="3:4" x14ac:dyDescent="0.25">
      <c r="C1637"/>
      <c r="D1637"/>
    </row>
    <row r="1638" spans="3:4" x14ac:dyDescent="0.25">
      <c r="C1638"/>
      <c r="D1638"/>
    </row>
    <row r="1639" spans="3:4" x14ac:dyDescent="0.25">
      <c r="C1639"/>
      <c r="D1639"/>
    </row>
    <row r="1640" spans="3:4" x14ac:dyDescent="0.25">
      <c r="C1640"/>
      <c r="D1640"/>
    </row>
    <row r="1641" spans="3:4" x14ac:dyDescent="0.25">
      <c r="C1641"/>
      <c r="D1641"/>
    </row>
    <row r="1642" spans="3:4" x14ac:dyDescent="0.25">
      <c r="C1642"/>
      <c r="D1642"/>
    </row>
    <row r="1643" spans="3:4" x14ac:dyDescent="0.25">
      <c r="C1643"/>
      <c r="D1643"/>
    </row>
    <row r="1644" spans="3:4" x14ac:dyDescent="0.25">
      <c r="C1644"/>
      <c r="D1644"/>
    </row>
    <row r="1645" spans="3:4" x14ac:dyDescent="0.25">
      <c r="C1645"/>
      <c r="D1645"/>
    </row>
    <row r="1646" spans="3:4" x14ac:dyDescent="0.25">
      <c r="C1646"/>
      <c r="D1646"/>
    </row>
    <row r="1647" spans="3:4" x14ac:dyDescent="0.25">
      <c r="C1647"/>
      <c r="D1647"/>
    </row>
    <row r="1648" spans="3:4" x14ac:dyDescent="0.25">
      <c r="C1648"/>
      <c r="D1648"/>
    </row>
    <row r="1649" spans="3:4" x14ac:dyDescent="0.25">
      <c r="C1649"/>
      <c r="D1649"/>
    </row>
    <row r="1650" spans="3:4" x14ac:dyDescent="0.25">
      <c r="C1650"/>
      <c r="D1650"/>
    </row>
    <row r="1651" spans="3:4" x14ac:dyDescent="0.25">
      <c r="C1651"/>
      <c r="D1651"/>
    </row>
    <row r="1652" spans="3:4" x14ac:dyDescent="0.25">
      <c r="C1652"/>
      <c r="D1652"/>
    </row>
    <row r="1653" spans="3:4" x14ac:dyDescent="0.25">
      <c r="C1653"/>
      <c r="D1653"/>
    </row>
    <row r="1654" spans="3:4" x14ac:dyDescent="0.25">
      <c r="C1654"/>
      <c r="D1654"/>
    </row>
    <row r="1655" spans="3:4" x14ac:dyDescent="0.25">
      <c r="C1655"/>
      <c r="D1655"/>
    </row>
    <row r="1656" spans="3:4" x14ac:dyDescent="0.25">
      <c r="C1656"/>
      <c r="D1656"/>
    </row>
    <row r="1657" spans="3:4" x14ac:dyDescent="0.25">
      <c r="C1657"/>
      <c r="D1657"/>
    </row>
    <row r="1658" spans="3:4" x14ac:dyDescent="0.25">
      <c r="C1658"/>
      <c r="D1658"/>
    </row>
    <row r="1659" spans="3:4" x14ac:dyDescent="0.25">
      <c r="C1659"/>
      <c r="D1659"/>
    </row>
    <row r="1660" spans="3:4" x14ac:dyDescent="0.25">
      <c r="C1660"/>
      <c r="D1660"/>
    </row>
    <row r="1661" spans="3:4" x14ac:dyDescent="0.25">
      <c r="C1661"/>
      <c r="D1661"/>
    </row>
    <row r="1662" spans="3:4" x14ac:dyDescent="0.25">
      <c r="C1662"/>
      <c r="D1662"/>
    </row>
    <row r="1663" spans="3:4" x14ac:dyDescent="0.25">
      <c r="C1663"/>
      <c r="D1663"/>
    </row>
    <row r="1664" spans="3:4" x14ac:dyDescent="0.25">
      <c r="C1664"/>
      <c r="D1664"/>
    </row>
    <row r="1665" spans="3:4" x14ac:dyDescent="0.25">
      <c r="C1665"/>
      <c r="D1665"/>
    </row>
    <row r="1666" spans="3:4" x14ac:dyDescent="0.25">
      <c r="C1666"/>
      <c r="D1666"/>
    </row>
    <row r="1667" spans="3:4" x14ac:dyDescent="0.25">
      <c r="C1667"/>
      <c r="D1667"/>
    </row>
    <row r="1668" spans="3:4" x14ac:dyDescent="0.25">
      <c r="C1668"/>
      <c r="D1668"/>
    </row>
    <row r="1669" spans="3:4" x14ac:dyDescent="0.25">
      <c r="C1669"/>
      <c r="D1669"/>
    </row>
    <row r="1670" spans="3:4" x14ac:dyDescent="0.25">
      <c r="C1670"/>
      <c r="D1670"/>
    </row>
    <row r="1671" spans="3:4" x14ac:dyDescent="0.25">
      <c r="C1671"/>
      <c r="D1671"/>
    </row>
    <row r="1672" spans="3:4" x14ac:dyDescent="0.25">
      <c r="C1672"/>
      <c r="D1672"/>
    </row>
    <row r="1673" spans="3:4" x14ac:dyDescent="0.25">
      <c r="C1673"/>
      <c r="D1673"/>
    </row>
    <row r="1674" spans="3:4" x14ac:dyDescent="0.25">
      <c r="C1674"/>
      <c r="D1674"/>
    </row>
    <row r="1675" spans="3:4" x14ac:dyDescent="0.25">
      <c r="C1675"/>
      <c r="D1675"/>
    </row>
    <row r="1676" spans="3:4" x14ac:dyDescent="0.25">
      <c r="C1676"/>
      <c r="D1676"/>
    </row>
    <row r="1677" spans="3:4" x14ac:dyDescent="0.25">
      <c r="C1677"/>
      <c r="D1677"/>
    </row>
    <row r="1678" spans="3:4" x14ac:dyDescent="0.25">
      <c r="C1678"/>
      <c r="D1678"/>
    </row>
    <row r="1679" spans="3:4" x14ac:dyDescent="0.25">
      <c r="C1679"/>
      <c r="D1679"/>
    </row>
    <row r="1680" spans="3:4" x14ac:dyDescent="0.25">
      <c r="C1680"/>
      <c r="D1680"/>
    </row>
    <row r="1681" spans="3:4" x14ac:dyDescent="0.25">
      <c r="C1681"/>
      <c r="D1681"/>
    </row>
    <row r="1682" spans="3:4" x14ac:dyDescent="0.25">
      <c r="C1682"/>
      <c r="D1682"/>
    </row>
    <row r="1683" spans="3:4" x14ac:dyDescent="0.25">
      <c r="C1683"/>
      <c r="D1683"/>
    </row>
    <row r="1684" spans="3:4" x14ac:dyDescent="0.25">
      <c r="C1684"/>
      <c r="D1684"/>
    </row>
    <row r="1685" spans="3:4" x14ac:dyDescent="0.25">
      <c r="C1685"/>
      <c r="D1685"/>
    </row>
    <row r="1686" spans="3:4" x14ac:dyDescent="0.25">
      <c r="C1686"/>
      <c r="D1686"/>
    </row>
    <row r="1687" spans="3:4" x14ac:dyDescent="0.25">
      <c r="C1687"/>
      <c r="D1687"/>
    </row>
    <row r="1688" spans="3:4" x14ac:dyDescent="0.25">
      <c r="C1688"/>
      <c r="D1688"/>
    </row>
    <row r="1689" spans="3:4" x14ac:dyDescent="0.25">
      <c r="C1689"/>
      <c r="D1689"/>
    </row>
    <row r="1690" spans="3:4" x14ac:dyDescent="0.25">
      <c r="C1690"/>
      <c r="D1690"/>
    </row>
    <row r="1691" spans="3:4" x14ac:dyDescent="0.25">
      <c r="C1691"/>
      <c r="D1691"/>
    </row>
    <row r="1692" spans="3:4" x14ac:dyDescent="0.25">
      <c r="C1692"/>
      <c r="D1692"/>
    </row>
    <row r="1693" spans="3:4" x14ac:dyDescent="0.25">
      <c r="C1693"/>
      <c r="D1693"/>
    </row>
    <row r="1694" spans="3:4" x14ac:dyDescent="0.25">
      <c r="C1694"/>
      <c r="D1694"/>
    </row>
    <row r="1695" spans="3:4" x14ac:dyDescent="0.25">
      <c r="C1695"/>
      <c r="D1695"/>
    </row>
    <row r="1696" spans="3:4" x14ac:dyDescent="0.25">
      <c r="C1696"/>
      <c r="D1696"/>
    </row>
    <row r="1697" spans="3:4" x14ac:dyDescent="0.25">
      <c r="C1697"/>
      <c r="D1697"/>
    </row>
    <row r="1698" spans="3:4" x14ac:dyDescent="0.25">
      <c r="C1698"/>
      <c r="D1698"/>
    </row>
    <row r="1699" spans="3:4" x14ac:dyDescent="0.25">
      <c r="C1699"/>
      <c r="D1699"/>
    </row>
    <row r="1700" spans="3:4" x14ac:dyDescent="0.25">
      <c r="C1700"/>
      <c r="D1700"/>
    </row>
    <row r="1701" spans="3:4" x14ac:dyDescent="0.25">
      <c r="C1701"/>
      <c r="D1701"/>
    </row>
    <row r="1702" spans="3:4" x14ac:dyDescent="0.25">
      <c r="C1702"/>
      <c r="D1702"/>
    </row>
    <row r="1703" spans="3:4" x14ac:dyDescent="0.25">
      <c r="C1703"/>
      <c r="D1703"/>
    </row>
    <row r="1704" spans="3:4" x14ac:dyDescent="0.25">
      <c r="C1704"/>
      <c r="D1704"/>
    </row>
    <row r="1705" spans="3:4" x14ac:dyDescent="0.25">
      <c r="C1705"/>
      <c r="D1705"/>
    </row>
    <row r="1706" spans="3:4" x14ac:dyDescent="0.25">
      <c r="C1706"/>
      <c r="D1706"/>
    </row>
    <row r="1707" spans="3:4" x14ac:dyDescent="0.25">
      <c r="C1707"/>
      <c r="D1707"/>
    </row>
    <row r="1708" spans="3:4" x14ac:dyDescent="0.25">
      <c r="C1708"/>
      <c r="D1708"/>
    </row>
    <row r="1709" spans="3:4" x14ac:dyDescent="0.25">
      <c r="C1709"/>
      <c r="D1709"/>
    </row>
    <row r="1710" spans="3:4" x14ac:dyDescent="0.25">
      <c r="C1710"/>
      <c r="D1710"/>
    </row>
    <row r="1711" spans="3:4" x14ac:dyDescent="0.25">
      <c r="C1711"/>
      <c r="D1711"/>
    </row>
    <row r="1712" spans="3:4" x14ac:dyDescent="0.25">
      <c r="C1712"/>
      <c r="D1712"/>
    </row>
    <row r="1713" spans="3:4" x14ac:dyDescent="0.25">
      <c r="C1713"/>
      <c r="D1713"/>
    </row>
    <row r="1714" spans="3:4" x14ac:dyDescent="0.25">
      <c r="C1714"/>
      <c r="D1714"/>
    </row>
    <row r="1715" spans="3:4" x14ac:dyDescent="0.25">
      <c r="C1715"/>
      <c r="D1715"/>
    </row>
    <row r="1716" spans="3:4" x14ac:dyDescent="0.25">
      <c r="C1716"/>
      <c r="D1716"/>
    </row>
    <row r="1717" spans="3:4" x14ac:dyDescent="0.25">
      <c r="C1717"/>
      <c r="D1717"/>
    </row>
    <row r="1718" spans="3:4" x14ac:dyDescent="0.25">
      <c r="C1718"/>
      <c r="D1718"/>
    </row>
    <row r="1719" spans="3:4" x14ac:dyDescent="0.25">
      <c r="C1719"/>
      <c r="D1719"/>
    </row>
    <row r="1720" spans="3:4" x14ac:dyDescent="0.25">
      <c r="C1720"/>
      <c r="D1720"/>
    </row>
    <row r="1721" spans="3:4" x14ac:dyDescent="0.25">
      <c r="C1721"/>
      <c r="D1721"/>
    </row>
    <row r="1722" spans="3:4" x14ac:dyDescent="0.25">
      <c r="C1722"/>
      <c r="D1722"/>
    </row>
    <row r="1723" spans="3:4" x14ac:dyDescent="0.25">
      <c r="C1723"/>
      <c r="D1723"/>
    </row>
    <row r="1724" spans="3:4" x14ac:dyDescent="0.25">
      <c r="C1724"/>
      <c r="D1724"/>
    </row>
    <row r="1725" spans="3:4" x14ac:dyDescent="0.25">
      <c r="C1725"/>
      <c r="D1725"/>
    </row>
    <row r="1726" spans="3:4" x14ac:dyDescent="0.25">
      <c r="C1726"/>
      <c r="D1726"/>
    </row>
    <row r="1727" spans="3:4" x14ac:dyDescent="0.25">
      <c r="C1727"/>
      <c r="D1727"/>
    </row>
    <row r="1728" spans="3:4" x14ac:dyDescent="0.25">
      <c r="C1728"/>
      <c r="D1728"/>
    </row>
    <row r="1729" spans="3:4" x14ac:dyDescent="0.25">
      <c r="C1729"/>
      <c r="D1729"/>
    </row>
    <row r="1730" spans="3:4" x14ac:dyDescent="0.25">
      <c r="C1730"/>
      <c r="D1730"/>
    </row>
    <row r="1731" spans="3:4" x14ac:dyDescent="0.25">
      <c r="C1731"/>
      <c r="D1731"/>
    </row>
    <row r="1732" spans="3:4" x14ac:dyDescent="0.25">
      <c r="C1732"/>
      <c r="D1732"/>
    </row>
    <row r="1733" spans="3:4" x14ac:dyDescent="0.25">
      <c r="C1733"/>
      <c r="D1733"/>
    </row>
    <row r="1734" spans="3:4" x14ac:dyDescent="0.25">
      <c r="C1734"/>
      <c r="D1734"/>
    </row>
    <row r="1735" spans="3:4" x14ac:dyDescent="0.25">
      <c r="C1735"/>
      <c r="D1735"/>
    </row>
    <row r="1736" spans="3:4" x14ac:dyDescent="0.25">
      <c r="C1736"/>
      <c r="D1736"/>
    </row>
    <row r="1737" spans="3:4" x14ac:dyDescent="0.25">
      <c r="C1737"/>
      <c r="D1737"/>
    </row>
    <row r="1738" spans="3:4" x14ac:dyDescent="0.25">
      <c r="C1738"/>
      <c r="D1738"/>
    </row>
    <row r="1739" spans="3:4" x14ac:dyDescent="0.25">
      <c r="C1739"/>
      <c r="D1739"/>
    </row>
    <row r="1740" spans="3:4" x14ac:dyDescent="0.25">
      <c r="C1740"/>
      <c r="D1740"/>
    </row>
    <row r="1741" spans="3:4" x14ac:dyDescent="0.25">
      <c r="C1741"/>
      <c r="D1741"/>
    </row>
    <row r="1742" spans="3:4" x14ac:dyDescent="0.25">
      <c r="C1742"/>
      <c r="D1742"/>
    </row>
    <row r="1743" spans="3:4" x14ac:dyDescent="0.25">
      <c r="C1743"/>
      <c r="D1743"/>
    </row>
    <row r="1744" spans="3:4" x14ac:dyDescent="0.25">
      <c r="C1744"/>
      <c r="D1744"/>
    </row>
    <row r="1745" spans="3:4" x14ac:dyDescent="0.25">
      <c r="C1745"/>
      <c r="D1745"/>
    </row>
    <row r="1746" spans="3:4" x14ac:dyDescent="0.25">
      <c r="C1746"/>
      <c r="D1746"/>
    </row>
    <row r="1747" spans="3:4" x14ac:dyDescent="0.25">
      <c r="C1747"/>
      <c r="D1747"/>
    </row>
    <row r="1748" spans="3:4" x14ac:dyDescent="0.25">
      <c r="C1748"/>
      <c r="D1748"/>
    </row>
    <row r="1749" spans="3:4" x14ac:dyDescent="0.25">
      <c r="C1749"/>
      <c r="D1749"/>
    </row>
    <row r="1750" spans="3:4" x14ac:dyDescent="0.25">
      <c r="C1750"/>
      <c r="D1750"/>
    </row>
    <row r="1751" spans="3:4" x14ac:dyDescent="0.25">
      <c r="C1751"/>
      <c r="D1751"/>
    </row>
    <row r="1752" spans="3:4" x14ac:dyDescent="0.25">
      <c r="C1752"/>
      <c r="D1752"/>
    </row>
    <row r="1753" spans="3:4" x14ac:dyDescent="0.25">
      <c r="C1753"/>
      <c r="D1753"/>
    </row>
    <row r="1754" spans="3:4" x14ac:dyDescent="0.25">
      <c r="C1754"/>
      <c r="D1754"/>
    </row>
    <row r="1755" spans="3:4" x14ac:dyDescent="0.25">
      <c r="C1755"/>
      <c r="D1755"/>
    </row>
    <row r="1756" spans="3:4" x14ac:dyDescent="0.25">
      <c r="C1756"/>
      <c r="D1756"/>
    </row>
    <row r="1757" spans="3:4" x14ac:dyDescent="0.25">
      <c r="C1757"/>
      <c r="D1757"/>
    </row>
    <row r="1758" spans="3:4" x14ac:dyDescent="0.25">
      <c r="C1758"/>
      <c r="D1758"/>
    </row>
    <row r="1759" spans="3:4" x14ac:dyDescent="0.25">
      <c r="C1759"/>
      <c r="D1759"/>
    </row>
    <row r="1760" spans="3:4" x14ac:dyDescent="0.25">
      <c r="C1760"/>
      <c r="D1760"/>
    </row>
    <row r="1761" spans="3:4" x14ac:dyDescent="0.25">
      <c r="C1761"/>
      <c r="D1761"/>
    </row>
    <row r="1762" spans="3:4" x14ac:dyDescent="0.25">
      <c r="C1762"/>
      <c r="D1762"/>
    </row>
    <row r="1763" spans="3:4" x14ac:dyDescent="0.25">
      <c r="C1763"/>
      <c r="D1763"/>
    </row>
    <row r="1764" spans="3:4" x14ac:dyDescent="0.25">
      <c r="C1764"/>
      <c r="D1764"/>
    </row>
    <row r="1765" spans="3:4" x14ac:dyDescent="0.25">
      <c r="C1765"/>
      <c r="D1765"/>
    </row>
    <row r="1766" spans="3:4" x14ac:dyDescent="0.25">
      <c r="C1766"/>
      <c r="D1766"/>
    </row>
    <row r="1767" spans="3:4" x14ac:dyDescent="0.25">
      <c r="C1767"/>
      <c r="D1767"/>
    </row>
    <row r="1768" spans="3:4" x14ac:dyDescent="0.25">
      <c r="C1768"/>
      <c r="D1768"/>
    </row>
    <row r="1769" spans="3:4" x14ac:dyDescent="0.25">
      <c r="C1769"/>
      <c r="D1769"/>
    </row>
    <row r="1770" spans="3:4" x14ac:dyDescent="0.25">
      <c r="C1770"/>
      <c r="D1770"/>
    </row>
    <row r="1771" spans="3:4" x14ac:dyDescent="0.25">
      <c r="C1771"/>
      <c r="D1771"/>
    </row>
    <row r="1772" spans="3:4" x14ac:dyDescent="0.25">
      <c r="C1772"/>
      <c r="D1772"/>
    </row>
    <row r="1773" spans="3:4" x14ac:dyDescent="0.25">
      <c r="C1773"/>
      <c r="D1773"/>
    </row>
    <row r="1774" spans="3:4" x14ac:dyDescent="0.25">
      <c r="C1774"/>
      <c r="D1774"/>
    </row>
    <row r="1775" spans="3:4" x14ac:dyDescent="0.25">
      <c r="C1775"/>
      <c r="D1775"/>
    </row>
    <row r="1776" spans="3:4" x14ac:dyDescent="0.25">
      <c r="C1776"/>
      <c r="D1776"/>
    </row>
    <row r="1777" spans="3:4" x14ac:dyDescent="0.25">
      <c r="C1777"/>
      <c r="D1777"/>
    </row>
    <row r="1778" spans="3:4" x14ac:dyDescent="0.25">
      <c r="C1778"/>
      <c r="D1778"/>
    </row>
    <row r="1779" spans="3:4" x14ac:dyDescent="0.25">
      <c r="C1779"/>
      <c r="D1779"/>
    </row>
    <row r="1780" spans="3:4" x14ac:dyDescent="0.25">
      <c r="C1780"/>
      <c r="D1780"/>
    </row>
    <row r="1781" spans="3:4" x14ac:dyDescent="0.25">
      <c r="C1781"/>
      <c r="D1781"/>
    </row>
    <row r="1782" spans="3:4" x14ac:dyDescent="0.25">
      <c r="C1782"/>
      <c r="D1782"/>
    </row>
    <row r="1783" spans="3:4" x14ac:dyDescent="0.25">
      <c r="C1783"/>
      <c r="D1783"/>
    </row>
    <row r="1784" spans="3:4" x14ac:dyDescent="0.25">
      <c r="C1784"/>
      <c r="D1784"/>
    </row>
    <row r="1785" spans="3:4" x14ac:dyDescent="0.25">
      <c r="C1785"/>
      <c r="D1785"/>
    </row>
    <row r="1786" spans="3:4" x14ac:dyDescent="0.25">
      <c r="C1786"/>
      <c r="D1786"/>
    </row>
    <row r="1787" spans="3:4" x14ac:dyDescent="0.25">
      <c r="C1787"/>
      <c r="D1787"/>
    </row>
    <row r="1788" spans="3:4" x14ac:dyDescent="0.25">
      <c r="C1788"/>
      <c r="D1788"/>
    </row>
    <row r="1789" spans="3:4" x14ac:dyDescent="0.25">
      <c r="C1789"/>
      <c r="D1789"/>
    </row>
    <row r="1790" spans="3:4" x14ac:dyDescent="0.25">
      <c r="C1790"/>
      <c r="D1790"/>
    </row>
    <row r="1791" spans="3:4" x14ac:dyDescent="0.25">
      <c r="C1791"/>
      <c r="D1791"/>
    </row>
    <row r="1792" spans="3:4" x14ac:dyDescent="0.25">
      <c r="C1792"/>
      <c r="D1792"/>
    </row>
    <row r="1793" spans="3:4" x14ac:dyDescent="0.25">
      <c r="C1793"/>
      <c r="D1793"/>
    </row>
    <row r="1794" spans="3:4" x14ac:dyDescent="0.25">
      <c r="C1794"/>
      <c r="D1794"/>
    </row>
    <row r="1795" spans="3:4" x14ac:dyDescent="0.25">
      <c r="C1795"/>
      <c r="D1795"/>
    </row>
    <row r="1796" spans="3:4" x14ac:dyDescent="0.25">
      <c r="C1796"/>
      <c r="D1796"/>
    </row>
    <row r="1797" spans="3:4" x14ac:dyDescent="0.25">
      <c r="C1797"/>
      <c r="D1797"/>
    </row>
    <row r="1798" spans="3:4" x14ac:dyDescent="0.25">
      <c r="C1798"/>
      <c r="D1798"/>
    </row>
    <row r="1799" spans="3:4" x14ac:dyDescent="0.25">
      <c r="C1799"/>
      <c r="D1799"/>
    </row>
    <row r="1800" spans="3:4" x14ac:dyDescent="0.25">
      <c r="C1800"/>
      <c r="D1800"/>
    </row>
    <row r="1801" spans="3:4" x14ac:dyDescent="0.25">
      <c r="C1801"/>
      <c r="D1801"/>
    </row>
    <row r="1802" spans="3:4" x14ac:dyDescent="0.25">
      <c r="C1802"/>
      <c r="D1802"/>
    </row>
    <row r="1803" spans="3:4" x14ac:dyDescent="0.25">
      <c r="C1803"/>
      <c r="D1803"/>
    </row>
    <row r="1804" spans="3:4" x14ac:dyDescent="0.25">
      <c r="C1804"/>
      <c r="D1804"/>
    </row>
    <row r="1805" spans="3:4" x14ac:dyDescent="0.25">
      <c r="C1805"/>
      <c r="D1805"/>
    </row>
    <row r="1806" spans="3:4" x14ac:dyDescent="0.25">
      <c r="C1806"/>
      <c r="D1806"/>
    </row>
    <row r="1807" spans="3:4" x14ac:dyDescent="0.25">
      <c r="C1807"/>
      <c r="D1807"/>
    </row>
    <row r="1808" spans="3:4" x14ac:dyDescent="0.25">
      <c r="C1808"/>
      <c r="D1808"/>
    </row>
    <row r="1809" spans="3:4" x14ac:dyDescent="0.25">
      <c r="C1809"/>
      <c r="D1809"/>
    </row>
    <row r="1810" spans="3:4" x14ac:dyDescent="0.25">
      <c r="C1810"/>
      <c r="D1810"/>
    </row>
    <row r="1811" spans="3:4" x14ac:dyDescent="0.25">
      <c r="C1811"/>
      <c r="D1811"/>
    </row>
    <row r="1812" spans="3:4" x14ac:dyDescent="0.25">
      <c r="C1812"/>
      <c r="D1812"/>
    </row>
    <row r="1813" spans="3:4" x14ac:dyDescent="0.25">
      <c r="C1813"/>
      <c r="D1813"/>
    </row>
    <row r="1814" spans="3:4" x14ac:dyDescent="0.25">
      <c r="C1814"/>
      <c r="D1814"/>
    </row>
    <row r="1815" spans="3:4" x14ac:dyDescent="0.25">
      <c r="C1815"/>
      <c r="D1815"/>
    </row>
    <row r="1816" spans="3:4" x14ac:dyDescent="0.25">
      <c r="C1816"/>
      <c r="D1816"/>
    </row>
    <row r="1817" spans="3:4" x14ac:dyDescent="0.25">
      <c r="C1817"/>
      <c r="D1817"/>
    </row>
    <row r="1818" spans="3:4" x14ac:dyDescent="0.25">
      <c r="C1818"/>
      <c r="D1818"/>
    </row>
    <row r="1819" spans="3:4" x14ac:dyDescent="0.25">
      <c r="C1819"/>
      <c r="D1819"/>
    </row>
    <row r="1820" spans="3:4" x14ac:dyDescent="0.25">
      <c r="C1820"/>
      <c r="D1820"/>
    </row>
    <row r="1821" spans="3:4" x14ac:dyDescent="0.25">
      <c r="C1821"/>
      <c r="D1821"/>
    </row>
    <row r="1822" spans="3:4" x14ac:dyDescent="0.25">
      <c r="C1822"/>
      <c r="D1822"/>
    </row>
    <row r="1823" spans="3:4" x14ac:dyDescent="0.25">
      <c r="C1823"/>
      <c r="D1823"/>
    </row>
    <row r="1824" spans="3:4" x14ac:dyDescent="0.25">
      <c r="C1824"/>
      <c r="D1824"/>
    </row>
    <row r="1825" spans="3:4" x14ac:dyDescent="0.25">
      <c r="C1825"/>
      <c r="D1825"/>
    </row>
    <row r="1826" spans="3:4" x14ac:dyDescent="0.25">
      <c r="C1826"/>
      <c r="D1826"/>
    </row>
    <row r="1827" spans="3:4" x14ac:dyDescent="0.25">
      <c r="C1827"/>
      <c r="D1827"/>
    </row>
    <row r="1828" spans="3:4" x14ac:dyDescent="0.25">
      <c r="C1828"/>
      <c r="D1828"/>
    </row>
    <row r="1829" spans="3:4" x14ac:dyDescent="0.25">
      <c r="C1829"/>
      <c r="D1829"/>
    </row>
    <row r="1830" spans="3:4" x14ac:dyDescent="0.25">
      <c r="C1830"/>
      <c r="D1830"/>
    </row>
    <row r="1831" spans="3:4" x14ac:dyDescent="0.25">
      <c r="C1831"/>
      <c r="D1831"/>
    </row>
    <row r="1832" spans="3:4" x14ac:dyDescent="0.25">
      <c r="C1832"/>
      <c r="D1832"/>
    </row>
    <row r="1833" spans="3:4" x14ac:dyDescent="0.25">
      <c r="C1833"/>
      <c r="D1833"/>
    </row>
    <row r="1834" spans="3:4" x14ac:dyDescent="0.25">
      <c r="C1834"/>
      <c r="D1834"/>
    </row>
    <row r="1835" spans="3:4" x14ac:dyDescent="0.25">
      <c r="C1835"/>
      <c r="D1835"/>
    </row>
    <row r="1836" spans="3:4" x14ac:dyDescent="0.25">
      <c r="C1836"/>
      <c r="D1836"/>
    </row>
    <row r="1837" spans="3:4" x14ac:dyDescent="0.25">
      <c r="C1837"/>
      <c r="D1837"/>
    </row>
    <row r="1838" spans="3:4" x14ac:dyDescent="0.25">
      <c r="C1838"/>
      <c r="D1838"/>
    </row>
    <row r="1839" spans="3:4" x14ac:dyDescent="0.25">
      <c r="C1839"/>
      <c r="D1839"/>
    </row>
    <row r="1840" spans="3:4" x14ac:dyDescent="0.25">
      <c r="C1840"/>
      <c r="D1840"/>
    </row>
    <row r="1841" spans="3:4" x14ac:dyDescent="0.25">
      <c r="C1841"/>
      <c r="D1841"/>
    </row>
    <row r="1842" spans="3:4" x14ac:dyDescent="0.25">
      <c r="C1842"/>
      <c r="D1842"/>
    </row>
    <row r="1843" spans="3:4" x14ac:dyDescent="0.25">
      <c r="C1843"/>
      <c r="D1843"/>
    </row>
    <row r="1844" spans="3:4" x14ac:dyDescent="0.25">
      <c r="C1844"/>
      <c r="D1844"/>
    </row>
    <row r="1845" spans="3:4" x14ac:dyDescent="0.25">
      <c r="C1845"/>
      <c r="D1845"/>
    </row>
    <row r="1846" spans="3:4" x14ac:dyDescent="0.25">
      <c r="C1846"/>
      <c r="D1846"/>
    </row>
    <row r="1847" spans="3:4" x14ac:dyDescent="0.25">
      <c r="C1847"/>
      <c r="D1847"/>
    </row>
    <row r="1848" spans="3:4" x14ac:dyDescent="0.25">
      <c r="C1848"/>
      <c r="D1848"/>
    </row>
    <row r="1849" spans="3:4" x14ac:dyDescent="0.25">
      <c r="C1849"/>
      <c r="D1849"/>
    </row>
    <row r="1850" spans="3:4" x14ac:dyDescent="0.25">
      <c r="C1850"/>
      <c r="D1850"/>
    </row>
    <row r="1851" spans="3:4" x14ac:dyDescent="0.25">
      <c r="C1851"/>
      <c r="D1851"/>
    </row>
    <row r="1852" spans="3:4" x14ac:dyDescent="0.25">
      <c r="C1852"/>
      <c r="D1852"/>
    </row>
    <row r="1853" spans="3:4" x14ac:dyDescent="0.25">
      <c r="C1853"/>
      <c r="D1853"/>
    </row>
    <row r="1854" spans="3:4" x14ac:dyDescent="0.25">
      <c r="C1854"/>
      <c r="D1854"/>
    </row>
    <row r="1855" spans="3:4" x14ac:dyDescent="0.25">
      <c r="C1855"/>
      <c r="D1855"/>
    </row>
    <row r="1856" spans="3:4" x14ac:dyDescent="0.25">
      <c r="C1856"/>
      <c r="D1856"/>
    </row>
    <row r="1857" spans="3:4" x14ac:dyDescent="0.25">
      <c r="C1857"/>
      <c r="D1857"/>
    </row>
    <row r="1858" spans="3:4" x14ac:dyDescent="0.25">
      <c r="C1858"/>
      <c r="D1858"/>
    </row>
    <row r="1859" spans="3:4" x14ac:dyDescent="0.25">
      <c r="C1859"/>
      <c r="D1859"/>
    </row>
    <row r="1860" spans="3:4" x14ac:dyDescent="0.25">
      <c r="C1860"/>
      <c r="D1860"/>
    </row>
    <row r="1861" spans="3:4" x14ac:dyDescent="0.25">
      <c r="C1861"/>
      <c r="D1861"/>
    </row>
    <row r="1862" spans="3:4" x14ac:dyDescent="0.25">
      <c r="C1862"/>
      <c r="D1862"/>
    </row>
    <row r="1863" spans="3:4" x14ac:dyDescent="0.25">
      <c r="C1863"/>
      <c r="D1863"/>
    </row>
    <row r="1864" spans="3:4" x14ac:dyDescent="0.25">
      <c r="C1864"/>
      <c r="D1864"/>
    </row>
    <row r="1865" spans="3:4" x14ac:dyDescent="0.25">
      <c r="C1865"/>
      <c r="D1865"/>
    </row>
    <row r="1866" spans="3:4" x14ac:dyDescent="0.25">
      <c r="C1866"/>
      <c r="D1866"/>
    </row>
    <row r="1867" spans="3:4" x14ac:dyDescent="0.25">
      <c r="C1867"/>
      <c r="D1867"/>
    </row>
    <row r="1868" spans="3:4" x14ac:dyDescent="0.25">
      <c r="C1868"/>
      <c r="D1868"/>
    </row>
    <row r="1869" spans="3:4" x14ac:dyDescent="0.25">
      <c r="C1869"/>
      <c r="D1869"/>
    </row>
    <row r="1870" spans="3:4" x14ac:dyDescent="0.25">
      <c r="C1870"/>
      <c r="D1870"/>
    </row>
    <row r="1871" spans="3:4" x14ac:dyDescent="0.25">
      <c r="C1871"/>
      <c r="D1871"/>
    </row>
    <row r="1872" spans="3:4" x14ac:dyDescent="0.25">
      <c r="C1872"/>
      <c r="D1872"/>
    </row>
    <row r="1873" spans="3:4" x14ac:dyDescent="0.25">
      <c r="C1873"/>
      <c r="D1873"/>
    </row>
    <row r="1874" spans="3:4" x14ac:dyDescent="0.25">
      <c r="C1874"/>
      <c r="D1874"/>
    </row>
    <row r="1875" spans="3:4" x14ac:dyDescent="0.25">
      <c r="C1875"/>
      <c r="D1875"/>
    </row>
    <row r="1876" spans="3:4" x14ac:dyDescent="0.25">
      <c r="C1876"/>
      <c r="D1876"/>
    </row>
    <row r="1877" spans="3:4" x14ac:dyDescent="0.25">
      <c r="C1877"/>
      <c r="D1877"/>
    </row>
    <row r="1878" spans="3:4" x14ac:dyDescent="0.25">
      <c r="C1878"/>
      <c r="D1878"/>
    </row>
    <row r="1879" spans="3:4" x14ac:dyDescent="0.25">
      <c r="C1879"/>
      <c r="D1879"/>
    </row>
    <row r="1880" spans="3:4" x14ac:dyDescent="0.25">
      <c r="C1880"/>
      <c r="D1880"/>
    </row>
    <row r="1881" spans="3:4" x14ac:dyDescent="0.25">
      <c r="C1881"/>
      <c r="D1881"/>
    </row>
    <row r="1882" spans="3:4" x14ac:dyDescent="0.25">
      <c r="C1882"/>
      <c r="D1882"/>
    </row>
    <row r="1883" spans="3:4" x14ac:dyDescent="0.25">
      <c r="C1883"/>
      <c r="D1883"/>
    </row>
    <row r="1884" spans="3:4" x14ac:dyDescent="0.25">
      <c r="C1884"/>
      <c r="D1884"/>
    </row>
    <row r="1885" spans="3:4" x14ac:dyDescent="0.25">
      <c r="C1885"/>
      <c r="D1885"/>
    </row>
    <row r="1886" spans="3:4" x14ac:dyDescent="0.25">
      <c r="C1886"/>
      <c r="D1886"/>
    </row>
    <row r="1887" spans="3:4" x14ac:dyDescent="0.25">
      <c r="C1887"/>
      <c r="D1887"/>
    </row>
    <row r="1888" spans="3:4" x14ac:dyDescent="0.25">
      <c r="C1888"/>
      <c r="D1888"/>
    </row>
    <row r="1889" spans="3:4" x14ac:dyDescent="0.25">
      <c r="C1889"/>
      <c r="D1889"/>
    </row>
    <row r="1890" spans="3:4" x14ac:dyDescent="0.25">
      <c r="C1890"/>
      <c r="D1890"/>
    </row>
    <row r="1891" spans="3:4" x14ac:dyDescent="0.25">
      <c r="C1891"/>
      <c r="D1891"/>
    </row>
    <row r="1892" spans="3:4" x14ac:dyDescent="0.25">
      <c r="C1892"/>
      <c r="D1892"/>
    </row>
    <row r="1893" spans="3:4" x14ac:dyDescent="0.25">
      <c r="C1893"/>
      <c r="D1893"/>
    </row>
    <row r="1894" spans="3:4" x14ac:dyDescent="0.25">
      <c r="C1894"/>
      <c r="D1894"/>
    </row>
    <row r="1895" spans="3:4" x14ac:dyDescent="0.25">
      <c r="C1895"/>
      <c r="D1895"/>
    </row>
    <row r="1896" spans="3:4" x14ac:dyDescent="0.25">
      <c r="C1896"/>
      <c r="D1896"/>
    </row>
    <row r="1897" spans="3:4" x14ac:dyDescent="0.25">
      <c r="C1897"/>
      <c r="D1897"/>
    </row>
    <row r="1898" spans="3:4" x14ac:dyDescent="0.25">
      <c r="C1898"/>
      <c r="D1898"/>
    </row>
    <row r="1899" spans="3:4" x14ac:dyDescent="0.25">
      <c r="C1899"/>
      <c r="D1899"/>
    </row>
    <row r="1900" spans="3:4" x14ac:dyDescent="0.25">
      <c r="C1900"/>
      <c r="D1900"/>
    </row>
    <row r="1901" spans="3:4" x14ac:dyDescent="0.25">
      <c r="C1901"/>
      <c r="D1901"/>
    </row>
    <row r="1902" spans="3:4" x14ac:dyDescent="0.25">
      <c r="C1902"/>
      <c r="D1902"/>
    </row>
    <row r="1903" spans="3:4" x14ac:dyDescent="0.25">
      <c r="C1903"/>
      <c r="D1903"/>
    </row>
    <row r="1904" spans="3:4" x14ac:dyDescent="0.25">
      <c r="C1904"/>
      <c r="D1904"/>
    </row>
    <row r="1905" spans="3:4" x14ac:dyDescent="0.25">
      <c r="C1905"/>
      <c r="D1905"/>
    </row>
    <row r="1906" spans="3:4" x14ac:dyDescent="0.25">
      <c r="C1906"/>
      <c r="D1906"/>
    </row>
    <row r="1907" spans="3:4" x14ac:dyDescent="0.25">
      <c r="C1907"/>
      <c r="D1907"/>
    </row>
    <row r="1908" spans="3:4" x14ac:dyDescent="0.25">
      <c r="C1908"/>
      <c r="D1908"/>
    </row>
    <row r="1909" spans="3:4" x14ac:dyDescent="0.25">
      <c r="C1909"/>
      <c r="D1909"/>
    </row>
    <row r="1910" spans="3:4" x14ac:dyDescent="0.25">
      <c r="C1910"/>
      <c r="D1910"/>
    </row>
    <row r="1911" spans="3:4" x14ac:dyDescent="0.25">
      <c r="C1911"/>
      <c r="D1911"/>
    </row>
    <row r="1912" spans="3:4" x14ac:dyDescent="0.25">
      <c r="C1912"/>
      <c r="D1912"/>
    </row>
    <row r="1913" spans="3:4" x14ac:dyDescent="0.25">
      <c r="C1913"/>
      <c r="D1913"/>
    </row>
    <row r="1914" spans="3:4" x14ac:dyDescent="0.25">
      <c r="C1914"/>
      <c r="D1914"/>
    </row>
    <row r="1915" spans="3:4" x14ac:dyDescent="0.25">
      <c r="C1915"/>
      <c r="D1915"/>
    </row>
    <row r="1916" spans="3:4" x14ac:dyDescent="0.25">
      <c r="C1916"/>
      <c r="D1916"/>
    </row>
    <row r="1917" spans="3:4" x14ac:dyDescent="0.25">
      <c r="C1917"/>
      <c r="D1917"/>
    </row>
    <row r="1918" spans="3:4" x14ac:dyDescent="0.25">
      <c r="C1918"/>
      <c r="D1918"/>
    </row>
    <row r="1919" spans="3:4" x14ac:dyDescent="0.25">
      <c r="C1919"/>
      <c r="D1919"/>
    </row>
    <row r="1920" spans="3:4" x14ac:dyDescent="0.25">
      <c r="C1920"/>
      <c r="D1920"/>
    </row>
    <row r="1921" spans="3:4" x14ac:dyDescent="0.25">
      <c r="C1921"/>
      <c r="D1921"/>
    </row>
    <row r="1922" spans="3:4" x14ac:dyDescent="0.25">
      <c r="C1922"/>
      <c r="D1922"/>
    </row>
    <row r="1923" spans="3:4" x14ac:dyDescent="0.25">
      <c r="C1923"/>
      <c r="D1923"/>
    </row>
    <row r="1924" spans="3:4" x14ac:dyDescent="0.25">
      <c r="C1924"/>
      <c r="D1924"/>
    </row>
    <row r="1925" spans="3:4" x14ac:dyDescent="0.25">
      <c r="C1925"/>
      <c r="D1925"/>
    </row>
    <row r="1926" spans="3:4" x14ac:dyDescent="0.25">
      <c r="C1926"/>
      <c r="D1926"/>
    </row>
    <row r="1927" spans="3:4" x14ac:dyDescent="0.25">
      <c r="C1927"/>
      <c r="D1927"/>
    </row>
    <row r="1928" spans="3:4" x14ac:dyDescent="0.25">
      <c r="C1928"/>
      <c r="D1928"/>
    </row>
    <row r="1929" spans="3:4" x14ac:dyDescent="0.25">
      <c r="C1929"/>
      <c r="D1929"/>
    </row>
    <row r="1930" spans="3:4" x14ac:dyDescent="0.25">
      <c r="C1930"/>
      <c r="D1930"/>
    </row>
    <row r="1931" spans="3:4" x14ac:dyDescent="0.25">
      <c r="C1931"/>
      <c r="D1931"/>
    </row>
    <row r="1932" spans="3:4" x14ac:dyDescent="0.25">
      <c r="C1932"/>
      <c r="D1932"/>
    </row>
    <row r="1933" spans="3:4" x14ac:dyDescent="0.25">
      <c r="C1933"/>
      <c r="D1933"/>
    </row>
    <row r="1934" spans="3:4" x14ac:dyDescent="0.25">
      <c r="C1934"/>
      <c r="D1934"/>
    </row>
    <row r="1935" spans="3:4" x14ac:dyDescent="0.25">
      <c r="C1935"/>
      <c r="D1935"/>
    </row>
    <row r="1936" spans="3:4" x14ac:dyDescent="0.25">
      <c r="C1936"/>
      <c r="D1936"/>
    </row>
    <row r="1937" spans="3:4" x14ac:dyDescent="0.25">
      <c r="C1937"/>
      <c r="D1937"/>
    </row>
    <row r="1938" spans="3:4" x14ac:dyDescent="0.25">
      <c r="C1938"/>
      <c r="D1938"/>
    </row>
    <row r="1939" spans="3:4" x14ac:dyDescent="0.25">
      <c r="C1939"/>
      <c r="D1939"/>
    </row>
    <row r="1940" spans="3:4" x14ac:dyDescent="0.25">
      <c r="C1940"/>
      <c r="D1940"/>
    </row>
    <row r="1941" spans="3:4" x14ac:dyDescent="0.25">
      <c r="C1941"/>
      <c r="D1941"/>
    </row>
    <row r="1942" spans="3:4" x14ac:dyDescent="0.25">
      <c r="C1942"/>
      <c r="D1942"/>
    </row>
    <row r="1943" spans="3:4" x14ac:dyDescent="0.25">
      <c r="C1943"/>
      <c r="D1943"/>
    </row>
    <row r="1944" spans="3:4" x14ac:dyDescent="0.25">
      <c r="C1944"/>
      <c r="D1944"/>
    </row>
    <row r="1945" spans="3:4" x14ac:dyDescent="0.25">
      <c r="C1945"/>
      <c r="D1945"/>
    </row>
    <row r="1946" spans="3:4" x14ac:dyDescent="0.25">
      <c r="C1946"/>
      <c r="D1946"/>
    </row>
    <row r="1947" spans="3:4" x14ac:dyDescent="0.25">
      <c r="C1947"/>
      <c r="D1947"/>
    </row>
    <row r="1948" spans="3:4" x14ac:dyDescent="0.25">
      <c r="C1948"/>
      <c r="D1948"/>
    </row>
    <row r="1949" spans="3:4" x14ac:dyDescent="0.25">
      <c r="C1949"/>
      <c r="D1949"/>
    </row>
    <row r="1950" spans="3:4" x14ac:dyDescent="0.25">
      <c r="C1950"/>
      <c r="D1950"/>
    </row>
    <row r="1951" spans="3:4" x14ac:dyDescent="0.25">
      <c r="C1951"/>
      <c r="D1951"/>
    </row>
    <row r="1952" spans="3:4" x14ac:dyDescent="0.25">
      <c r="C1952"/>
      <c r="D1952"/>
    </row>
    <row r="1953" spans="3:4" x14ac:dyDescent="0.25">
      <c r="C1953"/>
      <c r="D1953"/>
    </row>
    <row r="1954" spans="3:4" x14ac:dyDescent="0.25">
      <c r="C1954"/>
      <c r="D1954"/>
    </row>
    <row r="1955" spans="3:4" x14ac:dyDescent="0.25">
      <c r="C1955"/>
      <c r="D1955"/>
    </row>
    <row r="1956" spans="3:4" x14ac:dyDescent="0.25">
      <c r="C1956"/>
      <c r="D1956"/>
    </row>
    <row r="1957" spans="3:4" x14ac:dyDescent="0.25">
      <c r="C1957"/>
      <c r="D1957"/>
    </row>
    <row r="1958" spans="3:4" x14ac:dyDescent="0.25">
      <c r="C1958"/>
      <c r="D1958"/>
    </row>
    <row r="1959" spans="3:4" x14ac:dyDescent="0.25">
      <c r="C1959"/>
      <c r="D1959"/>
    </row>
    <row r="1960" spans="3:4" x14ac:dyDescent="0.25">
      <c r="C1960"/>
      <c r="D1960"/>
    </row>
    <row r="1961" spans="3:4" x14ac:dyDescent="0.25">
      <c r="C1961"/>
      <c r="D1961"/>
    </row>
    <row r="1962" spans="3:4" x14ac:dyDescent="0.25">
      <c r="C1962"/>
      <c r="D1962"/>
    </row>
    <row r="1963" spans="3:4" x14ac:dyDescent="0.25">
      <c r="C1963"/>
      <c r="D1963"/>
    </row>
    <row r="1964" spans="3:4" x14ac:dyDescent="0.25">
      <c r="C1964"/>
      <c r="D1964"/>
    </row>
    <row r="1965" spans="3:4" x14ac:dyDescent="0.25">
      <c r="C1965"/>
      <c r="D1965"/>
    </row>
    <row r="1966" spans="3:4" x14ac:dyDescent="0.25">
      <c r="C1966"/>
      <c r="D1966"/>
    </row>
    <row r="1967" spans="3:4" x14ac:dyDescent="0.25">
      <c r="C1967"/>
      <c r="D1967"/>
    </row>
    <row r="1968" spans="3:4" x14ac:dyDescent="0.25">
      <c r="C1968"/>
      <c r="D1968"/>
    </row>
    <row r="1969" spans="3:4" x14ac:dyDescent="0.25">
      <c r="C1969"/>
      <c r="D1969"/>
    </row>
    <row r="1970" spans="3:4" x14ac:dyDescent="0.25">
      <c r="C1970"/>
      <c r="D1970"/>
    </row>
    <row r="1971" spans="3:4" x14ac:dyDescent="0.25">
      <c r="C1971"/>
      <c r="D1971"/>
    </row>
    <row r="1972" spans="3:4" x14ac:dyDescent="0.25">
      <c r="C1972"/>
      <c r="D1972"/>
    </row>
    <row r="1973" spans="3:4" x14ac:dyDescent="0.25">
      <c r="C1973"/>
      <c r="D1973"/>
    </row>
    <row r="1974" spans="3:4" x14ac:dyDescent="0.25">
      <c r="C1974"/>
      <c r="D1974"/>
    </row>
    <row r="1975" spans="3:4" x14ac:dyDescent="0.25">
      <c r="C1975"/>
      <c r="D1975"/>
    </row>
    <row r="1976" spans="3:4" x14ac:dyDescent="0.25">
      <c r="C1976"/>
      <c r="D1976"/>
    </row>
    <row r="1977" spans="3:4" x14ac:dyDescent="0.25">
      <c r="C1977"/>
      <c r="D1977"/>
    </row>
    <row r="1978" spans="3:4" x14ac:dyDescent="0.25">
      <c r="C1978"/>
      <c r="D1978"/>
    </row>
    <row r="1979" spans="3:4" x14ac:dyDescent="0.25">
      <c r="C1979"/>
      <c r="D1979"/>
    </row>
    <row r="1980" spans="3:4" x14ac:dyDescent="0.25">
      <c r="C1980"/>
      <c r="D1980"/>
    </row>
    <row r="1981" spans="3:4" x14ac:dyDescent="0.25">
      <c r="C1981"/>
      <c r="D1981"/>
    </row>
    <row r="1982" spans="3:4" x14ac:dyDescent="0.25">
      <c r="C1982"/>
      <c r="D1982"/>
    </row>
    <row r="1983" spans="3:4" x14ac:dyDescent="0.25">
      <c r="C1983"/>
      <c r="D1983"/>
    </row>
    <row r="1984" spans="3:4" x14ac:dyDescent="0.25">
      <c r="C1984"/>
      <c r="D1984"/>
    </row>
    <row r="1985" spans="3:4" x14ac:dyDescent="0.25">
      <c r="C1985"/>
      <c r="D1985"/>
    </row>
    <row r="1986" spans="3:4" x14ac:dyDescent="0.25">
      <c r="C1986"/>
      <c r="D1986"/>
    </row>
    <row r="1987" spans="3:4" x14ac:dyDescent="0.25">
      <c r="C1987"/>
      <c r="D1987"/>
    </row>
    <row r="1988" spans="3:4" x14ac:dyDescent="0.25">
      <c r="C1988"/>
      <c r="D1988"/>
    </row>
    <row r="1989" spans="3:4" x14ac:dyDescent="0.25">
      <c r="C1989"/>
      <c r="D1989"/>
    </row>
    <row r="1990" spans="3:4" x14ac:dyDescent="0.25">
      <c r="C1990"/>
      <c r="D1990"/>
    </row>
    <row r="1991" spans="3:4" x14ac:dyDescent="0.25">
      <c r="C1991"/>
      <c r="D1991"/>
    </row>
    <row r="1992" spans="3:4" x14ac:dyDescent="0.25">
      <c r="C1992"/>
      <c r="D1992"/>
    </row>
    <row r="1993" spans="3:4" x14ac:dyDescent="0.25">
      <c r="C1993"/>
      <c r="D1993"/>
    </row>
    <row r="1994" spans="3:4" x14ac:dyDescent="0.25">
      <c r="C1994"/>
      <c r="D1994"/>
    </row>
    <row r="1995" spans="3:4" x14ac:dyDescent="0.25">
      <c r="C1995"/>
      <c r="D1995"/>
    </row>
    <row r="1996" spans="3:4" x14ac:dyDescent="0.25">
      <c r="C1996"/>
      <c r="D1996"/>
    </row>
    <row r="1997" spans="3:4" x14ac:dyDescent="0.25">
      <c r="C1997"/>
      <c r="D1997"/>
    </row>
    <row r="1998" spans="3:4" x14ac:dyDescent="0.25">
      <c r="C1998"/>
      <c r="D1998"/>
    </row>
    <row r="1999" spans="3:4" x14ac:dyDescent="0.25">
      <c r="C1999"/>
      <c r="D1999"/>
    </row>
    <row r="2000" spans="3:4" x14ac:dyDescent="0.25">
      <c r="C2000"/>
      <c r="D2000"/>
    </row>
    <row r="2001" spans="3:4" x14ac:dyDescent="0.25">
      <c r="C2001"/>
      <c r="D2001"/>
    </row>
    <row r="2002" spans="3:4" x14ac:dyDescent="0.25">
      <c r="C2002"/>
      <c r="D2002"/>
    </row>
    <row r="2003" spans="3:4" x14ac:dyDescent="0.25">
      <c r="C2003"/>
      <c r="D2003"/>
    </row>
    <row r="2004" spans="3:4" x14ac:dyDescent="0.25">
      <c r="C2004"/>
      <c r="D2004"/>
    </row>
    <row r="2005" spans="3:4" x14ac:dyDescent="0.25">
      <c r="C2005"/>
      <c r="D2005"/>
    </row>
    <row r="2006" spans="3:4" x14ac:dyDescent="0.25">
      <c r="C2006"/>
      <c r="D2006"/>
    </row>
    <row r="2007" spans="3:4" x14ac:dyDescent="0.25">
      <c r="C2007"/>
      <c r="D2007"/>
    </row>
    <row r="2008" spans="3:4" x14ac:dyDescent="0.25">
      <c r="C2008"/>
      <c r="D2008"/>
    </row>
    <row r="2009" spans="3:4" x14ac:dyDescent="0.25">
      <c r="C2009"/>
      <c r="D2009"/>
    </row>
    <row r="2010" spans="3:4" x14ac:dyDescent="0.25">
      <c r="C2010"/>
      <c r="D2010"/>
    </row>
    <row r="2011" spans="3:4" x14ac:dyDescent="0.25">
      <c r="C2011"/>
      <c r="D2011"/>
    </row>
    <row r="2012" spans="3:4" x14ac:dyDescent="0.25">
      <c r="C2012"/>
      <c r="D2012"/>
    </row>
    <row r="2013" spans="3:4" x14ac:dyDescent="0.25">
      <c r="C2013"/>
      <c r="D2013"/>
    </row>
    <row r="2014" spans="3:4" x14ac:dyDescent="0.25">
      <c r="C2014"/>
      <c r="D2014"/>
    </row>
    <row r="2015" spans="3:4" x14ac:dyDescent="0.25">
      <c r="C2015"/>
      <c r="D2015"/>
    </row>
    <row r="2016" spans="3:4" x14ac:dyDescent="0.25">
      <c r="C2016"/>
      <c r="D2016"/>
    </row>
    <row r="2017" spans="3:4" x14ac:dyDescent="0.25">
      <c r="C2017"/>
      <c r="D2017"/>
    </row>
    <row r="2018" spans="3:4" x14ac:dyDescent="0.25">
      <c r="C2018"/>
      <c r="D2018"/>
    </row>
    <row r="2019" spans="3:4" x14ac:dyDescent="0.25">
      <c r="C2019"/>
      <c r="D2019"/>
    </row>
    <row r="2020" spans="3:4" x14ac:dyDescent="0.25">
      <c r="C2020"/>
      <c r="D2020"/>
    </row>
    <row r="2021" spans="3:4" x14ac:dyDescent="0.25">
      <c r="C2021"/>
      <c r="D2021"/>
    </row>
    <row r="2022" spans="3:4" x14ac:dyDescent="0.25">
      <c r="C2022"/>
      <c r="D2022"/>
    </row>
    <row r="2023" spans="3:4" x14ac:dyDescent="0.25">
      <c r="C2023"/>
      <c r="D2023"/>
    </row>
    <row r="2024" spans="3:4" x14ac:dyDescent="0.25">
      <c r="C2024"/>
      <c r="D2024"/>
    </row>
    <row r="2025" spans="3:4" x14ac:dyDescent="0.25">
      <c r="C2025"/>
      <c r="D2025"/>
    </row>
    <row r="2026" spans="3:4" x14ac:dyDescent="0.25">
      <c r="C2026"/>
      <c r="D2026"/>
    </row>
    <row r="2027" spans="3:4" x14ac:dyDescent="0.25">
      <c r="C2027"/>
      <c r="D2027"/>
    </row>
    <row r="2028" spans="3:4" x14ac:dyDescent="0.25">
      <c r="C2028"/>
      <c r="D2028"/>
    </row>
    <row r="2029" spans="3:4" x14ac:dyDescent="0.25">
      <c r="C2029"/>
      <c r="D2029"/>
    </row>
    <row r="2030" spans="3:4" x14ac:dyDescent="0.25">
      <c r="C2030"/>
      <c r="D2030"/>
    </row>
    <row r="2031" spans="3:4" x14ac:dyDescent="0.25">
      <c r="C2031"/>
      <c r="D2031"/>
    </row>
    <row r="2032" spans="3:4" x14ac:dyDescent="0.25">
      <c r="C2032"/>
      <c r="D2032"/>
    </row>
    <row r="2033" spans="3:4" x14ac:dyDescent="0.25">
      <c r="C2033"/>
      <c r="D2033"/>
    </row>
    <row r="2034" spans="3:4" x14ac:dyDescent="0.25">
      <c r="C2034"/>
      <c r="D2034"/>
    </row>
    <row r="2035" spans="3:4" x14ac:dyDescent="0.25">
      <c r="C2035"/>
      <c r="D2035"/>
    </row>
    <row r="2036" spans="3:4" x14ac:dyDescent="0.25">
      <c r="C2036"/>
      <c r="D2036"/>
    </row>
    <row r="2037" spans="3:4" x14ac:dyDescent="0.25">
      <c r="C2037"/>
      <c r="D2037"/>
    </row>
    <row r="2038" spans="3:4" x14ac:dyDescent="0.25">
      <c r="C2038"/>
      <c r="D2038"/>
    </row>
    <row r="2039" spans="3:4" x14ac:dyDescent="0.25">
      <c r="C2039"/>
      <c r="D2039"/>
    </row>
    <row r="2040" spans="3:4" x14ac:dyDescent="0.25">
      <c r="C2040"/>
      <c r="D2040"/>
    </row>
    <row r="2041" spans="3:4" x14ac:dyDescent="0.25">
      <c r="C2041"/>
      <c r="D2041"/>
    </row>
    <row r="2042" spans="3:4" x14ac:dyDescent="0.25">
      <c r="C2042"/>
      <c r="D2042"/>
    </row>
    <row r="2043" spans="3:4" x14ac:dyDescent="0.25">
      <c r="C2043"/>
      <c r="D2043"/>
    </row>
    <row r="2044" spans="3:4" x14ac:dyDescent="0.25">
      <c r="C2044"/>
      <c r="D2044"/>
    </row>
    <row r="2045" spans="3:4" x14ac:dyDescent="0.25">
      <c r="C2045"/>
      <c r="D2045"/>
    </row>
    <row r="2046" spans="3:4" x14ac:dyDescent="0.25">
      <c r="C2046"/>
      <c r="D2046"/>
    </row>
    <row r="2047" spans="3:4" x14ac:dyDescent="0.25">
      <c r="C2047"/>
      <c r="D2047"/>
    </row>
    <row r="2048" spans="3:4" x14ac:dyDescent="0.25">
      <c r="C2048"/>
      <c r="D2048"/>
    </row>
    <row r="2049" spans="3:4" x14ac:dyDescent="0.25">
      <c r="C2049"/>
      <c r="D2049"/>
    </row>
    <row r="2050" spans="3:4" x14ac:dyDescent="0.25">
      <c r="C2050"/>
      <c r="D2050"/>
    </row>
    <row r="2051" spans="3:4" x14ac:dyDescent="0.25">
      <c r="C2051"/>
      <c r="D2051"/>
    </row>
    <row r="2052" spans="3:4" x14ac:dyDescent="0.25">
      <c r="C2052"/>
      <c r="D2052"/>
    </row>
    <row r="2053" spans="3:4" x14ac:dyDescent="0.25">
      <c r="C2053"/>
      <c r="D2053"/>
    </row>
    <row r="2054" spans="3:4" x14ac:dyDescent="0.25">
      <c r="C2054"/>
      <c r="D2054"/>
    </row>
    <row r="2055" spans="3:4" x14ac:dyDescent="0.25">
      <c r="C2055"/>
      <c r="D2055"/>
    </row>
    <row r="2056" spans="3:4" x14ac:dyDescent="0.25">
      <c r="C2056"/>
      <c r="D2056"/>
    </row>
    <row r="2057" spans="3:4" x14ac:dyDescent="0.25">
      <c r="C2057"/>
      <c r="D2057"/>
    </row>
    <row r="2058" spans="3:4" x14ac:dyDescent="0.25">
      <c r="C2058"/>
      <c r="D2058"/>
    </row>
    <row r="2059" spans="3:4" x14ac:dyDescent="0.25">
      <c r="C2059"/>
      <c r="D2059"/>
    </row>
    <row r="2060" spans="3:4" x14ac:dyDescent="0.25">
      <c r="C2060"/>
      <c r="D2060"/>
    </row>
    <row r="2061" spans="3:4" x14ac:dyDescent="0.25">
      <c r="C2061"/>
      <c r="D2061"/>
    </row>
    <row r="2062" spans="3:4" x14ac:dyDescent="0.25">
      <c r="C2062"/>
      <c r="D2062"/>
    </row>
    <row r="2063" spans="3:4" x14ac:dyDescent="0.25">
      <c r="C2063"/>
      <c r="D2063"/>
    </row>
    <row r="2064" spans="3:4" x14ac:dyDescent="0.25">
      <c r="C2064"/>
      <c r="D2064"/>
    </row>
    <row r="2065" spans="3:4" x14ac:dyDescent="0.25">
      <c r="C2065"/>
      <c r="D2065"/>
    </row>
    <row r="2066" spans="3:4" x14ac:dyDescent="0.25">
      <c r="C2066"/>
      <c r="D2066"/>
    </row>
    <row r="2067" spans="3:4" x14ac:dyDescent="0.25">
      <c r="C2067"/>
      <c r="D2067"/>
    </row>
    <row r="2068" spans="3:4" x14ac:dyDescent="0.25">
      <c r="C2068"/>
      <c r="D2068"/>
    </row>
    <row r="2069" spans="3:4" x14ac:dyDescent="0.25">
      <c r="C2069"/>
      <c r="D2069"/>
    </row>
    <row r="2070" spans="3:4" x14ac:dyDescent="0.25">
      <c r="C2070"/>
      <c r="D2070"/>
    </row>
    <row r="2071" spans="3:4" x14ac:dyDescent="0.25">
      <c r="C2071"/>
      <c r="D2071"/>
    </row>
    <row r="2072" spans="3:4" x14ac:dyDescent="0.25">
      <c r="C2072"/>
      <c r="D2072"/>
    </row>
    <row r="2073" spans="3:4" x14ac:dyDescent="0.25">
      <c r="C2073"/>
      <c r="D2073"/>
    </row>
    <row r="2074" spans="3:4" x14ac:dyDescent="0.25">
      <c r="C2074"/>
      <c r="D2074"/>
    </row>
    <row r="2075" spans="3:4" x14ac:dyDescent="0.25">
      <c r="C2075"/>
      <c r="D2075"/>
    </row>
    <row r="2076" spans="3:4" x14ac:dyDescent="0.25">
      <c r="C2076"/>
      <c r="D2076"/>
    </row>
    <row r="2077" spans="3:4" x14ac:dyDescent="0.25">
      <c r="C2077"/>
      <c r="D2077"/>
    </row>
    <row r="2078" spans="3:4" x14ac:dyDescent="0.25">
      <c r="C2078"/>
      <c r="D2078"/>
    </row>
    <row r="2079" spans="3:4" x14ac:dyDescent="0.25">
      <c r="C2079"/>
      <c r="D2079"/>
    </row>
    <row r="2080" spans="3:4" x14ac:dyDescent="0.25">
      <c r="C2080"/>
      <c r="D2080"/>
    </row>
    <row r="2081" spans="3:4" x14ac:dyDescent="0.25">
      <c r="C2081"/>
      <c r="D2081"/>
    </row>
    <row r="2082" spans="3:4" x14ac:dyDescent="0.25">
      <c r="C2082"/>
      <c r="D2082"/>
    </row>
    <row r="2083" spans="3:4" x14ac:dyDescent="0.25">
      <c r="C2083"/>
      <c r="D2083"/>
    </row>
    <row r="2084" spans="3:4" x14ac:dyDescent="0.25">
      <c r="C2084"/>
      <c r="D2084"/>
    </row>
    <row r="2085" spans="3:4" x14ac:dyDescent="0.25">
      <c r="C2085"/>
      <c r="D2085"/>
    </row>
    <row r="2086" spans="3:4" x14ac:dyDescent="0.25">
      <c r="C2086"/>
      <c r="D2086"/>
    </row>
    <row r="2087" spans="3:4" x14ac:dyDescent="0.25">
      <c r="C2087"/>
      <c r="D2087"/>
    </row>
    <row r="2088" spans="3:4" x14ac:dyDescent="0.25">
      <c r="C2088"/>
      <c r="D2088"/>
    </row>
    <row r="2089" spans="3:4" x14ac:dyDescent="0.25">
      <c r="C2089"/>
      <c r="D2089"/>
    </row>
    <row r="2090" spans="3:4" x14ac:dyDescent="0.25">
      <c r="C2090"/>
      <c r="D2090"/>
    </row>
    <row r="2091" spans="3:4" x14ac:dyDescent="0.25">
      <c r="C2091"/>
      <c r="D2091"/>
    </row>
    <row r="2092" spans="3:4" x14ac:dyDescent="0.25">
      <c r="C2092"/>
      <c r="D2092"/>
    </row>
    <row r="2093" spans="3:4" x14ac:dyDescent="0.25">
      <c r="C2093"/>
      <c r="D2093"/>
    </row>
    <row r="2094" spans="3:4" x14ac:dyDescent="0.25">
      <c r="C2094"/>
      <c r="D2094"/>
    </row>
    <row r="2095" spans="3:4" x14ac:dyDescent="0.25">
      <c r="C2095"/>
      <c r="D2095"/>
    </row>
    <row r="2096" spans="3:4" x14ac:dyDescent="0.25">
      <c r="C2096"/>
      <c r="D2096"/>
    </row>
    <row r="2097" spans="3:4" x14ac:dyDescent="0.25">
      <c r="C2097"/>
      <c r="D2097"/>
    </row>
    <row r="2098" spans="3:4" x14ac:dyDescent="0.25">
      <c r="C2098"/>
      <c r="D2098"/>
    </row>
    <row r="2099" spans="3:4" x14ac:dyDescent="0.25">
      <c r="C2099"/>
      <c r="D2099"/>
    </row>
    <row r="2100" spans="3:4" x14ac:dyDescent="0.25">
      <c r="C2100"/>
      <c r="D2100"/>
    </row>
    <row r="2101" spans="3:4" x14ac:dyDescent="0.25">
      <c r="C2101"/>
      <c r="D2101"/>
    </row>
    <row r="2102" spans="3:4" x14ac:dyDescent="0.25">
      <c r="C2102"/>
      <c r="D2102"/>
    </row>
    <row r="2103" spans="3:4" x14ac:dyDescent="0.25">
      <c r="C2103"/>
      <c r="D2103"/>
    </row>
    <row r="2104" spans="3:4" x14ac:dyDescent="0.25">
      <c r="C2104"/>
      <c r="D2104"/>
    </row>
    <row r="2105" spans="3:4" x14ac:dyDescent="0.25">
      <c r="C2105"/>
      <c r="D2105"/>
    </row>
    <row r="2106" spans="3:4" x14ac:dyDescent="0.25">
      <c r="C2106"/>
      <c r="D2106"/>
    </row>
    <row r="2107" spans="3:4" x14ac:dyDescent="0.25">
      <c r="C2107"/>
      <c r="D2107"/>
    </row>
    <row r="2108" spans="3:4" x14ac:dyDescent="0.25">
      <c r="C2108"/>
      <c r="D2108"/>
    </row>
    <row r="2109" spans="3:4" x14ac:dyDescent="0.25">
      <c r="C2109"/>
      <c r="D2109"/>
    </row>
    <row r="2110" spans="3:4" x14ac:dyDescent="0.25">
      <c r="C2110"/>
      <c r="D2110"/>
    </row>
    <row r="2111" spans="3:4" x14ac:dyDescent="0.25">
      <c r="C2111"/>
      <c r="D2111"/>
    </row>
    <row r="2112" spans="3:4" x14ac:dyDescent="0.25">
      <c r="C2112"/>
      <c r="D2112"/>
    </row>
    <row r="2113" spans="3:4" x14ac:dyDescent="0.25">
      <c r="C2113"/>
      <c r="D2113"/>
    </row>
    <row r="2114" spans="3:4" x14ac:dyDescent="0.25">
      <c r="C2114"/>
      <c r="D2114"/>
    </row>
    <row r="2115" spans="3:4" x14ac:dyDescent="0.25">
      <c r="C2115"/>
      <c r="D2115"/>
    </row>
    <row r="2116" spans="3:4" x14ac:dyDescent="0.25">
      <c r="C2116"/>
      <c r="D2116"/>
    </row>
    <row r="2117" spans="3:4" x14ac:dyDescent="0.25">
      <c r="C2117"/>
      <c r="D2117"/>
    </row>
    <row r="2118" spans="3:4" x14ac:dyDescent="0.25">
      <c r="C2118"/>
      <c r="D2118"/>
    </row>
    <row r="2119" spans="3:4" x14ac:dyDescent="0.25">
      <c r="C2119"/>
      <c r="D2119"/>
    </row>
    <row r="2120" spans="3:4" x14ac:dyDescent="0.25">
      <c r="C2120"/>
      <c r="D2120"/>
    </row>
    <row r="2121" spans="3:4" x14ac:dyDescent="0.25">
      <c r="C2121"/>
      <c r="D2121"/>
    </row>
    <row r="2122" spans="3:4" x14ac:dyDescent="0.25">
      <c r="C2122"/>
      <c r="D2122"/>
    </row>
    <row r="2123" spans="3:4" x14ac:dyDescent="0.25">
      <c r="C2123"/>
      <c r="D2123"/>
    </row>
    <row r="2124" spans="3:4" x14ac:dyDescent="0.25">
      <c r="C2124"/>
      <c r="D2124"/>
    </row>
    <row r="2125" spans="3:4" x14ac:dyDescent="0.25">
      <c r="C2125"/>
      <c r="D2125"/>
    </row>
    <row r="2126" spans="3:4" x14ac:dyDescent="0.25">
      <c r="C2126"/>
      <c r="D2126"/>
    </row>
    <row r="2127" spans="3:4" x14ac:dyDescent="0.25">
      <c r="C2127"/>
      <c r="D2127"/>
    </row>
    <row r="2128" spans="3:4" x14ac:dyDescent="0.25">
      <c r="C2128"/>
      <c r="D2128"/>
    </row>
    <row r="2129" spans="3:4" x14ac:dyDescent="0.25">
      <c r="C2129"/>
      <c r="D2129"/>
    </row>
    <row r="2130" spans="3:4" x14ac:dyDescent="0.25">
      <c r="C2130"/>
      <c r="D2130"/>
    </row>
    <row r="2131" spans="3:4" x14ac:dyDescent="0.25">
      <c r="C2131"/>
      <c r="D2131"/>
    </row>
    <row r="2132" spans="3:4" x14ac:dyDescent="0.25">
      <c r="C2132"/>
      <c r="D2132"/>
    </row>
    <row r="2133" spans="3:4" x14ac:dyDescent="0.25">
      <c r="C2133"/>
      <c r="D2133"/>
    </row>
    <row r="2134" spans="3:4" x14ac:dyDescent="0.25">
      <c r="C2134"/>
      <c r="D2134"/>
    </row>
    <row r="2135" spans="3:4" x14ac:dyDescent="0.25">
      <c r="C2135"/>
      <c r="D2135"/>
    </row>
    <row r="2136" spans="3:4" x14ac:dyDescent="0.25">
      <c r="C2136"/>
      <c r="D2136"/>
    </row>
    <row r="2137" spans="3:4" x14ac:dyDescent="0.25">
      <c r="C2137"/>
      <c r="D2137"/>
    </row>
    <row r="2138" spans="3:4" x14ac:dyDescent="0.25">
      <c r="C2138"/>
      <c r="D2138"/>
    </row>
    <row r="2139" spans="3:4" x14ac:dyDescent="0.25">
      <c r="C2139"/>
      <c r="D2139"/>
    </row>
    <row r="2140" spans="3:4" x14ac:dyDescent="0.25">
      <c r="C2140"/>
      <c r="D2140"/>
    </row>
    <row r="2141" spans="3:4" x14ac:dyDescent="0.25">
      <c r="C2141"/>
      <c r="D2141"/>
    </row>
    <row r="2142" spans="3:4" x14ac:dyDescent="0.25">
      <c r="C2142"/>
      <c r="D2142"/>
    </row>
    <row r="2143" spans="3:4" x14ac:dyDescent="0.25">
      <c r="C2143"/>
      <c r="D2143"/>
    </row>
    <row r="2144" spans="3:4" x14ac:dyDescent="0.25">
      <c r="C2144"/>
      <c r="D2144"/>
    </row>
    <row r="2145" spans="3:4" x14ac:dyDescent="0.25">
      <c r="C2145"/>
      <c r="D2145"/>
    </row>
    <row r="2146" spans="3:4" x14ac:dyDescent="0.25">
      <c r="C2146"/>
      <c r="D2146"/>
    </row>
    <row r="2147" spans="3:4" x14ac:dyDescent="0.25">
      <c r="C2147"/>
      <c r="D2147"/>
    </row>
    <row r="2148" spans="3:4" x14ac:dyDescent="0.25">
      <c r="C2148"/>
      <c r="D2148"/>
    </row>
    <row r="2149" spans="3:4" x14ac:dyDescent="0.25">
      <c r="C2149"/>
      <c r="D2149"/>
    </row>
    <row r="2150" spans="3:4" x14ac:dyDescent="0.25">
      <c r="C2150"/>
      <c r="D2150"/>
    </row>
    <row r="2151" spans="3:4" x14ac:dyDescent="0.25">
      <c r="C2151"/>
      <c r="D2151"/>
    </row>
    <row r="2152" spans="3:4" x14ac:dyDescent="0.25">
      <c r="C2152"/>
      <c r="D2152"/>
    </row>
    <row r="2153" spans="3:4" x14ac:dyDescent="0.25">
      <c r="C2153"/>
      <c r="D2153"/>
    </row>
    <row r="2154" spans="3:4" x14ac:dyDescent="0.25">
      <c r="C2154"/>
      <c r="D2154"/>
    </row>
    <row r="2155" spans="3:4" x14ac:dyDescent="0.25">
      <c r="C2155"/>
      <c r="D2155"/>
    </row>
    <row r="2156" spans="3:4" x14ac:dyDescent="0.25">
      <c r="C2156"/>
      <c r="D2156"/>
    </row>
    <row r="2157" spans="3:4" x14ac:dyDescent="0.25">
      <c r="C2157"/>
      <c r="D2157"/>
    </row>
    <row r="2158" spans="3:4" x14ac:dyDescent="0.25">
      <c r="C2158"/>
      <c r="D2158"/>
    </row>
    <row r="2159" spans="3:4" x14ac:dyDescent="0.25">
      <c r="C2159"/>
      <c r="D2159"/>
    </row>
    <row r="2160" spans="3:4" x14ac:dyDescent="0.25">
      <c r="C2160"/>
      <c r="D2160"/>
    </row>
    <row r="2161" spans="3:4" x14ac:dyDescent="0.25">
      <c r="C2161"/>
      <c r="D2161"/>
    </row>
    <row r="2162" spans="3:4" x14ac:dyDescent="0.25">
      <c r="C2162"/>
      <c r="D2162"/>
    </row>
    <row r="2163" spans="3:4" x14ac:dyDescent="0.25">
      <c r="C2163"/>
      <c r="D2163"/>
    </row>
    <row r="2164" spans="3:4" x14ac:dyDescent="0.25">
      <c r="C2164"/>
      <c r="D2164"/>
    </row>
    <row r="2165" spans="3:4" x14ac:dyDescent="0.25">
      <c r="C2165"/>
      <c r="D2165"/>
    </row>
    <row r="2166" spans="3:4" x14ac:dyDescent="0.25">
      <c r="C2166"/>
      <c r="D2166"/>
    </row>
    <row r="2167" spans="3:4" x14ac:dyDescent="0.25">
      <c r="C2167"/>
      <c r="D2167"/>
    </row>
    <row r="2168" spans="3:4" x14ac:dyDescent="0.25">
      <c r="C2168"/>
      <c r="D2168"/>
    </row>
    <row r="2169" spans="3:4" x14ac:dyDescent="0.25">
      <c r="C2169"/>
      <c r="D2169"/>
    </row>
    <row r="2170" spans="3:4" x14ac:dyDescent="0.25">
      <c r="C2170"/>
      <c r="D2170"/>
    </row>
    <row r="2171" spans="3:4" x14ac:dyDescent="0.25">
      <c r="C2171"/>
      <c r="D2171"/>
    </row>
    <row r="2172" spans="3:4" x14ac:dyDescent="0.25">
      <c r="C2172"/>
      <c r="D2172"/>
    </row>
    <row r="2173" spans="3:4" x14ac:dyDescent="0.25">
      <c r="C2173"/>
      <c r="D2173"/>
    </row>
    <row r="2174" spans="3:4" x14ac:dyDescent="0.25">
      <c r="C2174"/>
      <c r="D2174"/>
    </row>
    <row r="2175" spans="3:4" x14ac:dyDescent="0.25">
      <c r="C2175"/>
      <c r="D2175"/>
    </row>
    <row r="2176" spans="3:4" x14ac:dyDescent="0.25">
      <c r="C2176"/>
      <c r="D2176"/>
    </row>
    <row r="2177" spans="3:4" x14ac:dyDescent="0.25">
      <c r="C2177"/>
      <c r="D2177"/>
    </row>
    <row r="2178" spans="3:4" x14ac:dyDescent="0.25">
      <c r="C2178"/>
      <c r="D2178"/>
    </row>
    <row r="2179" spans="3:4" x14ac:dyDescent="0.25">
      <c r="C2179"/>
      <c r="D2179"/>
    </row>
    <row r="2180" spans="3:4" x14ac:dyDescent="0.25">
      <c r="C2180"/>
      <c r="D2180"/>
    </row>
    <row r="2181" spans="3:4" x14ac:dyDescent="0.25">
      <c r="C2181"/>
      <c r="D2181"/>
    </row>
    <row r="2182" spans="3:4" x14ac:dyDescent="0.25">
      <c r="C2182"/>
      <c r="D2182"/>
    </row>
    <row r="2183" spans="3:4" x14ac:dyDescent="0.25">
      <c r="C2183"/>
      <c r="D2183"/>
    </row>
    <row r="2184" spans="3:4" x14ac:dyDescent="0.25">
      <c r="C2184"/>
      <c r="D2184"/>
    </row>
    <row r="2185" spans="3:4" x14ac:dyDescent="0.25">
      <c r="C2185"/>
      <c r="D2185"/>
    </row>
    <row r="2186" spans="3:4" x14ac:dyDescent="0.25">
      <c r="C2186"/>
      <c r="D2186"/>
    </row>
    <row r="2187" spans="3:4" x14ac:dyDescent="0.25">
      <c r="C2187"/>
      <c r="D2187"/>
    </row>
    <row r="2188" spans="3:4" x14ac:dyDescent="0.25">
      <c r="C2188"/>
      <c r="D2188"/>
    </row>
    <row r="2189" spans="3:4" x14ac:dyDescent="0.25">
      <c r="C2189"/>
      <c r="D2189"/>
    </row>
    <row r="2190" spans="3:4" x14ac:dyDescent="0.25">
      <c r="C2190"/>
      <c r="D2190"/>
    </row>
    <row r="2191" spans="3:4" x14ac:dyDescent="0.25">
      <c r="C2191"/>
      <c r="D2191"/>
    </row>
    <row r="2192" spans="3:4" x14ac:dyDescent="0.25">
      <c r="C2192"/>
      <c r="D2192"/>
    </row>
    <row r="2193" spans="3:4" x14ac:dyDescent="0.25">
      <c r="C2193"/>
      <c r="D2193"/>
    </row>
    <row r="2194" spans="3:4" x14ac:dyDescent="0.25">
      <c r="C2194"/>
      <c r="D2194"/>
    </row>
    <row r="2195" spans="3:4" x14ac:dyDescent="0.25">
      <c r="C2195"/>
      <c r="D2195"/>
    </row>
    <row r="2196" spans="3:4" x14ac:dyDescent="0.25">
      <c r="C2196"/>
      <c r="D2196"/>
    </row>
    <row r="2197" spans="3:4" x14ac:dyDescent="0.25">
      <c r="C2197"/>
      <c r="D2197"/>
    </row>
    <row r="2198" spans="3:4" x14ac:dyDescent="0.25">
      <c r="C2198"/>
      <c r="D2198"/>
    </row>
    <row r="2199" spans="3:4" x14ac:dyDescent="0.25">
      <c r="C2199"/>
      <c r="D2199"/>
    </row>
    <row r="2200" spans="3:4" x14ac:dyDescent="0.25">
      <c r="C2200"/>
      <c r="D2200"/>
    </row>
    <row r="2201" spans="3:4" x14ac:dyDescent="0.25">
      <c r="C2201"/>
      <c r="D2201"/>
    </row>
    <row r="2202" spans="3:4" x14ac:dyDescent="0.25">
      <c r="C2202"/>
      <c r="D2202"/>
    </row>
    <row r="2203" spans="3:4" x14ac:dyDescent="0.25">
      <c r="C2203"/>
      <c r="D2203"/>
    </row>
    <row r="2204" spans="3:4" x14ac:dyDescent="0.25">
      <c r="C2204"/>
      <c r="D2204"/>
    </row>
    <row r="2205" spans="3:4" x14ac:dyDescent="0.25">
      <c r="C2205"/>
      <c r="D2205"/>
    </row>
    <row r="2206" spans="3:4" x14ac:dyDescent="0.25">
      <c r="C2206"/>
      <c r="D2206"/>
    </row>
    <row r="2207" spans="3:4" x14ac:dyDescent="0.25">
      <c r="C2207"/>
      <c r="D2207"/>
    </row>
    <row r="2208" spans="3:4" x14ac:dyDescent="0.25">
      <c r="C2208"/>
      <c r="D2208"/>
    </row>
    <row r="2209" spans="3:4" x14ac:dyDescent="0.25">
      <c r="C2209"/>
      <c r="D2209"/>
    </row>
    <row r="2210" spans="3:4" x14ac:dyDescent="0.25">
      <c r="C2210"/>
      <c r="D2210"/>
    </row>
    <row r="2211" spans="3:4" x14ac:dyDescent="0.25">
      <c r="C2211"/>
      <c r="D2211"/>
    </row>
    <row r="2212" spans="3:4" x14ac:dyDescent="0.25">
      <c r="C2212"/>
      <c r="D2212"/>
    </row>
    <row r="2213" spans="3:4" x14ac:dyDescent="0.25">
      <c r="C2213"/>
      <c r="D2213"/>
    </row>
    <row r="2214" spans="3:4" x14ac:dyDescent="0.25">
      <c r="C2214"/>
      <c r="D2214"/>
    </row>
    <row r="2215" spans="3:4" x14ac:dyDescent="0.25">
      <c r="C2215"/>
      <c r="D2215"/>
    </row>
    <row r="2216" spans="3:4" x14ac:dyDescent="0.25">
      <c r="C2216"/>
      <c r="D2216"/>
    </row>
    <row r="2217" spans="3:4" x14ac:dyDescent="0.25">
      <c r="C2217"/>
      <c r="D2217"/>
    </row>
    <row r="2218" spans="3:4" x14ac:dyDescent="0.25">
      <c r="C2218"/>
      <c r="D2218"/>
    </row>
    <row r="2219" spans="3:4" x14ac:dyDescent="0.25">
      <c r="C2219"/>
      <c r="D2219"/>
    </row>
    <row r="2220" spans="3:4" x14ac:dyDescent="0.25">
      <c r="C2220"/>
      <c r="D2220"/>
    </row>
    <row r="2221" spans="3:4" x14ac:dyDescent="0.25">
      <c r="C2221"/>
      <c r="D2221"/>
    </row>
    <row r="2222" spans="3:4" x14ac:dyDescent="0.25">
      <c r="C2222"/>
      <c r="D2222"/>
    </row>
    <row r="2223" spans="3:4" x14ac:dyDescent="0.25">
      <c r="C2223"/>
      <c r="D2223"/>
    </row>
    <row r="2224" spans="3:4" x14ac:dyDescent="0.25">
      <c r="C2224"/>
      <c r="D2224"/>
    </row>
    <row r="2225" spans="3:4" x14ac:dyDescent="0.25">
      <c r="C2225"/>
      <c r="D2225"/>
    </row>
    <row r="2226" spans="3:4" x14ac:dyDescent="0.25">
      <c r="C2226"/>
      <c r="D2226"/>
    </row>
    <row r="2227" spans="3:4" x14ac:dyDescent="0.25">
      <c r="C2227"/>
      <c r="D2227"/>
    </row>
    <row r="2228" spans="3:4" x14ac:dyDescent="0.25">
      <c r="C2228"/>
      <c r="D2228"/>
    </row>
    <row r="2229" spans="3:4" x14ac:dyDescent="0.25">
      <c r="C2229"/>
      <c r="D2229"/>
    </row>
    <row r="2230" spans="3:4" x14ac:dyDescent="0.25">
      <c r="C2230"/>
      <c r="D2230"/>
    </row>
    <row r="2231" spans="3:4" x14ac:dyDescent="0.25">
      <c r="C2231"/>
      <c r="D2231"/>
    </row>
    <row r="2232" spans="3:4" x14ac:dyDescent="0.25">
      <c r="C2232"/>
      <c r="D2232"/>
    </row>
    <row r="2233" spans="3:4" x14ac:dyDescent="0.25">
      <c r="C2233"/>
      <c r="D2233"/>
    </row>
    <row r="2234" spans="3:4" x14ac:dyDescent="0.25">
      <c r="C2234"/>
      <c r="D2234"/>
    </row>
    <row r="2235" spans="3:4" x14ac:dyDescent="0.25">
      <c r="C2235"/>
      <c r="D2235"/>
    </row>
    <row r="2236" spans="3:4" x14ac:dyDescent="0.25">
      <c r="C2236"/>
      <c r="D2236"/>
    </row>
    <row r="2237" spans="3:4" x14ac:dyDescent="0.25">
      <c r="C2237"/>
      <c r="D2237"/>
    </row>
    <row r="2238" spans="3:4" x14ac:dyDescent="0.25">
      <c r="C2238"/>
      <c r="D2238"/>
    </row>
    <row r="2239" spans="3:4" x14ac:dyDescent="0.25">
      <c r="C2239"/>
      <c r="D2239"/>
    </row>
    <row r="2240" spans="3:4" x14ac:dyDescent="0.25">
      <c r="C2240"/>
      <c r="D2240"/>
    </row>
    <row r="2241" spans="3:4" x14ac:dyDescent="0.25">
      <c r="C2241"/>
      <c r="D2241"/>
    </row>
    <row r="2242" spans="3:4" x14ac:dyDescent="0.25">
      <c r="C2242"/>
      <c r="D2242"/>
    </row>
    <row r="2243" spans="3:4" x14ac:dyDescent="0.25">
      <c r="C2243"/>
      <c r="D2243"/>
    </row>
    <row r="2244" spans="3:4" x14ac:dyDescent="0.25">
      <c r="C2244"/>
      <c r="D2244"/>
    </row>
    <row r="2245" spans="3:4" x14ac:dyDescent="0.25">
      <c r="C2245"/>
      <c r="D2245"/>
    </row>
    <row r="2246" spans="3:4" x14ac:dyDescent="0.25">
      <c r="C2246"/>
      <c r="D2246"/>
    </row>
    <row r="2247" spans="3:4" x14ac:dyDescent="0.25">
      <c r="C2247"/>
      <c r="D2247"/>
    </row>
    <row r="2248" spans="3:4" x14ac:dyDescent="0.25">
      <c r="C2248"/>
      <c r="D2248"/>
    </row>
    <row r="2249" spans="3:4" x14ac:dyDescent="0.25">
      <c r="C2249"/>
      <c r="D2249"/>
    </row>
    <row r="2250" spans="3:4" x14ac:dyDescent="0.25">
      <c r="C2250"/>
      <c r="D2250"/>
    </row>
    <row r="2251" spans="3:4" x14ac:dyDescent="0.25">
      <c r="C2251"/>
      <c r="D2251"/>
    </row>
    <row r="2252" spans="3:4" x14ac:dyDescent="0.25">
      <c r="C2252"/>
      <c r="D2252"/>
    </row>
    <row r="2253" spans="3:4" x14ac:dyDescent="0.25">
      <c r="C2253"/>
      <c r="D2253"/>
    </row>
    <row r="2254" spans="3:4" x14ac:dyDescent="0.25">
      <c r="C2254"/>
      <c r="D2254"/>
    </row>
    <row r="2255" spans="3:4" x14ac:dyDescent="0.25">
      <c r="C2255"/>
      <c r="D2255"/>
    </row>
    <row r="2256" spans="3:4" x14ac:dyDescent="0.25">
      <c r="C2256"/>
      <c r="D2256"/>
    </row>
    <row r="2257" spans="3:4" x14ac:dyDescent="0.25">
      <c r="C2257"/>
      <c r="D2257"/>
    </row>
    <row r="2258" spans="3:4" x14ac:dyDescent="0.25">
      <c r="C2258"/>
      <c r="D2258"/>
    </row>
    <row r="2259" spans="3:4" x14ac:dyDescent="0.25">
      <c r="C2259"/>
      <c r="D2259"/>
    </row>
    <row r="2260" spans="3:4" x14ac:dyDescent="0.25">
      <c r="C2260"/>
      <c r="D2260"/>
    </row>
    <row r="2261" spans="3:4" x14ac:dyDescent="0.25">
      <c r="C2261"/>
      <c r="D2261"/>
    </row>
    <row r="2262" spans="3:4" x14ac:dyDescent="0.25">
      <c r="C2262"/>
      <c r="D2262"/>
    </row>
    <row r="2263" spans="3:4" x14ac:dyDescent="0.25">
      <c r="C2263"/>
      <c r="D2263"/>
    </row>
    <row r="2264" spans="3:4" x14ac:dyDescent="0.25">
      <c r="C2264"/>
      <c r="D2264"/>
    </row>
    <row r="2265" spans="3:4" x14ac:dyDescent="0.25">
      <c r="C2265"/>
      <c r="D2265"/>
    </row>
    <row r="2266" spans="3:4" x14ac:dyDescent="0.25">
      <c r="C2266"/>
      <c r="D2266"/>
    </row>
    <row r="2267" spans="3:4" x14ac:dyDescent="0.25">
      <c r="C2267"/>
      <c r="D2267"/>
    </row>
    <row r="2268" spans="3:4" x14ac:dyDescent="0.25">
      <c r="C2268"/>
      <c r="D2268"/>
    </row>
    <row r="2269" spans="3:4" x14ac:dyDescent="0.25">
      <c r="C2269"/>
      <c r="D2269"/>
    </row>
    <row r="2270" spans="3:4" x14ac:dyDescent="0.25">
      <c r="C2270"/>
      <c r="D2270"/>
    </row>
    <row r="2271" spans="3:4" x14ac:dyDescent="0.25">
      <c r="C2271"/>
      <c r="D2271"/>
    </row>
    <row r="2272" spans="3:4" x14ac:dyDescent="0.25">
      <c r="C2272"/>
      <c r="D2272"/>
    </row>
    <row r="2273" spans="3:4" x14ac:dyDescent="0.25">
      <c r="C2273"/>
      <c r="D2273"/>
    </row>
    <row r="2274" spans="3:4" x14ac:dyDescent="0.25">
      <c r="C2274"/>
      <c r="D2274"/>
    </row>
    <row r="2275" spans="3:4" x14ac:dyDescent="0.25">
      <c r="C2275"/>
      <c r="D2275"/>
    </row>
    <row r="2276" spans="3:4" x14ac:dyDescent="0.25">
      <c r="C2276"/>
      <c r="D2276"/>
    </row>
    <row r="2277" spans="3:4" x14ac:dyDescent="0.25">
      <c r="C2277"/>
      <c r="D2277"/>
    </row>
    <row r="2278" spans="3:4" x14ac:dyDescent="0.25">
      <c r="C2278"/>
      <c r="D2278"/>
    </row>
    <row r="2279" spans="3:4" x14ac:dyDescent="0.25">
      <c r="C2279"/>
      <c r="D2279"/>
    </row>
    <row r="2280" spans="3:4" x14ac:dyDescent="0.25">
      <c r="C2280"/>
      <c r="D2280"/>
    </row>
    <row r="2281" spans="3:4" x14ac:dyDescent="0.25">
      <c r="C2281"/>
      <c r="D2281"/>
    </row>
    <row r="2282" spans="3:4" x14ac:dyDescent="0.25">
      <c r="C2282"/>
      <c r="D2282"/>
    </row>
    <row r="2283" spans="3:4" x14ac:dyDescent="0.25">
      <c r="C2283"/>
      <c r="D2283"/>
    </row>
    <row r="2284" spans="3:4" x14ac:dyDescent="0.25">
      <c r="C2284"/>
      <c r="D2284"/>
    </row>
    <row r="2285" spans="3:4" x14ac:dyDescent="0.25">
      <c r="C2285"/>
      <c r="D2285"/>
    </row>
    <row r="2286" spans="3:4" x14ac:dyDescent="0.25">
      <c r="C2286"/>
      <c r="D2286"/>
    </row>
    <row r="2287" spans="3:4" x14ac:dyDescent="0.25">
      <c r="C2287"/>
      <c r="D2287"/>
    </row>
    <row r="2288" spans="3:4" x14ac:dyDescent="0.25">
      <c r="C2288"/>
      <c r="D2288"/>
    </row>
    <row r="2289" spans="3:4" x14ac:dyDescent="0.25">
      <c r="C2289"/>
      <c r="D2289"/>
    </row>
    <row r="2290" spans="3:4" x14ac:dyDescent="0.25">
      <c r="C2290"/>
      <c r="D2290"/>
    </row>
    <row r="2291" spans="3:4" x14ac:dyDescent="0.25">
      <c r="C2291"/>
      <c r="D2291"/>
    </row>
    <row r="2292" spans="3:4" x14ac:dyDescent="0.25">
      <c r="C2292"/>
      <c r="D2292"/>
    </row>
    <row r="2293" spans="3:4" x14ac:dyDescent="0.25">
      <c r="C2293"/>
      <c r="D2293"/>
    </row>
    <row r="2294" spans="3:4" x14ac:dyDescent="0.25">
      <c r="C2294"/>
      <c r="D2294"/>
    </row>
    <row r="2295" spans="3:4" x14ac:dyDescent="0.25">
      <c r="C2295"/>
      <c r="D2295"/>
    </row>
    <row r="2296" spans="3:4" x14ac:dyDescent="0.25">
      <c r="C2296"/>
      <c r="D2296"/>
    </row>
    <row r="2297" spans="3:4" x14ac:dyDescent="0.25">
      <c r="C2297"/>
      <c r="D2297"/>
    </row>
    <row r="2298" spans="3:4" x14ac:dyDescent="0.25">
      <c r="C2298"/>
      <c r="D2298"/>
    </row>
    <row r="2299" spans="3:4" x14ac:dyDescent="0.25">
      <c r="C2299"/>
      <c r="D2299"/>
    </row>
    <row r="2300" spans="3:4" x14ac:dyDescent="0.25">
      <c r="C2300"/>
      <c r="D2300"/>
    </row>
    <row r="2301" spans="3:4" x14ac:dyDescent="0.25">
      <c r="C2301"/>
      <c r="D2301"/>
    </row>
    <row r="2302" spans="3:4" x14ac:dyDescent="0.25">
      <c r="C2302"/>
      <c r="D2302"/>
    </row>
    <row r="2303" spans="3:4" x14ac:dyDescent="0.25">
      <c r="C2303"/>
      <c r="D2303"/>
    </row>
    <row r="2304" spans="3:4" x14ac:dyDescent="0.25">
      <c r="C2304"/>
      <c r="D2304"/>
    </row>
    <row r="2305" spans="3:4" x14ac:dyDescent="0.25">
      <c r="C2305"/>
      <c r="D2305"/>
    </row>
    <row r="2306" spans="3:4" x14ac:dyDescent="0.25">
      <c r="C2306"/>
      <c r="D2306"/>
    </row>
    <row r="2307" spans="3:4" x14ac:dyDescent="0.25">
      <c r="C2307"/>
      <c r="D2307"/>
    </row>
    <row r="2308" spans="3:4" x14ac:dyDescent="0.25">
      <c r="C2308"/>
      <c r="D2308"/>
    </row>
    <row r="2309" spans="3:4" x14ac:dyDescent="0.25">
      <c r="C2309"/>
      <c r="D2309"/>
    </row>
    <row r="2310" spans="3:4" x14ac:dyDescent="0.25">
      <c r="C2310"/>
      <c r="D2310"/>
    </row>
    <row r="2311" spans="3:4" x14ac:dyDescent="0.25">
      <c r="C2311"/>
      <c r="D2311"/>
    </row>
    <row r="2312" spans="3:4" x14ac:dyDescent="0.25">
      <c r="C2312"/>
      <c r="D2312"/>
    </row>
    <row r="2313" spans="3:4" x14ac:dyDescent="0.25">
      <c r="C2313"/>
      <c r="D2313"/>
    </row>
    <row r="2314" spans="3:4" x14ac:dyDescent="0.25">
      <c r="C2314"/>
      <c r="D2314"/>
    </row>
    <row r="2315" spans="3:4" x14ac:dyDescent="0.25">
      <c r="C2315"/>
      <c r="D2315"/>
    </row>
    <row r="2316" spans="3:4" x14ac:dyDescent="0.25">
      <c r="C2316"/>
      <c r="D2316"/>
    </row>
    <row r="2317" spans="3:4" x14ac:dyDescent="0.25">
      <c r="C2317"/>
      <c r="D2317"/>
    </row>
    <row r="2318" spans="3:4" x14ac:dyDescent="0.25">
      <c r="C2318"/>
      <c r="D2318"/>
    </row>
    <row r="2319" spans="3:4" x14ac:dyDescent="0.25">
      <c r="C2319"/>
      <c r="D2319"/>
    </row>
    <row r="2320" spans="3:4" x14ac:dyDescent="0.25">
      <c r="C2320"/>
      <c r="D2320"/>
    </row>
    <row r="2321" spans="3:4" x14ac:dyDescent="0.25">
      <c r="C2321"/>
      <c r="D2321"/>
    </row>
    <row r="2322" spans="3:4" x14ac:dyDescent="0.25">
      <c r="C2322"/>
      <c r="D2322"/>
    </row>
    <row r="2323" spans="3:4" x14ac:dyDescent="0.25">
      <c r="C2323"/>
      <c r="D2323"/>
    </row>
    <row r="2324" spans="3:4" x14ac:dyDescent="0.25">
      <c r="C2324"/>
      <c r="D2324"/>
    </row>
    <row r="2325" spans="3:4" x14ac:dyDescent="0.25">
      <c r="C2325"/>
      <c r="D2325"/>
    </row>
    <row r="2326" spans="3:4" x14ac:dyDescent="0.25">
      <c r="C2326"/>
      <c r="D2326"/>
    </row>
    <row r="2327" spans="3:4" x14ac:dyDescent="0.25">
      <c r="C2327"/>
      <c r="D2327"/>
    </row>
    <row r="2328" spans="3:4" x14ac:dyDescent="0.25">
      <c r="C2328"/>
      <c r="D2328"/>
    </row>
    <row r="2329" spans="3:4" x14ac:dyDescent="0.25">
      <c r="C2329"/>
      <c r="D2329"/>
    </row>
    <row r="2330" spans="3:4" x14ac:dyDescent="0.25">
      <c r="C2330"/>
      <c r="D2330"/>
    </row>
    <row r="2331" spans="3:4" x14ac:dyDescent="0.25">
      <c r="C2331"/>
      <c r="D2331"/>
    </row>
    <row r="2332" spans="3:4" x14ac:dyDescent="0.25">
      <c r="C2332"/>
      <c r="D2332"/>
    </row>
    <row r="2333" spans="3:4" x14ac:dyDescent="0.25">
      <c r="C2333"/>
      <c r="D2333"/>
    </row>
    <row r="2334" spans="3:4" x14ac:dyDescent="0.25">
      <c r="C2334"/>
      <c r="D2334"/>
    </row>
    <row r="2335" spans="3:4" x14ac:dyDescent="0.25">
      <c r="C2335"/>
      <c r="D2335"/>
    </row>
    <row r="2336" spans="3:4" x14ac:dyDescent="0.25">
      <c r="C2336"/>
      <c r="D2336"/>
    </row>
    <row r="2337" spans="3:4" x14ac:dyDescent="0.25">
      <c r="C2337"/>
      <c r="D2337"/>
    </row>
    <row r="2338" spans="3:4" x14ac:dyDescent="0.25">
      <c r="C2338"/>
      <c r="D2338"/>
    </row>
    <row r="2339" spans="3:4" x14ac:dyDescent="0.25">
      <c r="C2339"/>
      <c r="D2339"/>
    </row>
    <row r="2340" spans="3:4" x14ac:dyDescent="0.25">
      <c r="C2340"/>
      <c r="D2340"/>
    </row>
    <row r="2341" spans="3:4" x14ac:dyDescent="0.25">
      <c r="C2341"/>
      <c r="D2341"/>
    </row>
    <row r="2342" spans="3:4" x14ac:dyDescent="0.25">
      <c r="C2342"/>
      <c r="D2342"/>
    </row>
    <row r="2343" spans="3:4" x14ac:dyDescent="0.25">
      <c r="C2343"/>
      <c r="D2343"/>
    </row>
    <row r="2344" spans="3:4" x14ac:dyDescent="0.25">
      <c r="C2344"/>
      <c r="D2344"/>
    </row>
    <row r="2345" spans="3:4" x14ac:dyDescent="0.25">
      <c r="C2345"/>
      <c r="D2345"/>
    </row>
    <row r="2346" spans="3:4" x14ac:dyDescent="0.25">
      <c r="C2346"/>
      <c r="D2346"/>
    </row>
    <row r="2347" spans="3:4" x14ac:dyDescent="0.25">
      <c r="C2347"/>
      <c r="D2347"/>
    </row>
    <row r="2348" spans="3:4" x14ac:dyDescent="0.25">
      <c r="C2348"/>
      <c r="D2348"/>
    </row>
    <row r="2349" spans="3:4" x14ac:dyDescent="0.25">
      <c r="C2349"/>
      <c r="D2349"/>
    </row>
    <row r="2350" spans="3:4" x14ac:dyDescent="0.25">
      <c r="C2350"/>
      <c r="D2350"/>
    </row>
    <row r="2351" spans="3:4" x14ac:dyDescent="0.25">
      <c r="C2351"/>
      <c r="D2351"/>
    </row>
    <row r="2352" spans="3:4" x14ac:dyDescent="0.25">
      <c r="C2352"/>
      <c r="D2352"/>
    </row>
    <row r="2353" spans="3:4" x14ac:dyDescent="0.25">
      <c r="C2353"/>
      <c r="D2353"/>
    </row>
    <row r="2354" spans="3:4" x14ac:dyDescent="0.25">
      <c r="C2354"/>
      <c r="D2354"/>
    </row>
    <row r="2355" spans="3:4" x14ac:dyDescent="0.25">
      <c r="C2355"/>
      <c r="D2355"/>
    </row>
    <row r="2356" spans="3:4" x14ac:dyDescent="0.25">
      <c r="C2356"/>
      <c r="D2356"/>
    </row>
    <row r="2357" spans="3:4" x14ac:dyDescent="0.25">
      <c r="C2357"/>
      <c r="D2357"/>
    </row>
    <row r="2358" spans="3:4" x14ac:dyDescent="0.25">
      <c r="C2358"/>
      <c r="D2358"/>
    </row>
    <row r="2359" spans="3:4" x14ac:dyDescent="0.25">
      <c r="C2359"/>
      <c r="D2359"/>
    </row>
    <row r="2360" spans="3:4" x14ac:dyDescent="0.25">
      <c r="C2360"/>
      <c r="D2360"/>
    </row>
    <row r="2361" spans="3:4" x14ac:dyDescent="0.25">
      <c r="C2361"/>
      <c r="D2361"/>
    </row>
    <row r="2362" spans="3:4" x14ac:dyDescent="0.25">
      <c r="C2362"/>
      <c r="D2362"/>
    </row>
    <row r="2363" spans="3:4" x14ac:dyDescent="0.25">
      <c r="C2363"/>
      <c r="D2363"/>
    </row>
    <row r="2364" spans="3:4" x14ac:dyDescent="0.25">
      <c r="C2364"/>
      <c r="D2364"/>
    </row>
    <row r="2365" spans="3:4" x14ac:dyDescent="0.25">
      <c r="C2365"/>
      <c r="D2365"/>
    </row>
    <row r="2366" spans="3:4" x14ac:dyDescent="0.25">
      <c r="C2366"/>
      <c r="D2366"/>
    </row>
    <row r="2367" spans="3:4" x14ac:dyDescent="0.25">
      <c r="C2367"/>
      <c r="D2367"/>
    </row>
    <row r="2368" spans="3:4" x14ac:dyDescent="0.25">
      <c r="C2368"/>
      <c r="D2368"/>
    </row>
    <row r="2369" spans="3:4" x14ac:dyDescent="0.25">
      <c r="C2369"/>
      <c r="D2369"/>
    </row>
    <row r="2370" spans="3:4" x14ac:dyDescent="0.25">
      <c r="C2370"/>
      <c r="D2370"/>
    </row>
    <row r="2371" spans="3:4" x14ac:dyDescent="0.25">
      <c r="C2371"/>
      <c r="D2371"/>
    </row>
    <row r="2372" spans="3:4" x14ac:dyDescent="0.25">
      <c r="C2372"/>
      <c r="D2372"/>
    </row>
    <row r="2373" spans="3:4" x14ac:dyDescent="0.25">
      <c r="C2373"/>
      <c r="D2373"/>
    </row>
    <row r="2374" spans="3:4" x14ac:dyDescent="0.25">
      <c r="C2374"/>
      <c r="D2374"/>
    </row>
    <row r="2375" spans="3:4" x14ac:dyDescent="0.25">
      <c r="C2375"/>
      <c r="D2375"/>
    </row>
    <row r="2376" spans="3:4" x14ac:dyDescent="0.25">
      <c r="C2376"/>
      <c r="D2376"/>
    </row>
    <row r="2377" spans="3:4" x14ac:dyDescent="0.25">
      <c r="C2377"/>
      <c r="D2377"/>
    </row>
    <row r="2378" spans="3:4" x14ac:dyDescent="0.25">
      <c r="C2378"/>
      <c r="D2378"/>
    </row>
    <row r="2379" spans="3:4" x14ac:dyDescent="0.25">
      <c r="C2379"/>
      <c r="D2379"/>
    </row>
    <row r="2380" spans="3:4" x14ac:dyDescent="0.25">
      <c r="C2380"/>
      <c r="D2380"/>
    </row>
    <row r="2381" spans="3:4" x14ac:dyDescent="0.25">
      <c r="C2381"/>
      <c r="D2381"/>
    </row>
    <row r="2382" spans="3:4" x14ac:dyDescent="0.25">
      <c r="C2382"/>
      <c r="D2382"/>
    </row>
    <row r="2383" spans="3:4" x14ac:dyDescent="0.25">
      <c r="C2383"/>
      <c r="D2383"/>
    </row>
    <row r="2384" spans="3:4" x14ac:dyDescent="0.25">
      <c r="C2384"/>
      <c r="D2384"/>
    </row>
    <row r="2385" spans="3:4" x14ac:dyDescent="0.25">
      <c r="C2385"/>
      <c r="D2385"/>
    </row>
    <row r="2386" spans="3:4" x14ac:dyDescent="0.25">
      <c r="C2386"/>
      <c r="D2386"/>
    </row>
    <row r="2387" spans="3:4" x14ac:dyDescent="0.25">
      <c r="C2387"/>
      <c r="D2387"/>
    </row>
    <row r="2388" spans="3:4" x14ac:dyDescent="0.25">
      <c r="C2388"/>
      <c r="D2388"/>
    </row>
    <row r="2389" spans="3:4" x14ac:dyDescent="0.25">
      <c r="C2389"/>
      <c r="D2389"/>
    </row>
    <row r="2390" spans="3:4" x14ac:dyDescent="0.25">
      <c r="C2390"/>
      <c r="D2390"/>
    </row>
    <row r="2391" spans="3:4" x14ac:dyDescent="0.25">
      <c r="C2391"/>
      <c r="D2391"/>
    </row>
    <row r="2392" spans="3:4" x14ac:dyDescent="0.25">
      <c r="C2392"/>
      <c r="D2392"/>
    </row>
    <row r="2393" spans="3:4" x14ac:dyDescent="0.25">
      <c r="C2393"/>
      <c r="D2393"/>
    </row>
    <row r="2394" spans="3:4" x14ac:dyDescent="0.25">
      <c r="C2394"/>
      <c r="D2394"/>
    </row>
    <row r="2395" spans="3:4" x14ac:dyDescent="0.25">
      <c r="C2395"/>
      <c r="D2395"/>
    </row>
    <row r="2396" spans="3:4" x14ac:dyDescent="0.25">
      <c r="C2396"/>
      <c r="D2396"/>
    </row>
    <row r="2397" spans="3:4" x14ac:dyDescent="0.25">
      <c r="C2397"/>
      <c r="D2397"/>
    </row>
    <row r="2398" spans="3:4" x14ac:dyDescent="0.25">
      <c r="C2398"/>
      <c r="D2398"/>
    </row>
    <row r="2399" spans="3:4" x14ac:dyDescent="0.25">
      <c r="C2399"/>
      <c r="D2399"/>
    </row>
    <row r="2400" spans="3:4" x14ac:dyDescent="0.25">
      <c r="C2400"/>
      <c r="D2400"/>
    </row>
    <row r="2401" spans="3:4" x14ac:dyDescent="0.25">
      <c r="C2401"/>
      <c r="D2401"/>
    </row>
    <row r="2402" spans="3:4" x14ac:dyDescent="0.25">
      <c r="C2402"/>
      <c r="D2402"/>
    </row>
    <row r="2403" spans="3:4" x14ac:dyDescent="0.25">
      <c r="C2403"/>
      <c r="D2403"/>
    </row>
    <row r="2404" spans="3:4" x14ac:dyDescent="0.25">
      <c r="C2404"/>
      <c r="D2404"/>
    </row>
    <row r="2405" spans="3:4" x14ac:dyDescent="0.25">
      <c r="C2405"/>
      <c r="D2405"/>
    </row>
    <row r="2406" spans="3:4" x14ac:dyDescent="0.25">
      <c r="C2406"/>
      <c r="D2406"/>
    </row>
    <row r="2407" spans="3:4" x14ac:dyDescent="0.25">
      <c r="C2407"/>
      <c r="D2407"/>
    </row>
    <row r="2408" spans="3:4" x14ac:dyDescent="0.25">
      <c r="C2408"/>
      <c r="D2408"/>
    </row>
    <row r="2409" spans="3:4" x14ac:dyDescent="0.25">
      <c r="C2409"/>
      <c r="D2409"/>
    </row>
    <row r="2410" spans="3:4" x14ac:dyDescent="0.25">
      <c r="C2410"/>
      <c r="D2410"/>
    </row>
    <row r="2411" spans="3:4" x14ac:dyDescent="0.25">
      <c r="C2411"/>
      <c r="D2411"/>
    </row>
    <row r="2412" spans="3:4" x14ac:dyDescent="0.25">
      <c r="C2412"/>
      <c r="D2412"/>
    </row>
    <row r="2413" spans="3:4" x14ac:dyDescent="0.25">
      <c r="C2413"/>
      <c r="D2413"/>
    </row>
    <row r="2414" spans="3:4" x14ac:dyDescent="0.25">
      <c r="C2414"/>
      <c r="D2414"/>
    </row>
    <row r="2415" spans="3:4" x14ac:dyDescent="0.25">
      <c r="C2415"/>
      <c r="D2415"/>
    </row>
    <row r="2416" spans="3:4" x14ac:dyDescent="0.25">
      <c r="C2416"/>
      <c r="D2416"/>
    </row>
    <row r="2417" spans="3:4" x14ac:dyDescent="0.25">
      <c r="C2417"/>
      <c r="D2417"/>
    </row>
    <row r="2418" spans="3:4" x14ac:dyDescent="0.25">
      <c r="C2418"/>
      <c r="D2418"/>
    </row>
    <row r="2419" spans="3:4" x14ac:dyDescent="0.25">
      <c r="C2419"/>
      <c r="D2419"/>
    </row>
    <row r="2420" spans="3:4" x14ac:dyDescent="0.25">
      <c r="C2420"/>
      <c r="D2420"/>
    </row>
    <row r="2421" spans="3:4" x14ac:dyDescent="0.25">
      <c r="C2421"/>
      <c r="D2421"/>
    </row>
    <row r="2422" spans="3:4" x14ac:dyDescent="0.25">
      <c r="C2422"/>
      <c r="D2422"/>
    </row>
    <row r="2423" spans="3:4" x14ac:dyDescent="0.25">
      <c r="C2423"/>
      <c r="D2423"/>
    </row>
    <row r="2424" spans="3:4" x14ac:dyDescent="0.25">
      <c r="C2424"/>
      <c r="D2424"/>
    </row>
    <row r="2425" spans="3:4" x14ac:dyDescent="0.25">
      <c r="C2425"/>
      <c r="D2425"/>
    </row>
    <row r="2426" spans="3:4" x14ac:dyDescent="0.25">
      <c r="C2426"/>
      <c r="D2426"/>
    </row>
    <row r="2427" spans="3:4" x14ac:dyDescent="0.25">
      <c r="C2427"/>
      <c r="D2427"/>
    </row>
    <row r="2428" spans="3:4" x14ac:dyDescent="0.25">
      <c r="C2428"/>
      <c r="D2428"/>
    </row>
    <row r="2429" spans="3:4" x14ac:dyDescent="0.25">
      <c r="C2429"/>
      <c r="D2429"/>
    </row>
    <row r="2430" spans="3:4" x14ac:dyDescent="0.25">
      <c r="C2430"/>
      <c r="D2430"/>
    </row>
    <row r="2431" spans="3:4" x14ac:dyDescent="0.25">
      <c r="C2431"/>
      <c r="D2431"/>
    </row>
    <row r="2432" spans="3:4" x14ac:dyDescent="0.25">
      <c r="C2432"/>
      <c r="D2432"/>
    </row>
    <row r="2433" spans="3:4" x14ac:dyDescent="0.25">
      <c r="C2433"/>
      <c r="D2433"/>
    </row>
    <row r="2434" spans="3:4" x14ac:dyDescent="0.25">
      <c r="C2434"/>
      <c r="D2434"/>
    </row>
    <row r="2435" spans="3:4" x14ac:dyDescent="0.25">
      <c r="C2435"/>
      <c r="D2435"/>
    </row>
    <row r="2436" spans="3:4" x14ac:dyDescent="0.25">
      <c r="C2436"/>
      <c r="D2436"/>
    </row>
    <row r="2437" spans="3:4" x14ac:dyDescent="0.25">
      <c r="C2437"/>
      <c r="D2437"/>
    </row>
    <row r="2438" spans="3:4" x14ac:dyDescent="0.25">
      <c r="C2438"/>
      <c r="D2438"/>
    </row>
    <row r="2439" spans="3:4" x14ac:dyDescent="0.25">
      <c r="C2439"/>
      <c r="D2439"/>
    </row>
    <row r="2440" spans="3:4" x14ac:dyDescent="0.25">
      <c r="C2440"/>
      <c r="D2440"/>
    </row>
    <row r="2441" spans="3:4" x14ac:dyDescent="0.25">
      <c r="C2441"/>
      <c r="D2441"/>
    </row>
    <row r="2442" spans="3:4" x14ac:dyDescent="0.25">
      <c r="C2442"/>
      <c r="D2442"/>
    </row>
    <row r="2443" spans="3:4" x14ac:dyDescent="0.25">
      <c r="C2443"/>
      <c r="D2443"/>
    </row>
    <row r="2444" spans="3:4" x14ac:dyDescent="0.25">
      <c r="C2444"/>
      <c r="D2444"/>
    </row>
    <row r="2445" spans="3:4" x14ac:dyDescent="0.25">
      <c r="C2445"/>
      <c r="D2445"/>
    </row>
    <row r="2446" spans="3:4" x14ac:dyDescent="0.25">
      <c r="C2446"/>
      <c r="D2446"/>
    </row>
    <row r="2447" spans="3:4" x14ac:dyDescent="0.25">
      <c r="C2447"/>
      <c r="D24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17D1-1839-4FEE-A209-24E0D705F6A0}">
  <dimension ref="C3:K1122"/>
  <sheetViews>
    <sheetView workbookViewId="0">
      <selection activeCell="I1" sqref="I1:I1048576"/>
    </sheetView>
  </sheetViews>
  <sheetFormatPr defaultRowHeight="15" x14ac:dyDescent="0.25"/>
  <cols>
    <col min="3" max="3" width="122.7109375" bestFit="1" customWidth="1"/>
    <col min="4" max="4" width="15.42578125" bestFit="1" customWidth="1"/>
    <col min="5" max="5" width="12.28515625" bestFit="1" customWidth="1"/>
    <col min="9" max="9" width="25.5703125" bestFit="1" customWidth="1"/>
    <col min="10" max="10" width="12.42578125" customWidth="1"/>
  </cols>
  <sheetData>
    <row r="3" spans="3:11" x14ac:dyDescent="0.25">
      <c r="C3" t="s">
        <v>2</v>
      </c>
      <c r="D3" t="s">
        <v>0</v>
      </c>
      <c r="E3" t="s">
        <v>1</v>
      </c>
      <c r="F3" t="s">
        <v>4</v>
      </c>
      <c r="G3" t="s">
        <v>1566</v>
      </c>
      <c r="H3" t="s">
        <v>1572</v>
      </c>
      <c r="I3" t="s">
        <v>1564</v>
      </c>
    </row>
    <row r="4" spans="3:11" x14ac:dyDescent="0.25">
      <c r="C4" t="s">
        <v>1229</v>
      </c>
      <c r="D4" t="s">
        <v>7</v>
      </c>
      <c r="E4" t="s">
        <v>616</v>
      </c>
      <c r="F4" t="s">
        <v>1355</v>
      </c>
      <c r="G4" t="s">
        <v>1567</v>
      </c>
      <c r="H4" s="5">
        <v>1</v>
      </c>
      <c r="I4" s="5">
        <v>22500</v>
      </c>
      <c r="J4">
        <v>1</v>
      </c>
      <c r="K4">
        <f>I4*J4</f>
        <v>22500</v>
      </c>
    </row>
    <row r="5" spans="3:11" x14ac:dyDescent="0.25">
      <c r="C5" t="s">
        <v>1229</v>
      </c>
      <c r="D5" t="s">
        <v>7</v>
      </c>
      <c r="E5" t="s">
        <v>617</v>
      </c>
      <c r="F5" t="s">
        <v>1355</v>
      </c>
      <c r="G5" t="s">
        <v>1567</v>
      </c>
      <c r="H5" s="5">
        <v>1</v>
      </c>
      <c r="I5" s="5">
        <v>45500</v>
      </c>
      <c r="J5">
        <v>1</v>
      </c>
      <c r="K5">
        <f t="shared" ref="K5:K68" si="0">I5*J5</f>
        <v>45500</v>
      </c>
    </row>
    <row r="6" spans="3:11" x14ac:dyDescent="0.25">
      <c r="C6" t="s">
        <v>1229</v>
      </c>
      <c r="D6" t="s">
        <v>7</v>
      </c>
      <c r="E6" t="s">
        <v>615</v>
      </c>
      <c r="F6" t="s">
        <v>1355</v>
      </c>
      <c r="G6" t="s">
        <v>1567</v>
      </c>
      <c r="H6" s="5">
        <v>1</v>
      </c>
      <c r="I6" s="5">
        <v>21500</v>
      </c>
      <c r="J6">
        <v>1</v>
      </c>
      <c r="K6">
        <f t="shared" si="0"/>
        <v>21500</v>
      </c>
    </row>
    <row r="7" spans="3:11" x14ac:dyDescent="0.25">
      <c r="C7" t="s">
        <v>1229</v>
      </c>
      <c r="D7" t="s">
        <v>7</v>
      </c>
      <c r="E7" t="s">
        <v>613</v>
      </c>
      <c r="F7" t="s">
        <v>1355</v>
      </c>
      <c r="G7" t="s">
        <v>1567</v>
      </c>
      <c r="H7" s="5">
        <v>1</v>
      </c>
      <c r="I7" s="5">
        <v>18480</v>
      </c>
      <c r="J7">
        <v>1</v>
      </c>
      <c r="K7">
        <f t="shared" si="0"/>
        <v>18480</v>
      </c>
    </row>
    <row r="8" spans="3:11" x14ac:dyDescent="0.25">
      <c r="C8" t="s">
        <v>1229</v>
      </c>
      <c r="D8" t="s">
        <v>7</v>
      </c>
      <c r="E8" t="s">
        <v>612</v>
      </c>
      <c r="F8" t="s">
        <v>1355</v>
      </c>
      <c r="G8" t="s">
        <v>1567</v>
      </c>
      <c r="H8" s="5">
        <v>1</v>
      </c>
      <c r="I8" s="5">
        <v>5860</v>
      </c>
      <c r="J8">
        <v>1</v>
      </c>
      <c r="K8">
        <f t="shared" si="0"/>
        <v>5860</v>
      </c>
    </row>
    <row r="9" spans="3:11" x14ac:dyDescent="0.25">
      <c r="C9" t="s">
        <v>1229</v>
      </c>
      <c r="D9" t="s">
        <v>7</v>
      </c>
      <c r="E9" t="s">
        <v>614</v>
      </c>
      <c r="F9" t="s">
        <v>1355</v>
      </c>
      <c r="G9" t="s">
        <v>1567</v>
      </c>
      <c r="H9" s="5">
        <v>1</v>
      </c>
      <c r="I9" s="5">
        <v>32890</v>
      </c>
      <c r="J9">
        <v>1</v>
      </c>
      <c r="K9">
        <f t="shared" si="0"/>
        <v>32890</v>
      </c>
    </row>
    <row r="10" spans="3:11" x14ac:dyDescent="0.25">
      <c r="C10" t="s">
        <v>1229</v>
      </c>
      <c r="D10" t="s">
        <v>7</v>
      </c>
      <c r="E10" t="s">
        <v>611</v>
      </c>
      <c r="F10" t="s">
        <v>1355</v>
      </c>
      <c r="G10" t="s">
        <v>1567</v>
      </c>
      <c r="H10" s="5">
        <v>1</v>
      </c>
      <c r="I10" s="5">
        <v>24500</v>
      </c>
      <c r="J10">
        <v>1</v>
      </c>
      <c r="K10">
        <f t="shared" si="0"/>
        <v>24500</v>
      </c>
    </row>
    <row r="11" spans="3:11" x14ac:dyDescent="0.25">
      <c r="C11" t="s">
        <v>1229</v>
      </c>
      <c r="D11" t="s">
        <v>7</v>
      </c>
      <c r="E11" t="s">
        <v>608</v>
      </c>
      <c r="F11" t="s">
        <v>1355</v>
      </c>
      <c r="G11" t="s">
        <v>1569</v>
      </c>
      <c r="H11" s="5">
        <v>1</v>
      </c>
      <c r="I11" s="5">
        <v>1919044.05</v>
      </c>
      <c r="J11">
        <v>1</v>
      </c>
      <c r="K11">
        <f t="shared" si="0"/>
        <v>1919044.05</v>
      </c>
    </row>
    <row r="12" spans="3:11" x14ac:dyDescent="0.25">
      <c r="C12" t="s">
        <v>1229</v>
      </c>
      <c r="D12" t="s">
        <v>7</v>
      </c>
      <c r="E12" t="s">
        <v>610</v>
      </c>
      <c r="F12" t="s">
        <v>1355</v>
      </c>
      <c r="G12" t="s">
        <v>1569</v>
      </c>
      <c r="H12" s="5">
        <v>1</v>
      </c>
      <c r="I12" s="5">
        <v>22495</v>
      </c>
      <c r="J12">
        <v>1</v>
      </c>
      <c r="K12">
        <f t="shared" si="0"/>
        <v>22495</v>
      </c>
    </row>
    <row r="13" spans="3:11" x14ac:dyDescent="0.25">
      <c r="C13" t="s">
        <v>1229</v>
      </c>
      <c r="D13" t="s">
        <v>7</v>
      </c>
      <c r="E13" t="s">
        <v>609</v>
      </c>
      <c r="F13" t="s">
        <v>1355</v>
      </c>
      <c r="G13" t="s">
        <v>1569</v>
      </c>
      <c r="H13" s="5">
        <v>1</v>
      </c>
      <c r="I13" s="5">
        <v>22000</v>
      </c>
      <c r="J13">
        <v>1</v>
      </c>
      <c r="K13">
        <f t="shared" si="0"/>
        <v>22000</v>
      </c>
    </row>
    <row r="14" spans="3:11" x14ac:dyDescent="0.25">
      <c r="C14" t="s">
        <v>1229</v>
      </c>
      <c r="D14" t="s">
        <v>7</v>
      </c>
      <c r="E14" t="s">
        <v>605</v>
      </c>
      <c r="F14" t="s">
        <v>1355</v>
      </c>
      <c r="G14" t="s">
        <v>1569</v>
      </c>
      <c r="H14" s="5">
        <v>1</v>
      </c>
      <c r="I14" s="5">
        <v>30249.52</v>
      </c>
      <c r="J14">
        <v>1</v>
      </c>
      <c r="K14">
        <f t="shared" si="0"/>
        <v>30249.52</v>
      </c>
    </row>
    <row r="15" spans="3:11" x14ac:dyDescent="0.25">
      <c r="C15" t="s">
        <v>1229</v>
      </c>
      <c r="D15" t="s">
        <v>7</v>
      </c>
      <c r="E15" t="s">
        <v>603</v>
      </c>
      <c r="F15" t="s">
        <v>1355</v>
      </c>
      <c r="G15" t="s">
        <v>1569</v>
      </c>
      <c r="H15" s="5">
        <v>1</v>
      </c>
      <c r="I15" s="5">
        <v>25312</v>
      </c>
      <c r="J15">
        <v>1</v>
      </c>
      <c r="K15">
        <f t="shared" si="0"/>
        <v>25312</v>
      </c>
    </row>
    <row r="16" spans="3:11" x14ac:dyDescent="0.25">
      <c r="C16" t="s">
        <v>1229</v>
      </c>
      <c r="D16" t="s">
        <v>7</v>
      </c>
      <c r="E16" t="s">
        <v>606</v>
      </c>
      <c r="F16" t="s">
        <v>1355</v>
      </c>
      <c r="G16" t="s">
        <v>1569</v>
      </c>
      <c r="H16" s="5">
        <v>1</v>
      </c>
      <c r="I16" s="5">
        <v>3449261.15</v>
      </c>
      <c r="J16">
        <v>1</v>
      </c>
      <c r="K16">
        <f t="shared" si="0"/>
        <v>3449261.15</v>
      </c>
    </row>
    <row r="17" spans="3:11" x14ac:dyDescent="0.25">
      <c r="C17" t="s">
        <v>1229</v>
      </c>
      <c r="D17" t="s">
        <v>7</v>
      </c>
      <c r="E17" t="s">
        <v>604</v>
      </c>
      <c r="F17" t="s">
        <v>1355</v>
      </c>
      <c r="G17" t="s">
        <v>1569</v>
      </c>
      <c r="H17" s="5">
        <v>1</v>
      </c>
      <c r="I17" s="5">
        <v>69850</v>
      </c>
      <c r="J17">
        <v>1</v>
      </c>
      <c r="K17">
        <f t="shared" si="0"/>
        <v>69850</v>
      </c>
    </row>
    <row r="18" spans="3:11" x14ac:dyDescent="0.25">
      <c r="C18" t="s">
        <v>1229</v>
      </c>
      <c r="D18" t="s">
        <v>7</v>
      </c>
      <c r="E18" t="s">
        <v>607</v>
      </c>
      <c r="F18" t="s">
        <v>1355</v>
      </c>
      <c r="G18" t="s">
        <v>1569</v>
      </c>
      <c r="H18" s="5">
        <v>1</v>
      </c>
      <c r="I18" s="5">
        <v>78950</v>
      </c>
      <c r="J18">
        <v>1</v>
      </c>
      <c r="K18">
        <f t="shared" si="0"/>
        <v>78950</v>
      </c>
    </row>
    <row r="19" spans="3:11" x14ac:dyDescent="0.25">
      <c r="C19" t="s">
        <v>1229</v>
      </c>
      <c r="D19" t="s">
        <v>7</v>
      </c>
      <c r="E19" t="s">
        <v>599</v>
      </c>
      <c r="F19" t="s">
        <v>1355</v>
      </c>
      <c r="G19" t="s">
        <v>1569</v>
      </c>
      <c r="H19" s="5">
        <v>1</v>
      </c>
      <c r="I19" s="5">
        <v>189000</v>
      </c>
      <c r="J19">
        <v>1</v>
      </c>
      <c r="K19">
        <f t="shared" si="0"/>
        <v>189000</v>
      </c>
    </row>
    <row r="20" spans="3:11" x14ac:dyDescent="0.25">
      <c r="C20" t="s">
        <v>1229</v>
      </c>
      <c r="D20" t="s">
        <v>7</v>
      </c>
      <c r="E20" t="s">
        <v>600</v>
      </c>
      <c r="F20" t="s">
        <v>1355</v>
      </c>
      <c r="G20" t="s">
        <v>1569</v>
      </c>
      <c r="H20" s="5">
        <v>1</v>
      </c>
      <c r="I20" s="5">
        <v>20000</v>
      </c>
      <c r="J20">
        <v>1</v>
      </c>
      <c r="K20">
        <f t="shared" si="0"/>
        <v>20000</v>
      </c>
    </row>
    <row r="21" spans="3:11" x14ac:dyDescent="0.25">
      <c r="C21" t="s">
        <v>1229</v>
      </c>
      <c r="D21" t="s">
        <v>7</v>
      </c>
      <c r="E21" t="s">
        <v>601</v>
      </c>
      <c r="F21" t="s">
        <v>1355</v>
      </c>
      <c r="G21" t="s">
        <v>1569</v>
      </c>
      <c r="H21" s="5">
        <v>1</v>
      </c>
      <c r="I21" s="5">
        <v>723000</v>
      </c>
      <c r="J21">
        <v>1</v>
      </c>
      <c r="K21">
        <f t="shared" si="0"/>
        <v>723000</v>
      </c>
    </row>
    <row r="22" spans="3:11" x14ac:dyDescent="0.25">
      <c r="C22" t="s">
        <v>1229</v>
      </c>
      <c r="D22" t="s">
        <v>7</v>
      </c>
      <c r="E22" t="s">
        <v>602</v>
      </c>
      <c r="F22" t="s">
        <v>1355</v>
      </c>
      <c r="G22" t="s">
        <v>1569</v>
      </c>
      <c r="H22" s="5">
        <v>1</v>
      </c>
      <c r="I22" s="5">
        <v>18260</v>
      </c>
      <c r="J22">
        <v>1</v>
      </c>
      <c r="K22">
        <f t="shared" si="0"/>
        <v>18260</v>
      </c>
    </row>
    <row r="23" spans="3:11" x14ac:dyDescent="0.25">
      <c r="C23" t="s">
        <v>1229</v>
      </c>
      <c r="D23" t="s">
        <v>7</v>
      </c>
      <c r="E23" t="s">
        <v>597</v>
      </c>
      <c r="F23" t="s">
        <v>1355</v>
      </c>
      <c r="G23" t="s">
        <v>1568</v>
      </c>
      <c r="H23" s="5">
        <v>1</v>
      </c>
      <c r="I23" s="5">
        <v>67410</v>
      </c>
      <c r="J23">
        <v>1</v>
      </c>
      <c r="K23">
        <f t="shared" si="0"/>
        <v>67410</v>
      </c>
    </row>
    <row r="24" spans="3:11" x14ac:dyDescent="0.25">
      <c r="C24" t="s">
        <v>1229</v>
      </c>
      <c r="D24" t="s">
        <v>7</v>
      </c>
      <c r="E24" t="s">
        <v>598</v>
      </c>
      <c r="F24" t="s">
        <v>1355</v>
      </c>
      <c r="G24" t="s">
        <v>1568</v>
      </c>
      <c r="H24" s="5">
        <v>1</v>
      </c>
      <c r="I24" s="5">
        <v>1082950</v>
      </c>
      <c r="J24">
        <v>1</v>
      </c>
      <c r="K24">
        <f t="shared" si="0"/>
        <v>1082950</v>
      </c>
    </row>
    <row r="25" spans="3:11" x14ac:dyDescent="0.25">
      <c r="C25" t="s">
        <v>1229</v>
      </c>
      <c r="D25" t="s">
        <v>7</v>
      </c>
      <c r="E25" t="s">
        <v>596</v>
      </c>
      <c r="F25" t="s">
        <v>1355</v>
      </c>
      <c r="G25" t="s">
        <v>1568</v>
      </c>
      <c r="H25" s="5">
        <v>1</v>
      </c>
      <c r="I25" s="5">
        <v>25800</v>
      </c>
      <c r="J25">
        <v>1</v>
      </c>
      <c r="K25">
        <f t="shared" si="0"/>
        <v>25800</v>
      </c>
    </row>
    <row r="26" spans="3:11" x14ac:dyDescent="0.25">
      <c r="C26" t="s">
        <v>1229</v>
      </c>
      <c r="D26" t="s">
        <v>7</v>
      </c>
      <c r="E26" t="s">
        <v>594</v>
      </c>
      <c r="F26" t="s">
        <v>1355</v>
      </c>
      <c r="G26" t="s">
        <v>1568</v>
      </c>
      <c r="H26" s="5">
        <v>1</v>
      </c>
      <c r="I26" s="5">
        <v>2750</v>
      </c>
      <c r="J26">
        <v>1</v>
      </c>
      <c r="K26">
        <f t="shared" si="0"/>
        <v>2750</v>
      </c>
    </row>
    <row r="27" spans="3:11" x14ac:dyDescent="0.25">
      <c r="C27" t="s">
        <v>1229</v>
      </c>
      <c r="D27" t="s">
        <v>7</v>
      </c>
      <c r="E27" t="s">
        <v>595</v>
      </c>
      <c r="F27" t="s">
        <v>1355</v>
      </c>
      <c r="G27" t="s">
        <v>1568</v>
      </c>
      <c r="H27" s="5">
        <v>1</v>
      </c>
      <c r="I27" s="5">
        <v>68500</v>
      </c>
      <c r="J27">
        <v>1</v>
      </c>
      <c r="K27">
        <f t="shared" si="0"/>
        <v>68500</v>
      </c>
    </row>
    <row r="28" spans="3:11" x14ac:dyDescent="0.25">
      <c r="C28" t="s">
        <v>1229</v>
      </c>
      <c r="D28" t="s">
        <v>7</v>
      </c>
      <c r="E28" t="s">
        <v>592</v>
      </c>
      <c r="F28" t="s">
        <v>1355</v>
      </c>
      <c r="G28" t="s">
        <v>1570</v>
      </c>
      <c r="H28" s="5">
        <v>1</v>
      </c>
      <c r="I28" s="5">
        <v>4076399.54</v>
      </c>
      <c r="J28">
        <v>1</v>
      </c>
      <c r="K28">
        <f t="shared" si="0"/>
        <v>4076399.54</v>
      </c>
    </row>
    <row r="29" spans="3:11" x14ac:dyDescent="0.25">
      <c r="C29" t="s">
        <v>1229</v>
      </c>
      <c r="D29" t="s">
        <v>7</v>
      </c>
      <c r="E29" t="s">
        <v>593</v>
      </c>
      <c r="F29" t="s">
        <v>1355</v>
      </c>
      <c r="G29" t="s">
        <v>1570</v>
      </c>
      <c r="H29" s="5">
        <v>1</v>
      </c>
      <c r="I29" s="5">
        <v>5350</v>
      </c>
      <c r="J29">
        <v>1</v>
      </c>
      <c r="K29">
        <f t="shared" si="0"/>
        <v>5350</v>
      </c>
    </row>
    <row r="30" spans="3:11" x14ac:dyDescent="0.25">
      <c r="C30" t="s">
        <v>1229</v>
      </c>
      <c r="D30" t="s">
        <v>7</v>
      </c>
      <c r="E30" t="s">
        <v>590</v>
      </c>
      <c r="F30" t="s">
        <v>1355</v>
      </c>
      <c r="G30" t="s">
        <v>1570</v>
      </c>
      <c r="H30" s="5">
        <v>1</v>
      </c>
      <c r="I30" s="5">
        <v>888000</v>
      </c>
      <c r="J30">
        <v>1</v>
      </c>
      <c r="K30">
        <f t="shared" si="0"/>
        <v>888000</v>
      </c>
    </row>
    <row r="31" spans="3:11" x14ac:dyDescent="0.25">
      <c r="C31" t="s">
        <v>1229</v>
      </c>
      <c r="D31" t="s">
        <v>7</v>
      </c>
      <c r="E31" t="s">
        <v>591</v>
      </c>
      <c r="F31" t="s">
        <v>1355</v>
      </c>
      <c r="G31" t="s">
        <v>1570</v>
      </c>
      <c r="H31" s="5">
        <v>1</v>
      </c>
      <c r="I31" s="5">
        <v>723000</v>
      </c>
      <c r="J31">
        <v>1</v>
      </c>
      <c r="K31">
        <f t="shared" si="0"/>
        <v>723000</v>
      </c>
    </row>
    <row r="32" spans="3:11" x14ac:dyDescent="0.25">
      <c r="C32" t="s">
        <v>1229</v>
      </c>
      <c r="D32" t="s">
        <v>7</v>
      </c>
      <c r="E32" t="s">
        <v>589</v>
      </c>
      <c r="F32" t="s">
        <v>1355</v>
      </c>
      <c r="G32" t="s">
        <v>1570</v>
      </c>
      <c r="H32" s="5">
        <v>1</v>
      </c>
      <c r="I32" s="5">
        <v>1082950</v>
      </c>
      <c r="J32">
        <v>1</v>
      </c>
      <c r="K32">
        <f t="shared" si="0"/>
        <v>1082950</v>
      </c>
    </row>
    <row r="33" spans="3:11" x14ac:dyDescent="0.25">
      <c r="C33" t="s">
        <v>1258</v>
      </c>
      <c r="D33" t="s">
        <v>7</v>
      </c>
      <c r="E33" t="s">
        <v>801</v>
      </c>
      <c r="F33" t="s">
        <v>1355</v>
      </c>
      <c r="G33" t="s">
        <v>1567</v>
      </c>
      <c r="H33" s="5">
        <v>1</v>
      </c>
      <c r="I33" s="5">
        <v>960127.12</v>
      </c>
      <c r="J33">
        <v>1</v>
      </c>
      <c r="K33">
        <f t="shared" si="0"/>
        <v>960127.12</v>
      </c>
    </row>
    <row r="34" spans="3:11" x14ac:dyDescent="0.25">
      <c r="C34" t="s">
        <v>1258</v>
      </c>
      <c r="D34" t="s">
        <v>7</v>
      </c>
      <c r="E34" t="s">
        <v>800</v>
      </c>
      <c r="F34" t="s">
        <v>1355</v>
      </c>
      <c r="G34" t="s">
        <v>1567</v>
      </c>
      <c r="H34" s="5">
        <v>1</v>
      </c>
      <c r="I34" s="5">
        <v>5671065.2199999997</v>
      </c>
      <c r="J34">
        <v>1</v>
      </c>
      <c r="K34">
        <f t="shared" si="0"/>
        <v>5671065.2199999997</v>
      </c>
    </row>
    <row r="35" spans="3:11" x14ac:dyDescent="0.25">
      <c r="C35" t="s">
        <v>1258</v>
      </c>
      <c r="D35" t="s">
        <v>7</v>
      </c>
      <c r="E35" t="s">
        <v>799</v>
      </c>
      <c r="F35" t="s">
        <v>1355</v>
      </c>
      <c r="G35" t="s">
        <v>1569</v>
      </c>
      <c r="H35" s="5">
        <v>1</v>
      </c>
      <c r="I35" s="5">
        <v>19560.71</v>
      </c>
      <c r="J35">
        <v>1</v>
      </c>
      <c r="K35">
        <f t="shared" si="0"/>
        <v>19560.71</v>
      </c>
    </row>
    <row r="36" spans="3:11" x14ac:dyDescent="0.25">
      <c r="C36" t="s">
        <v>1258</v>
      </c>
      <c r="D36" t="s">
        <v>7</v>
      </c>
      <c r="E36" t="s">
        <v>798</v>
      </c>
      <c r="F36" t="s">
        <v>1355</v>
      </c>
      <c r="G36" t="s">
        <v>1569</v>
      </c>
      <c r="H36" s="5">
        <v>1</v>
      </c>
      <c r="I36" s="5">
        <v>2520</v>
      </c>
      <c r="J36">
        <v>1</v>
      </c>
      <c r="K36">
        <f t="shared" si="0"/>
        <v>2520</v>
      </c>
    </row>
    <row r="37" spans="3:11" x14ac:dyDescent="0.25">
      <c r="C37" t="s">
        <v>1258</v>
      </c>
      <c r="D37" t="s">
        <v>7</v>
      </c>
      <c r="E37" t="s">
        <v>797</v>
      </c>
      <c r="F37" t="s">
        <v>1355</v>
      </c>
      <c r="G37" t="s">
        <v>1568</v>
      </c>
      <c r="H37" s="5">
        <v>1</v>
      </c>
      <c r="I37" s="5">
        <v>3926846.63</v>
      </c>
      <c r="J37">
        <v>1</v>
      </c>
      <c r="K37">
        <f t="shared" si="0"/>
        <v>3926846.63</v>
      </c>
    </row>
    <row r="38" spans="3:11" x14ac:dyDescent="0.25">
      <c r="C38" t="s">
        <v>1147</v>
      </c>
      <c r="D38" t="s">
        <v>7</v>
      </c>
      <c r="E38" t="s">
        <v>72</v>
      </c>
      <c r="F38" t="s">
        <v>1355</v>
      </c>
      <c r="G38" t="s">
        <v>1569</v>
      </c>
      <c r="H38" s="5">
        <v>1</v>
      </c>
      <c r="I38" s="5">
        <v>5333333</v>
      </c>
      <c r="J38">
        <v>1</v>
      </c>
      <c r="K38">
        <f t="shared" si="0"/>
        <v>5333333</v>
      </c>
    </row>
    <row r="39" spans="3:11" x14ac:dyDescent="0.25">
      <c r="C39" t="s">
        <v>1147</v>
      </c>
      <c r="D39" t="s">
        <v>7</v>
      </c>
      <c r="E39" t="s">
        <v>71</v>
      </c>
      <c r="F39" t="s">
        <v>1355</v>
      </c>
      <c r="G39" t="s">
        <v>1569</v>
      </c>
      <c r="H39" s="5">
        <v>1</v>
      </c>
      <c r="I39" s="5">
        <v>3800000</v>
      </c>
      <c r="J39">
        <v>1</v>
      </c>
      <c r="K39">
        <f t="shared" si="0"/>
        <v>3800000</v>
      </c>
    </row>
    <row r="40" spans="3:11" x14ac:dyDescent="0.25">
      <c r="C40" t="s">
        <v>1221</v>
      </c>
      <c r="D40" t="s">
        <v>10</v>
      </c>
      <c r="E40" t="s">
        <v>539</v>
      </c>
      <c r="F40" t="s">
        <v>1355</v>
      </c>
      <c r="G40" t="s">
        <v>1571</v>
      </c>
      <c r="H40" s="5">
        <v>1</v>
      </c>
      <c r="I40" s="5">
        <v>1503745.05</v>
      </c>
      <c r="J40">
        <v>1</v>
      </c>
      <c r="K40">
        <f t="shared" si="0"/>
        <v>1503745.05</v>
      </c>
    </row>
    <row r="41" spans="3:11" x14ac:dyDescent="0.25">
      <c r="C41" t="s">
        <v>1221</v>
      </c>
      <c r="D41" t="s">
        <v>10</v>
      </c>
      <c r="E41" t="s">
        <v>538</v>
      </c>
      <c r="F41" t="s">
        <v>1355</v>
      </c>
      <c r="G41" t="s">
        <v>1567</v>
      </c>
      <c r="H41" s="5">
        <v>1</v>
      </c>
      <c r="I41" s="5">
        <v>126566</v>
      </c>
      <c r="J41">
        <v>1</v>
      </c>
      <c r="K41">
        <f t="shared" si="0"/>
        <v>126566</v>
      </c>
    </row>
    <row r="42" spans="3:11" x14ac:dyDescent="0.25">
      <c r="C42" t="s">
        <v>1221</v>
      </c>
      <c r="D42" t="s">
        <v>10</v>
      </c>
      <c r="E42" t="s">
        <v>537</v>
      </c>
      <c r="F42" t="s">
        <v>1355</v>
      </c>
      <c r="G42" t="s">
        <v>1569</v>
      </c>
      <c r="H42" s="5">
        <v>1</v>
      </c>
      <c r="I42" s="5">
        <v>4999520.96</v>
      </c>
      <c r="J42">
        <v>1</v>
      </c>
      <c r="K42">
        <f t="shared" si="0"/>
        <v>4999520.96</v>
      </c>
    </row>
    <row r="43" spans="3:11" x14ac:dyDescent="0.25">
      <c r="C43" t="s">
        <v>1221</v>
      </c>
      <c r="D43" t="s">
        <v>10</v>
      </c>
      <c r="E43" t="s">
        <v>536</v>
      </c>
      <c r="F43" t="s">
        <v>1355</v>
      </c>
      <c r="G43" t="s">
        <v>1568</v>
      </c>
      <c r="H43" s="5">
        <v>1</v>
      </c>
      <c r="I43" s="5">
        <v>571305.18000000005</v>
      </c>
      <c r="J43">
        <v>1</v>
      </c>
      <c r="K43">
        <f t="shared" si="0"/>
        <v>571305.18000000005</v>
      </c>
    </row>
    <row r="44" spans="3:11" x14ac:dyDescent="0.25">
      <c r="C44" t="s">
        <v>1221</v>
      </c>
      <c r="D44" t="s">
        <v>10</v>
      </c>
      <c r="E44" t="s">
        <v>535</v>
      </c>
      <c r="F44" t="s">
        <v>1355</v>
      </c>
      <c r="G44" t="s">
        <v>1570</v>
      </c>
      <c r="H44" s="5">
        <v>1</v>
      </c>
      <c r="I44" s="5">
        <v>289923</v>
      </c>
      <c r="J44">
        <v>1</v>
      </c>
      <c r="K44">
        <f t="shared" si="0"/>
        <v>289923</v>
      </c>
    </row>
    <row r="45" spans="3:11" x14ac:dyDescent="0.25">
      <c r="C45" t="s">
        <v>1332</v>
      </c>
      <c r="D45" t="s">
        <v>7</v>
      </c>
      <c r="E45" t="s">
        <v>1111</v>
      </c>
      <c r="F45" t="s">
        <v>1355</v>
      </c>
      <c r="G45" t="s">
        <v>1567</v>
      </c>
      <c r="H45" s="5">
        <v>1</v>
      </c>
      <c r="I45" s="5">
        <v>514202.82319999998</v>
      </c>
      <c r="J45">
        <v>1</v>
      </c>
      <c r="K45">
        <f t="shared" si="0"/>
        <v>514202.82319999998</v>
      </c>
    </row>
    <row r="46" spans="3:11" x14ac:dyDescent="0.25">
      <c r="C46" t="s">
        <v>1332</v>
      </c>
      <c r="D46" t="s">
        <v>7</v>
      </c>
      <c r="E46" t="s">
        <v>1108</v>
      </c>
      <c r="F46" t="s">
        <v>1355</v>
      </c>
      <c r="G46" t="s">
        <v>1567</v>
      </c>
      <c r="H46" s="5">
        <v>1</v>
      </c>
      <c r="I46" s="5">
        <v>12941.4</v>
      </c>
      <c r="J46">
        <v>1</v>
      </c>
      <c r="K46">
        <f t="shared" si="0"/>
        <v>12941.4</v>
      </c>
    </row>
    <row r="47" spans="3:11" x14ac:dyDescent="0.25">
      <c r="C47" t="s">
        <v>1332</v>
      </c>
      <c r="D47" t="s">
        <v>7</v>
      </c>
      <c r="E47" t="s">
        <v>1109</v>
      </c>
      <c r="F47" t="s">
        <v>1355</v>
      </c>
      <c r="G47" t="s">
        <v>1567</v>
      </c>
      <c r="H47" s="5">
        <v>1</v>
      </c>
      <c r="I47" s="5">
        <v>866046</v>
      </c>
      <c r="J47">
        <v>1</v>
      </c>
      <c r="K47">
        <f t="shared" si="0"/>
        <v>866046</v>
      </c>
    </row>
    <row r="48" spans="3:11" x14ac:dyDescent="0.25">
      <c r="C48" t="s">
        <v>1332</v>
      </c>
      <c r="D48" t="s">
        <v>7</v>
      </c>
      <c r="E48" t="s">
        <v>1110</v>
      </c>
      <c r="F48" t="s">
        <v>1355</v>
      </c>
      <c r="G48" t="s">
        <v>1567</v>
      </c>
      <c r="H48" s="5">
        <v>1</v>
      </c>
      <c r="I48" s="5">
        <v>2668729.9500000002</v>
      </c>
      <c r="J48">
        <v>1</v>
      </c>
      <c r="K48">
        <f t="shared" si="0"/>
        <v>2668729.9500000002</v>
      </c>
    </row>
    <row r="49" spans="3:11" x14ac:dyDescent="0.25">
      <c r="C49" t="s">
        <v>1332</v>
      </c>
      <c r="D49" t="s">
        <v>7</v>
      </c>
      <c r="E49" t="s">
        <v>1107</v>
      </c>
      <c r="F49" t="s">
        <v>1355</v>
      </c>
      <c r="G49" t="s">
        <v>1569</v>
      </c>
      <c r="H49" s="5">
        <v>1</v>
      </c>
      <c r="I49" s="5">
        <v>47500</v>
      </c>
      <c r="J49">
        <v>1</v>
      </c>
      <c r="K49">
        <f t="shared" si="0"/>
        <v>47500</v>
      </c>
    </row>
    <row r="50" spans="3:11" x14ac:dyDescent="0.25">
      <c r="C50" t="s">
        <v>1332</v>
      </c>
      <c r="D50" t="s">
        <v>7</v>
      </c>
      <c r="E50" t="s">
        <v>1106</v>
      </c>
      <c r="F50" t="s">
        <v>1355</v>
      </c>
      <c r="G50" t="s">
        <v>1568</v>
      </c>
      <c r="H50" s="5">
        <v>1</v>
      </c>
      <c r="I50" s="5">
        <v>889576.65</v>
      </c>
      <c r="J50">
        <v>1</v>
      </c>
      <c r="K50">
        <f t="shared" si="0"/>
        <v>889576.65</v>
      </c>
    </row>
    <row r="51" spans="3:11" x14ac:dyDescent="0.25">
      <c r="C51" t="s">
        <v>1332</v>
      </c>
      <c r="D51" t="s">
        <v>7</v>
      </c>
      <c r="E51" t="s">
        <v>1105</v>
      </c>
      <c r="F51" t="s">
        <v>1355</v>
      </c>
      <c r="G51" t="s">
        <v>1568</v>
      </c>
      <c r="H51" s="5">
        <v>1</v>
      </c>
      <c r="I51" s="5">
        <v>1487092.38</v>
      </c>
      <c r="J51">
        <v>1</v>
      </c>
      <c r="K51">
        <f t="shared" si="0"/>
        <v>1487092.38</v>
      </c>
    </row>
    <row r="52" spans="3:11" x14ac:dyDescent="0.25">
      <c r="C52" t="s">
        <v>1332</v>
      </c>
      <c r="D52" t="s">
        <v>7</v>
      </c>
      <c r="E52" t="s">
        <v>1104</v>
      </c>
      <c r="F52" t="s">
        <v>1355</v>
      </c>
      <c r="G52" t="s">
        <v>1568</v>
      </c>
      <c r="H52" s="5">
        <v>1</v>
      </c>
      <c r="I52" s="5">
        <v>100296</v>
      </c>
      <c r="J52">
        <v>1</v>
      </c>
      <c r="K52">
        <f t="shared" si="0"/>
        <v>100296</v>
      </c>
    </row>
    <row r="53" spans="3:11" x14ac:dyDescent="0.25">
      <c r="C53" t="s">
        <v>1332</v>
      </c>
      <c r="D53" t="s">
        <v>8</v>
      </c>
      <c r="E53" t="s">
        <v>1103</v>
      </c>
      <c r="F53" t="s">
        <v>1355</v>
      </c>
      <c r="G53" t="s">
        <v>1568</v>
      </c>
      <c r="H53" s="5">
        <v>1</v>
      </c>
      <c r="I53" s="5">
        <v>188208</v>
      </c>
      <c r="J53">
        <v>1</v>
      </c>
      <c r="K53">
        <f t="shared" si="0"/>
        <v>188208</v>
      </c>
    </row>
    <row r="54" spans="3:11" x14ac:dyDescent="0.25">
      <c r="C54" t="s">
        <v>1284</v>
      </c>
      <c r="D54" t="s">
        <v>10</v>
      </c>
      <c r="E54" t="s">
        <v>933</v>
      </c>
      <c r="F54" t="s">
        <v>1355</v>
      </c>
      <c r="G54" t="s">
        <v>1571</v>
      </c>
      <c r="H54" s="5">
        <v>1</v>
      </c>
      <c r="I54" s="5">
        <v>1653.65</v>
      </c>
      <c r="J54">
        <v>1</v>
      </c>
      <c r="K54">
        <f t="shared" si="0"/>
        <v>1653.65</v>
      </c>
    </row>
    <row r="55" spans="3:11" x14ac:dyDescent="0.25">
      <c r="C55" t="s">
        <v>1284</v>
      </c>
      <c r="D55" t="s">
        <v>7</v>
      </c>
      <c r="E55" t="s">
        <v>932</v>
      </c>
      <c r="F55" t="s">
        <v>1355</v>
      </c>
      <c r="G55" t="s">
        <v>1567</v>
      </c>
      <c r="H55" s="5">
        <v>1</v>
      </c>
      <c r="I55" s="5">
        <v>649239</v>
      </c>
      <c r="J55">
        <v>1</v>
      </c>
      <c r="K55">
        <f t="shared" si="0"/>
        <v>649239</v>
      </c>
    </row>
    <row r="56" spans="3:11" x14ac:dyDescent="0.25">
      <c r="C56" t="s">
        <v>1284</v>
      </c>
      <c r="D56" t="s">
        <v>7</v>
      </c>
      <c r="E56" t="s">
        <v>931</v>
      </c>
      <c r="F56" t="s">
        <v>1355</v>
      </c>
      <c r="G56" t="s">
        <v>1569</v>
      </c>
      <c r="H56" s="5">
        <v>1</v>
      </c>
      <c r="I56" s="5">
        <v>104000</v>
      </c>
      <c r="J56">
        <v>1</v>
      </c>
      <c r="K56">
        <f t="shared" si="0"/>
        <v>104000</v>
      </c>
    </row>
    <row r="57" spans="3:11" x14ac:dyDescent="0.25">
      <c r="C57" t="s">
        <v>1284</v>
      </c>
      <c r="D57" t="s">
        <v>7</v>
      </c>
      <c r="E57" t="s">
        <v>930</v>
      </c>
      <c r="F57" t="s">
        <v>1355</v>
      </c>
      <c r="G57" t="s">
        <v>1569</v>
      </c>
      <c r="H57" s="5">
        <v>1</v>
      </c>
      <c r="I57" s="5">
        <v>10700</v>
      </c>
      <c r="J57">
        <v>1</v>
      </c>
      <c r="K57">
        <f t="shared" si="0"/>
        <v>10700</v>
      </c>
    </row>
    <row r="58" spans="3:11" x14ac:dyDescent="0.25">
      <c r="C58" t="s">
        <v>1284</v>
      </c>
      <c r="D58" t="s">
        <v>7</v>
      </c>
      <c r="E58" t="s">
        <v>929</v>
      </c>
      <c r="F58" t="s">
        <v>1355</v>
      </c>
      <c r="G58" t="s">
        <v>1568</v>
      </c>
      <c r="H58" s="5">
        <v>1</v>
      </c>
      <c r="I58" s="5">
        <v>2045</v>
      </c>
      <c r="J58">
        <v>1</v>
      </c>
      <c r="K58">
        <f t="shared" si="0"/>
        <v>2045</v>
      </c>
    </row>
    <row r="59" spans="3:11" x14ac:dyDescent="0.25">
      <c r="C59" t="s">
        <v>1284</v>
      </c>
      <c r="D59" t="s">
        <v>7</v>
      </c>
      <c r="E59" t="s">
        <v>928</v>
      </c>
      <c r="F59" t="s">
        <v>1355</v>
      </c>
      <c r="G59" t="s">
        <v>1570</v>
      </c>
      <c r="H59" s="5">
        <v>1</v>
      </c>
      <c r="I59" s="5">
        <v>5700000</v>
      </c>
      <c r="J59">
        <v>1</v>
      </c>
      <c r="K59">
        <f t="shared" si="0"/>
        <v>5700000</v>
      </c>
    </row>
    <row r="60" spans="3:11" x14ac:dyDescent="0.25">
      <c r="C60" t="s">
        <v>1327</v>
      </c>
      <c r="D60" t="s">
        <v>7</v>
      </c>
      <c r="E60" t="s">
        <v>1081</v>
      </c>
      <c r="F60" t="s">
        <v>1355</v>
      </c>
      <c r="G60" t="s">
        <v>1569</v>
      </c>
      <c r="H60" s="5">
        <v>1</v>
      </c>
      <c r="I60" s="5">
        <v>2239000</v>
      </c>
      <c r="J60">
        <v>1</v>
      </c>
      <c r="K60">
        <f t="shared" si="0"/>
        <v>2239000</v>
      </c>
    </row>
    <row r="61" spans="3:11" x14ac:dyDescent="0.25">
      <c r="C61" t="s">
        <v>1327</v>
      </c>
      <c r="D61" t="s">
        <v>7</v>
      </c>
      <c r="E61" t="s">
        <v>1079</v>
      </c>
      <c r="F61" t="s">
        <v>1355</v>
      </c>
      <c r="G61" t="s">
        <v>1570</v>
      </c>
      <c r="H61" s="5">
        <v>1</v>
      </c>
      <c r="I61" s="5">
        <v>2684420</v>
      </c>
      <c r="J61">
        <v>1</v>
      </c>
      <c r="K61">
        <f t="shared" si="0"/>
        <v>2684420</v>
      </c>
    </row>
    <row r="62" spans="3:11" x14ac:dyDescent="0.25">
      <c r="C62" t="s">
        <v>1327</v>
      </c>
      <c r="D62" t="s">
        <v>7</v>
      </c>
      <c r="E62" t="s">
        <v>1080</v>
      </c>
      <c r="F62" t="s">
        <v>1355</v>
      </c>
      <c r="G62" t="s">
        <v>1570</v>
      </c>
      <c r="H62" s="5">
        <v>1</v>
      </c>
      <c r="I62" s="5">
        <v>895600</v>
      </c>
      <c r="J62">
        <v>1</v>
      </c>
      <c r="K62">
        <f t="shared" si="0"/>
        <v>895600</v>
      </c>
    </row>
    <row r="63" spans="3:11" x14ac:dyDescent="0.25">
      <c r="C63" t="s">
        <v>1188</v>
      </c>
      <c r="D63" t="s">
        <v>7</v>
      </c>
      <c r="E63" t="s">
        <v>325</v>
      </c>
      <c r="F63" t="s">
        <v>1355</v>
      </c>
      <c r="G63" t="s">
        <v>1567</v>
      </c>
      <c r="H63" s="5">
        <v>1</v>
      </c>
      <c r="I63" s="5">
        <v>1142215</v>
      </c>
      <c r="J63">
        <v>1</v>
      </c>
      <c r="K63">
        <f t="shared" si="0"/>
        <v>1142215</v>
      </c>
    </row>
    <row r="64" spans="3:11" x14ac:dyDescent="0.25">
      <c r="C64" t="s">
        <v>1188</v>
      </c>
      <c r="D64" t="s">
        <v>7</v>
      </c>
      <c r="E64" t="s">
        <v>324</v>
      </c>
      <c r="F64" t="s">
        <v>1355</v>
      </c>
      <c r="G64" t="s">
        <v>1567</v>
      </c>
      <c r="H64" s="5">
        <v>1</v>
      </c>
      <c r="I64" s="5">
        <v>1931964</v>
      </c>
      <c r="J64">
        <v>1</v>
      </c>
      <c r="K64">
        <f t="shared" si="0"/>
        <v>1931964</v>
      </c>
    </row>
    <row r="65" spans="3:11" x14ac:dyDescent="0.25">
      <c r="C65" t="s">
        <v>1188</v>
      </c>
      <c r="D65" t="s">
        <v>7</v>
      </c>
      <c r="E65" t="s">
        <v>322</v>
      </c>
      <c r="F65" t="s">
        <v>1355</v>
      </c>
      <c r="G65" t="s">
        <v>1569</v>
      </c>
      <c r="H65" s="5">
        <v>1</v>
      </c>
      <c r="I65" s="5">
        <v>44414.879999999997</v>
      </c>
      <c r="J65">
        <v>1</v>
      </c>
      <c r="K65">
        <f t="shared" si="0"/>
        <v>44414.879999999997</v>
      </c>
    </row>
    <row r="66" spans="3:11" x14ac:dyDescent="0.25">
      <c r="C66" t="s">
        <v>1188</v>
      </c>
      <c r="D66" t="s">
        <v>7</v>
      </c>
      <c r="E66" t="s">
        <v>323</v>
      </c>
      <c r="F66" t="s">
        <v>1355</v>
      </c>
      <c r="G66" t="s">
        <v>1569</v>
      </c>
      <c r="H66" s="5">
        <v>1</v>
      </c>
      <c r="I66" s="5">
        <v>12492.969929999999</v>
      </c>
      <c r="J66">
        <v>1</v>
      </c>
      <c r="K66">
        <f t="shared" si="0"/>
        <v>12492.969929999999</v>
      </c>
    </row>
    <row r="67" spans="3:11" x14ac:dyDescent="0.25">
      <c r="C67" t="s">
        <v>1188</v>
      </c>
      <c r="D67" t="s">
        <v>7</v>
      </c>
      <c r="E67" t="s">
        <v>321</v>
      </c>
      <c r="F67" t="s">
        <v>1355</v>
      </c>
      <c r="G67" t="s">
        <v>1568</v>
      </c>
      <c r="H67" s="5">
        <v>1</v>
      </c>
      <c r="I67" s="5">
        <v>2055586.22</v>
      </c>
      <c r="J67">
        <v>1</v>
      </c>
      <c r="K67">
        <f t="shared" si="0"/>
        <v>2055586.22</v>
      </c>
    </row>
    <row r="68" spans="3:11" x14ac:dyDescent="0.25">
      <c r="C68" t="s">
        <v>1313</v>
      </c>
      <c r="D68" t="s">
        <v>9</v>
      </c>
      <c r="E68" t="s">
        <v>1020</v>
      </c>
      <c r="F68" t="s">
        <v>1355</v>
      </c>
      <c r="G68" t="s">
        <v>1568</v>
      </c>
      <c r="H68" s="5">
        <v>1</v>
      </c>
      <c r="I68" s="5">
        <v>38800</v>
      </c>
      <c r="J68">
        <v>1</v>
      </c>
      <c r="K68">
        <f t="shared" si="0"/>
        <v>38800</v>
      </c>
    </row>
    <row r="69" spans="3:11" x14ac:dyDescent="0.25">
      <c r="C69" t="s">
        <v>1313</v>
      </c>
      <c r="D69" t="s">
        <v>7</v>
      </c>
      <c r="E69" t="s">
        <v>1021</v>
      </c>
      <c r="F69" t="s">
        <v>1355</v>
      </c>
      <c r="G69" t="s">
        <v>1567</v>
      </c>
      <c r="H69" s="5">
        <v>1</v>
      </c>
      <c r="I69" s="5">
        <v>2070129</v>
      </c>
      <c r="J69">
        <v>1</v>
      </c>
      <c r="K69">
        <f t="shared" ref="K69:K132" si="1">I69*J69</f>
        <v>2070129</v>
      </c>
    </row>
    <row r="70" spans="3:11" x14ac:dyDescent="0.25">
      <c r="C70" t="s">
        <v>1313</v>
      </c>
      <c r="D70" t="s">
        <v>7</v>
      </c>
      <c r="E70" t="s">
        <v>1018</v>
      </c>
      <c r="F70" t="s">
        <v>1355</v>
      </c>
      <c r="G70" t="s">
        <v>1568</v>
      </c>
      <c r="H70" s="5">
        <v>1</v>
      </c>
      <c r="I70" s="5">
        <v>748300</v>
      </c>
      <c r="J70">
        <v>1</v>
      </c>
      <c r="K70">
        <f t="shared" si="1"/>
        <v>748300</v>
      </c>
    </row>
    <row r="71" spans="3:11" x14ac:dyDescent="0.25">
      <c r="C71" t="s">
        <v>1313</v>
      </c>
      <c r="D71" t="s">
        <v>7</v>
      </c>
      <c r="E71" t="s">
        <v>1019</v>
      </c>
      <c r="F71" t="s">
        <v>1355</v>
      </c>
      <c r="G71" t="s">
        <v>1568</v>
      </c>
      <c r="H71" s="5">
        <v>1</v>
      </c>
      <c r="I71" s="5">
        <v>1346800</v>
      </c>
      <c r="J71">
        <v>1</v>
      </c>
      <c r="K71">
        <f t="shared" si="1"/>
        <v>1346800</v>
      </c>
    </row>
    <row r="72" spans="3:11" x14ac:dyDescent="0.25">
      <c r="C72" t="s">
        <v>1310</v>
      </c>
      <c r="D72" t="s">
        <v>7</v>
      </c>
      <c r="E72" t="s">
        <v>1015</v>
      </c>
      <c r="F72" t="s">
        <v>1355</v>
      </c>
      <c r="G72" t="s">
        <v>1569</v>
      </c>
      <c r="H72" s="5">
        <v>1</v>
      </c>
      <c r="I72" s="5">
        <v>1448560</v>
      </c>
      <c r="J72">
        <v>1</v>
      </c>
      <c r="K72">
        <f t="shared" si="1"/>
        <v>1448560</v>
      </c>
    </row>
    <row r="73" spans="3:11" x14ac:dyDescent="0.25">
      <c r="C73" t="s">
        <v>1310</v>
      </c>
      <c r="D73" t="s">
        <v>7</v>
      </c>
      <c r="E73" t="s">
        <v>1014</v>
      </c>
      <c r="F73" t="s">
        <v>1355</v>
      </c>
      <c r="G73" t="s">
        <v>1569</v>
      </c>
      <c r="H73" s="5">
        <v>1</v>
      </c>
      <c r="I73" s="5">
        <v>199562.32</v>
      </c>
      <c r="J73">
        <v>1</v>
      </c>
      <c r="K73">
        <f t="shared" si="1"/>
        <v>199562.32</v>
      </c>
    </row>
    <row r="74" spans="3:11" x14ac:dyDescent="0.25">
      <c r="C74" t="s">
        <v>1310</v>
      </c>
      <c r="D74" t="s">
        <v>7</v>
      </c>
      <c r="E74" t="s">
        <v>1013</v>
      </c>
      <c r="F74" t="s">
        <v>1355</v>
      </c>
      <c r="G74" t="s">
        <v>1568</v>
      </c>
      <c r="H74" s="5">
        <v>1</v>
      </c>
      <c r="I74" s="5">
        <v>1471260</v>
      </c>
      <c r="J74">
        <v>1</v>
      </c>
      <c r="K74">
        <f t="shared" si="1"/>
        <v>1471260</v>
      </c>
    </row>
    <row r="75" spans="3:11" x14ac:dyDescent="0.25">
      <c r="C75" t="s">
        <v>1134</v>
      </c>
      <c r="D75" t="s">
        <v>7</v>
      </c>
      <c r="E75" t="s">
        <v>17</v>
      </c>
      <c r="F75" t="s">
        <v>1355</v>
      </c>
      <c r="G75" t="s">
        <v>1568</v>
      </c>
      <c r="H75" s="5">
        <v>1</v>
      </c>
      <c r="I75" s="5">
        <v>2609781</v>
      </c>
      <c r="J75">
        <v>1</v>
      </c>
      <c r="K75">
        <f t="shared" si="1"/>
        <v>2609781</v>
      </c>
    </row>
    <row r="76" spans="3:11" x14ac:dyDescent="0.25">
      <c r="C76" t="s">
        <v>1251</v>
      </c>
      <c r="D76" t="s">
        <v>7</v>
      </c>
      <c r="E76" t="s">
        <v>751</v>
      </c>
      <c r="F76" t="s">
        <v>1355</v>
      </c>
      <c r="G76" t="s">
        <v>1570</v>
      </c>
      <c r="H76" s="5">
        <v>1</v>
      </c>
      <c r="I76" s="5">
        <v>116000</v>
      </c>
      <c r="J76">
        <v>1</v>
      </c>
      <c r="K76">
        <f t="shared" si="1"/>
        <v>116000</v>
      </c>
    </row>
    <row r="77" spans="3:11" x14ac:dyDescent="0.25">
      <c r="C77" t="s">
        <v>1251</v>
      </c>
      <c r="D77" t="s">
        <v>7</v>
      </c>
      <c r="E77" t="s">
        <v>773</v>
      </c>
      <c r="F77" t="s">
        <v>1355</v>
      </c>
      <c r="G77" t="s">
        <v>1567</v>
      </c>
      <c r="H77" s="5">
        <v>1</v>
      </c>
      <c r="I77" s="5">
        <v>406010</v>
      </c>
      <c r="J77">
        <v>1</v>
      </c>
      <c r="K77">
        <f t="shared" si="1"/>
        <v>406010</v>
      </c>
    </row>
    <row r="78" spans="3:11" x14ac:dyDescent="0.25">
      <c r="C78" t="s">
        <v>1251</v>
      </c>
      <c r="D78" t="s">
        <v>7</v>
      </c>
      <c r="E78" t="s">
        <v>779</v>
      </c>
      <c r="F78" t="s">
        <v>1355</v>
      </c>
      <c r="G78" t="s">
        <v>1567</v>
      </c>
      <c r="H78" s="5">
        <v>1</v>
      </c>
      <c r="I78" s="5">
        <v>380</v>
      </c>
      <c r="J78">
        <v>1</v>
      </c>
      <c r="K78">
        <f t="shared" si="1"/>
        <v>380</v>
      </c>
    </row>
    <row r="79" spans="3:11" x14ac:dyDescent="0.25">
      <c r="C79" t="s">
        <v>1251</v>
      </c>
      <c r="D79" t="s">
        <v>7</v>
      </c>
      <c r="E79" t="s">
        <v>774</v>
      </c>
      <c r="F79" t="s">
        <v>1355</v>
      </c>
      <c r="G79" t="s">
        <v>1567</v>
      </c>
      <c r="H79" s="5">
        <v>1</v>
      </c>
      <c r="I79" s="5">
        <v>875</v>
      </c>
      <c r="J79">
        <v>1</v>
      </c>
      <c r="K79">
        <f t="shared" si="1"/>
        <v>875</v>
      </c>
    </row>
    <row r="80" spans="3:11" x14ac:dyDescent="0.25">
      <c r="C80" t="s">
        <v>1251</v>
      </c>
      <c r="D80" t="s">
        <v>7</v>
      </c>
      <c r="E80" t="s">
        <v>775</v>
      </c>
      <c r="F80" t="s">
        <v>1355</v>
      </c>
      <c r="G80" t="s">
        <v>1567</v>
      </c>
      <c r="H80" s="5">
        <v>1</v>
      </c>
      <c r="I80" s="5">
        <v>47450</v>
      </c>
      <c r="J80">
        <v>1</v>
      </c>
      <c r="K80">
        <f t="shared" si="1"/>
        <v>47450</v>
      </c>
    </row>
    <row r="81" spans="3:11" x14ac:dyDescent="0.25">
      <c r="C81" t="s">
        <v>1251</v>
      </c>
      <c r="D81" t="s">
        <v>7</v>
      </c>
      <c r="E81" t="s">
        <v>776</v>
      </c>
      <c r="F81" t="s">
        <v>1355</v>
      </c>
      <c r="G81" t="s">
        <v>1567</v>
      </c>
      <c r="H81" s="5">
        <v>1</v>
      </c>
      <c r="I81" s="5">
        <v>7080</v>
      </c>
      <c r="J81">
        <v>1</v>
      </c>
      <c r="K81">
        <f t="shared" si="1"/>
        <v>7080</v>
      </c>
    </row>
    <row r="82" spans="3:11" x14ac:dyDescent="0.25">
      <c r="C82" t="s">
        <v>1251</v>
      </c>
      <c r="D82" t="s">
        <v>7</v>
      </c>
      <c r="E82" t="s">
        <v>777</v>
      </c>
      <c r="F82" t="s">
        <v>1355</v>
      </c>
      <c r="G82" t="s">
        <v>1567</v>
      </c>
      <c r="H82" s="5">
        <v>1</v>
      </c>
      <c r="I82" s="5">
        <v>17650</v>
      </c>
      <c r="J82">
        <v>1</v>
      </c>
      <c r="K82">
        <f t="shared" si="1"/>
        <v>17650</v>
      </c>
    </row>
    <row r="83" spans="3:11" x14ac:dyDescent="0.25">
      <c r="C83" t="s">
        <v>1251</v>
      </c>
      <c r="D83" t="s">
        <v>7</v>
      </c>
      <c r="E83" t="s">
        <v>772</v>
      </c>
      <c r="F83" t="s">
        <v>1355</v>
      </c>
      <c r="G83" t="s">
        <v>1567</v>
      </c>
      <c r="H83" s="5">
        <v>1</v>
      </c>
      <c r="I83" s="5">
        <v>16800</v>
      </c>
      <c r="J83">
        <v>1</v>
      </c>
      <c r="K83">
        <f t="shared" si="1"/>
        <v>16800</v>
      </c>
    </row>
    <row r="84" spans="3:11" x14ac:dyDescent="0.25">
      <c r="C84" t="s">
        <v>1251</v>
      </c>
      <c r="D84" t="s">
        <v>7</v>
      </c>
      <c r="E84" t="s">
        <v>778</v>
      </c>
      <c r="F84" t="s">
        <v>1355</v>
      </c>
      <c r="G84" t="s">
        <v>1567</v>
      </c>
      <c r="H84" s="5">
        <v>1</v>
      </c>
      <c r="I84" s="5">
        <v>21000</v>
      </c>
      <c r="J84">
        <v>1</v>
      </c>
      <c r="K84">
        <f t="shared" si="1"/>
        <v>21000</v>
      </c>
    </row>
    <row r="85" spans="3:11" x14ac:dyDescent="0.25">
      <c r="C85" t="s">
        <v>1251</v>
      </c>
      <c r="D85" t="s">
        <v>7</v>
      </c>
      <c r="E85" t="s">
        <v>768</v>
      </c>
      <c r="F85" t="s">
        <v>1355</v>
      </c>
      <c r="G85" t="s">
        <v>1567</v>
      </c>
      <c r="H85" s="5">
        <v>1</v>
      </c>
      <c r="I85" s="5">
        <v>10400</v>
      </c>
      <c r="J85">
        <v>1</v>
      </c>
      <c r="K85">
        <f t="shared" si="1"/>
        <v>10400</v>
      </c>
    </row>
    <row r="86" spans="3:11" x14ac:dyDescent="0.25">
      <c r="C86" t="s">
        <v>1251</v>
      </c>
      <c r="D86" t="s">
        <v>7</v>
      </c>
      <c r="E86" t="s">
        <v>769</v>
      </c>
      <c r="F86" t="s">
        <v>1355</v>
      </c>
      <c r="G86" t="s">
        <v>1567</v>
      </c>
      <c r="H86" s="5">
        <v>1</v>
      </c>
      <c r="I86" s="5">
        <v>17500</v>
      </c>
      <c r="J86">
        <v>1</v>
      </c>
      <c r="K86">
        <f t="shared" si="1"/>
        <v>17500</v>
      </c>
    </row>
    <row r="87" spans="3:11" x14ac:dyDescent="0.25">
      <c r="C87" t="s">
        <v>1251</v>
      </c>
      <c r="D87" t="s">
        <v>7</v>
      </c>
      <c r="E87" t="s">
        <v>767</v>
      </c>
      <c r="F87" t="s">
        <v>1355</v>
      </c>
      <c r="G87" t="s">
        <v>1567</v>
      </c>
      <c r="H87" s="5">
        <v>1</v>
      </c>
      <c r="I87" s="5">
        <v>20350</v>
      </c>
      <c r="J87">
        <v>1</v>
      </c>
      <c r="K87">
        <f t="shared" si="1"/>
        <v>20350</v>
      </c>
    </row>
    <row r="88" spans="3:11" x14ac:dyDescent="0.25">
      <c r="C88" t="s">
        <v>1251</v>
      </c>
      <c r="D88" t="s">
        <v>7</v>
      </c>
      <c r="E88" t="s">
        <v>770</v>
      </c>
      <c r="F88" t="s">
        <v>1355</v>
      </c>
      <c r="G88" t="s">
        <v>1567</v>
      </c>
      <c r="H88" s="5">
        <v>1</v>
      </c>
      <c r="I88" s="5">
        <v>82950</v>
      </c>
      <c r="J88">
        <v>1</v>
      </c>
      <c r="K88">
        <f t="shared" si="1"/>
        <v>82950</v>
      </c>
    </row>
    <row r="89" spans="3:11" x14ac:dyDescent="0.25">
      <c r="C89" t="s">
        <v>1251</v>
      </c>
      <c r="D89" t="s">
        <v>7</v>
      </c>
      <c r="E89" t="s">
        <v>771</v>
      </c>
      <c r="F89" t="s">
        <v>1355</v>
      </c>
      <c r="G89" t="s">
        <v>1567</v>
      </c>
      <c r="H89" s="5">
        <v>1</v>
      </c>
      <c r="I89" s="5">
        <v>26320</v>
      </c>
      <c r="J89">
        <v>1</v>
      </c>
      <c r="K89">
        <f t="shared" si="1"/>
        <v>26320</v>
      </c>
    </row>
    <row r="90" spans="3:11" x14ac:dyDescent="0.25">
      <c r="C90" t="s">
        <v>1251</v>
      </c>
      <c r="D90" t="s">
        <v>7</v>
      </c>
      <c r="E90" t="s">
        <v>766</v>
      </c>
      <c r="F90" t="s">
        <v>1355</v>
      </c>
      <c r="G90" t="s">
        <v>1567</v>
      </c>
      <c r="H90" s="5">
        <v>1</v>
      </c>
      <c r="I90" s="5">
        <v>95000</v>
      </c>
      <c r="J90">
        <v>1</v>
      </c>
      <c r="K90">
        <f t="shared" si="1"/>
        <v>95000</v>
      </c>
    </row>
    <row r="91" spans="3:11" x14ac:dyDescent="0.25">
      <c r="C91" t="s">
        <v>1251</v>
      </c>
      <c r="D91" t="s">
        <v>7</v>
      </c>
      <c r="E91" t="s">
        <v>765</v>
      </c>
      <c r="F91" t="s">
        <v>1355</v>
      </c>
      <c r="G91" t="s">
        <v>1569</v>
      </c>
      <c r="H91" s="5">
        <v>1</v>
      </c>
      <c r="I91" s="5">
        <v>420</v>
      </c>
      <c r="J91">
        <v>1</v>
      </c>
      <c r="K91">
        <f t="shared" si="1"/>
        <v>420</v>
      </c>
    </row>
    <row r="92" spans="3:11" x14ac:dyDescent="0.25">
      <c r="C92" t="s">
        <v>1251</v>
      </c>
      <c r="D92" t="s">
        <v>7</v>
      </c>
      <c r="E92" t="s">
        <v>763</v>
      </c>
      <c r="F92" t="s">
        <v>1355</v>
      </c>
      <c r="G92" t="s">
        <v>1569</v>
      </c>
      <c r="H92" s="5">
        <v>1</v>
      </c>
      <c r="I92" s="5">
        <v>115340</v>
      </c>
      <c r="J92">
        <v>1</v>
      </c>
      <c r="K92">
        <f t="shared" si="1"/>
        <v>115340</v>
      </c>
    </row>
    <row r="93" spans="3:11" x14ac:dyDescent="0.25">
      <c r="C93" t="s">
        <v>1251</v>
      </c>
      <c r="D93" t="s">
        <v>7</v>
      </c>
      <c r="E93" t="s">
        <v>764</v>
      </c>
      <c r="F93" t="s">
        <v>1355</v>
      </c>
      <c r="G93" t="s">
        <v>1569</v>
      </c>
      <c r="H93" s="5">
        <v>1</v>
      </c>
      <c r="I93" s="5">
        <v>90390</v>
      </c>
      <c r="J93">
        <v>1</v>
      </c>
      <c r="K93">
        <f t="shared" si="1"/>
        <v>90390</v>
      </c>
    </row>
    <row r="94" spans="3:11" x14ac:dyDescent="0.25">
      <c r="C94" t="s">
        <v>1251</v>
      </c>
      <c r="D94" t="s">
        <v>7</v>
      </c>
      <c r="E94" t="s">
        <v>757</v>
      </c>
      <c r="F94" t="s">
        <v>1355</v>
      </c>
      <c r="G94" t="s">
        <v>1569</v>
      </c>
      <c r="H94" s="5">
        <v>1</v>
      </c>
      <c r="I94" s="5">
        <v>7900</v>
      </c>
      <c r="J94">
        <v>1</v>
      </c>
      <c r="K94">
        <f t="shared" si="1"/>
        <v>7900</v>
      </c>
    </row>
    <row r="95" spans="3:11" x14ac:dyDescent="0.25">
      <c r="C95" t="s">
        <v>1251</v>
      </c>
      <c r="D95" t="s">
        <v>7</v>
      </c>
      <c r="E95" t="s">
        <v>758</v>
      </c>
      <c r="F95" t="s">
        <v>1355</v>
      </c>
      <c r="G95" t="s">
        <v>1569</v>
      </c>
      <c r="H95" s="5">
        <v>1</v>
      </c>
      <c r="I95" s="5">
        <v>2000</v>
      </c>
      <c r="J95">
        <v>1</v>
      </c>
      <c r="K95">
        <f t="shared" si="1"/>
        <v>2000</v>
      </c>
    </row>
    <row r="96" spans="3:11" x14ac:dyDescent="0.25">
      <c r="C96" t="s">
        <v>1251</v>
      </c>
      <c r="D96" t="s">
        <v>7</v>
      </c>
      <c r="E96" t="s">
        <v>759</v>
      </c>
      <c r="F96" t="s">
        <v>1355</v>
      </c>
      <c r="G96" t="s">
        <v>1569</v>
      </c>
      <c r="H96" s="5">
        <v>1</v>
      </c>
      <c r="I96" s="5">
        <v>518210</v>
      </c>
      <c r="J96">
        <v>1</v>
      </c>
      <c r="K96">
        <f t="shared" si="1"/>
        <v>518210</v>
      </c>
    </row>
    <row r="97" spans="3:11" x14ac:dyDescent="0.25">
      <c r="C97" t="s">
        <v>1251</v>
      </c>
      <c r="D97" t="s">
        <v>7</v>
      </c>
      <c r="E97" t="s">
        <v>761</v>
      </c>
      <c r="F97" t="s">
        <v>1355</v>
      </c>
      <c r="G97" t="s">
        <v>1569</v>
      </c>
      <c r="H97" s="5">
        <v>1</v>
      </c>
      <c r="I97" s="5">
        <v>210</v>
      </c>
      <c r="J97">
        <v>1</v>
      </c>
      <c r="K97">
        <f t="shared" si="1"/>
        <v>210</v>
      </c>
    </row>
    <row r="98" spans="3:11" x14ac:dyDescent="0.25">
      <c r="C98" t="s">
        <v>1251</v>
      </c>
      <c r="D98" t="s">
        <v>7</v>
      </c>
      <c r="E98" t="s">
        <v>762</v>
      </c>
      <c r="F98" t="s">
        <v>1355</v>
      </c>
      <c r="G98" t="s">
        <v>1569</v>
      </c>
      <c r="H98" s="5">
        <v>1</v>
      </c>
      <c r="I98" s="5">
        <v>1600</v>
      </c>
      <c r="J98">
        <v>1</v>
      </c>
      <c r="K98">
        <f t="shared" si="1"/>
        <v>1600</v>
      </c>
    </row>
    <row r="99" spans="3:11" x14ac:dyDescent="0.25">
      <c r="C99" t="s">
        <v>1251</v>
      </c>
      <c r="D99" t="s">
        <v>7</v>
      </c>
      <c r="E99" t="s">
        <v>760</v>
      </c>
      <c r="F99" t="s">
        <v>1355</v>
      </c>
      <c r="G99" t="s">
        <v>1569</v>
      </c>
      <c r="H99" s="5">
        <v>1</v>
      </c>
      <c r="I99" s="5">
        <v>15800</v>
      </c>
      <c r="J99">
        <v>1</v>
      </c>
      <c r="K99">
        <f t="shared" si="1"/>
        <v>15800</v>
      </c>
    </row>
    <row r="100" spans="3:11" x14ac:dyDescent="0.25">
      <c r="C100" t="s">
        <v>1251</v>
      </c>
      <c r="D100" t="s">
        <v>7</v>
      </c>
      <c r="E100" t="s">
        <v>756</v>
      </c>
      <c r="F100" t="s">
        <v>1355</v>
      </c>
      <c r="G100" t="s">
        <v>1569</v>
      </c>
      <c r="H100" s="5">
        <v>1</v>
      </c>
      <c r="I100" s="5">
        <v>49920</v>
      </c>
      <c r="J100">
        <v>1</v>
      </c>
      <c r="K100">
        <f t="shared" si="1"/>
        <v>49920</v>
      </c>
    </row>
    <row r="101" spans="3:11" x14ac:dyDescent="0.25">
      <c r="C101" t="s">
        <v>1251</v>
      </c>
      <c r="D101" t="s">
        <v>7</v>
      </c>
      <c r="E101" t="s">
        <v>753</v>
      </c>
      <c r="F101" t="s">
        <v>1355</v>
      </c>
      <c r="G101" t="s">
        <v>1568</v>
      </c>
      <c r="H101" s="5">
        <v>1</v>
      </c>
      <c r="I101" s="5">
        <v>736000</v>
      </c>
      <c r="J101">
        <v>1</v>
      </c>
      <c r="K101">
        <f t="shared" si="1"/>
        <v>736000</v>
      </c>
    </row>
    <row r="102" spans="3:11" x14ac:dyDescent="0.25">
      <c r="C102" t="s">
        <v>1251</v>
      </c>
      <c r="D102" t="s">
        <v>7</v>
      </c>
      <c r="E102" t="s">
        <v>755</v>
      </c>
      <c r="F102" t="s">
        <v>1355</v>
      </c>
      <c r="G102" t="s">
        <v>1569</v>
      </c>
      <c r="H102" s="5">
        <v>1</v>
      </c>
      <c r="I102" s="5">
        <v>54900</v>
      </c>
      <c r="J102">
        <v>1</v>
      </c>
      <c r="K102">
        <f t="shared" si="1"/>
        <v>54900</v>
      </c>
    </row>
    <row r="103" spans="3:11" x14ac:dyDescent="0.25">
      <c r="C103" t="s">
        <v>1251</v>
      </c>
      <c r="D103" t="s">
        <v>7</v>
      </c>
      <c r="E103" t="s">
        <v>754</v>
      </c>
      <c r="F103" t="s">
        <v>1355</v>
      </c>
      <c r="G103" t="s">
        <v>1569</v>
      </c>
      <c r="H103" s="5">
        <v>1</v>
      </c>
      <c r="I103" s="5">
        <v>18300</v>
      </c>
      <c r="J103">
        <v>1</v>
      </c>
      <c r="K103">
        <f t="shared" si="1"/>
        <v>18300</v>
      </c>
    </row>
    <row r="104" spans="3:11" x14ac:dyDescent="0.25">
      <c r="C104" t="s">
        <v>1251</v>
      </c>
      <c r="D104" t="s">
        <v>7</v>
      </c>
      <c r="E104" t="s">
        <v>752</v>
      </c>
      <c r="F104" t="s">
        <v>1355</v>
      </c>
      <c r="G104" t="s">
        <v>1568</v>
      </c>
      <c r="H104" s="5">
        <v>1</v>
      </c>
      <c r="I104" s="5">
        <v>31000</v>
      </c>
      <c r="J104">
        <v>1</v>
      </c>
      <c r="K104">
        <f t="shared" si="1"/>
        <v>31000</v>
      </c>
    </row>
    <row r="105" spans="3:11" x14ac:dyDescent="0.25">
      <c r="C105" t="s">
        <v>1297</v>
      </c>
      <c r="D105" t="s">
        <v>7</v>
      </c>
      <c r="E105" t="s">
        <v>977</v>
      </c>
      <c r="F105" t="s">
        <v>1358</v>
      </c>
      <c r="G105" t="s">
        <v>1567</v>
      </c>
      <c r="H105" s="5">
        <v>1</v>
      </c>
      <c r="I105" s="5">
        <v>1280000</v>
      </c>
      <c r="J105">
        <v>0.02</v>
      </c>
      <c r="K105">
        <f t="shared" si="1"/>
        <v>25600</v>
      </c>
    </row>
    <row r="106" spans="3:11" x14ac:dyDescent="0.25">
      <c r="C106" t="s">
        <v>1297</v>
      </c>
      <c r="D106" t="s">
        <v>7</v>
      </c>
      <c r="E106" t="s">
        <v>976</v>
      </c>
      <c r="F106" t="s">
        <v>1358</v>
      </c>
      <c r="G106" t="s">
        <v>1567</v>
      </c>
      <c r="H106" s="5">
        <v>1</v>
      </c>
      <c r="I106" s="5">
        <v>1000000</v>
      </c>
      <c r="J106">
        <v>0.02</v>
      </c>
      <c r="K106">
        <f t="shared" si="1"/>
        <v>20000</v>
      </c>
    </row>
    <row r="107" spans="3:11" x14ac:dyDescent="0.25">
      <c r="C107" t="s">
        <v>1187</v>
      </c>
      <c r="D107" t="s">
        <v>10</v>
      </c>
      <c r="E107" t="s">
        <v>307</v>
      </c>
      <c r="F107" t="s">
        <v>1355</v>
      </c>
      <c r="G107" t="s">
        <v>1570</v>
      </c>
      <c r="H107" s="5">
        <v>1</v>
      </c>
      <c r="I107" s="5">
        <v>23000.01</v>
      </c>
      <c r="J107">
        <v>1</v>
      </c>
      <c r="K107">
        <f t="shared" si="1"/>
        <v>23000.01</v>
      </c>
    </row>
    <row r="108" spans="3:11" x14ac:dyDescent="0.25">
      <c r="C108" t="s">
        <v>1187</v>
      </c>
      <c r="D108" t="s">
        <v>13</v>
      </c>
      <c r="E108" t="s">
        <v>306</v>
      </c>
      <c r="F108" t="s">
        <v>1355</v>
      </c>
      <c r="G108" t="s">
        <v>1570</v>
      </c>
      <c r="H108" s="5">
        <v>1</v>
      </c>
      <c r="I108" s="5">
        <v>33350</v>
      </c>
      <c r="J108">
        <v>1</v>
      </c>
      <c r="K108">
        <f t="shared" si="1"/>
        <v>33350</v>
      </c>
    </row>
    <row r="109" spans="3:11" x14ac:dyDescent="0.25">
      <c r="C109" t="s">
        <v>1187</v>
      </c>
      <c r="D109" t="s">
        <v>7</v>
      </c>
      <c r="E109" t="s">
        <v>320</v>
      </c>
      <c r="F109" t="s">
        <v>1355</v>
      </c>
      <c r="G109" t="s">
        <v>1567</v>
      </c>
      <c r="H109" s="5">
        <v>1</v>
      </c>
      <c r="I109" s="5">
        <v>13200</v>
      </c>
      <c r="J109">
        <v>1</v>
      </c>
      <c r="K109">
        <f t="shared" si="1"/>
        <v>13200</v>
      </c>
    </row>
    <row r="110" spans="3:11" x14ac:dyDescent="0.25">
      <c r="C110" t="s">
        <v>1187</v>
      </c>
      <c r="D110" t="s">
        <v>7</v>
      </c>
      <c r="E110" t="s">
        <v>319</v>
      </c>
      <c r="F110" t="s">
        <v>1355</v>
      </c>
      <c r="G110" t="s">
        <v>1567</v>
      </c>
      <c r="H110" s="5">
        <v>1</v>
      </c>
      <c r="I110" s="5">
        <v>116850</v>
      </c>
      <c r="J110">
        <v>1</v>
      </c>
      <c r="K110">
        <f t="shared" si="1"/>
        <v>116850</v>
      </c>
    </row>
    <row r="111" spans="3:11" x14ac:dyDescent="0.25">
      <c r="C111" t="s">
        <v>1187</v>
      </c>
      <c r="D111" t="s">
        <v>7</v>
      </c>
      <c r="E111" t="s">
        <v>318</v>
      </c>
      <c r="F111" t="s">
        <v>1355</v>
      </c>
      <c r="G111" t="s">
        <v>1567</v>
      </c>
      <c r="H111" s="5">
        <v>1</v>
      </c>
      <c r="I111" s="5">
        <v>414866.67</v>
      </c>
      <c r="J111">
        <v>1</v>
      </c>
      <c r="K111">
        <f t="shared" si="1"/>
        <v>414866.67</v>
      </c>
    </row>
    <row r="112" spans="3:11" x14ac:dyDescent="0.25">
      <c r="C112" t="s">
        <v>1187</v>
      </c>
      <c r="D112" t="s">
        <v>7</v>
      </c>
      <c r="E112" t="s">
        <v>315</v>
      </c>
      <c r="F112" t="s">
        <v>1355</v>
      </c>
      <c r="G112" t="s">
        <v>1567</v>
      </c>
      <c r="H112" s="5">
        <v>1</v>
      </c>
      <c r="I112" s="5">
        <v>20650</v>
      </c>
      <c r="J112">
        <v>1</v>
      </c>
      <c r="K112">
        <f t="shared" si="1"/>
        <v>20650</v>
      </c>
    </row>
    <row r="113" spans="3:11" x14ac:dyDescent="0.25">
      <c r="C113" t="s">
        <v>1187</v>
      </c>
      <c r="D113" t="s">
        <v>7</v>
      </c>
      <c r="E113" t="s">
        <v>316</v>
      </c>
      <c r="F113" t="s">
        <v>1355</v>
      </c>
      <c r="G113" t="s">
        <v>1567</v>
      </c>
      <c r="H113" s="5">
        <v>1</v>
      </c>
      <c r="I113" s="5">
        <v>308000</v>
      </c>
      <c r="J113">
        <v>1</v>
      </c>
      <c r="K113">
        <f t="shared" si="1"/>
        <v>308000</v>
      </c>
    </row>
    <row r="114" spans="3:11" x14ac:dyDescent="0.25">
      <c r="C114" t="s">
        <v>1187</v>
      </c>
      <c r="D114" t="s">
        <v>7</v>
      </c>
      <c r="E114" t="s">
        <v>314</v>
      </c>
      <c r="F114" t="s">
        <v>1355</v>
      </c>
      <c r="G114" t="s">
        <v>1567</v>
      </c>
      <c r="H114" s="5">
        <v>1</v>
      </c>
      <c r="I114" s="5">
        <v>228000</v>
      </c>
      <c r="J114">
        <v>1</v>
      </c>
      <c r="K114">
        <f t="shared" si="1"/>
        <v>228000</v>
      </c>
    </row>
    <row r="115" spans="3:11" x14ac:dyDescent="0.25">
      <c r="C115" t="s">
        <v>1187</v>
      </c>
      <c r="D115" t="s">
        <v>7</v>
      </c>
      <c r="E115" t="s">
        <v>312</v>
      </c>
      <c r="F115" t="s">
        <v>1355</v>
      </c>
      <c r="G115" t="s">
        <v>1569</v>
      </c>
      <c r="H115" s="5">
        <v>1</v>
      </c>
      <c r="I115" s="5">
        <v>84825</v>
      </c>
      <c r="J115">
        <v>1</v>
      </c>
      <c r="K115">
        <f t="shared" si="1"/>
        <v>84825</v>
      </c>
    </row>
    <row r="116" spans="3:11" x14ac:dyDescent="0.25">
      <c r="C116" t="s">
        <v>1187</v>
      </c>
      <c r="D116" t="s">
        <v>7</v>
      </c>
      <c r="E116" t="s">
        <v>309</v>
      </c>
      <c r="F116" t="s">
        <v>1355</v>
      </c>
      <c r="G116" t="s">
        <v>1568</v>
      </c>
      <c r="H116" s="5">
        <v>1</v>
      </c>
      <c r="I116" s="5">
        <v>250000</v>
      </c>
      <c r="J116">
        <v>1</v>
      </c>
      <c r="K116">
        <f t="shared" si="1"/>
        <v>250000</v>
      </c>
    </row>
    <row r="117" spans="3:11" x14ac:dyDescent="0.25">
      <c r="C117" t="s">
        <v>1187</v>
      </c>
      <c r="D117" t="s">
        <v>8</v>
      </c>
      <c r="E117" t="s">
        <v>317</v>
      </c>
      <c r="F117" t="s">
        <v>1355</v>
      </c>
      <c r="G117" t="s">
        <v>1567</v>
      </c>
      <c r="H117" s="5">
        <v>1</v>
      </c>
      <c r="I117" s="5">
        <v>60760</v>
      </c>
      <c r="J117">
        <v>1</v>
      </c>
      <c r="K117">
        <f t="shared" si="1"/>
        <v>60760</v>
      </c>
    </row>
    <row r="118" spans="3:11" x14ac:dyDescent="0.25">
      <c r="C118" t="s">
        <v>1187</v>
      </c>
      <c r="D118" t="s">
        <v>8</v>
      </c>
      <c r="E118" t="s">
        <v>313</v>
      </c>
      <c r="F118" t="s">
        <v>1355</v>
      </c>
      <c r="G118" t="s">
        <v>1569</v>
      </c>
      <c r="H118" s="5">
        <v>1</v>
      </c>
      <c r="I118" s="5">
        <v>178500</v>
      </c>
      <c r="J118">
        <v>1</v>
      </c>
      <c r="K118">
        <f t="shared" si="1"/>
        <v>178500</v>
      </c>
    </row>
    <row r="119" spans="3:11" x14ac:dyDescent="0.25">
      <c r="C119" t="s">
        <v>1187</v>
      </c>
      <c r="D119" t="s">
        <v>8</v>
      </c>
      <c r="E119" t="s">
        <v>311</v>
      </c>
      <c r="F119" t="s">
        <v>1355</v>
      </c>
      <c r="G119" t="s">
        <v>1569</v>
      </c>
      <c r="H119" s="5">
        <v>1</v>
      </c>
      <c r="I119" s="5">
        <v>43050</v>
      </c>
      <c r="J119">
        <v>1</v>
      </c>
      <c r="K119">
        <f t="shared" si="1"/>
        <v>43050</v>
      </c>
    </row>
    <row r="120" spans="3:11" x14ac:dyDescent="0.25">
      <c r="C120" t="s">
        <v>1187</v>
      </c>
      <c r="D120" t="s">
        <v>8</v>
      </c>
      <c r="E120" t="s">
        <v>310</v>
      </c>
      <c r="F120" t="s">
        <v>1355</v>
      </c>
      <c r="G120" t="s">
        <v>1568</v>
      </c>
      <c r="H120" s="5">
        <v>1</v>
      </c>
      <c r="I120" s="5">
        <v>55640</v>
      </c>
      <c r="J120">
        <v>1</v>
      </c>
      <c r="K120">
        <f t="shared" si="1"/>
        <v>55640</v>
      </c>
    </row>
    <row r="121" spans="3:11" x14ac:dyDescent="0.25">
      <c r="C121" t="s">
        <v>1187</v>
      </c>
      <c r="D121" t="s">
        <v>8</v>
      </c>
      <c r="E121" t="s">
        <v>308</v>
      </c>
      <c r="F121" t="s">
        <v>1355</v>
      </c>
      <c r="G121" t="s">
        <v>1568</v>
      </c>
      <c r="H121" s="5">
        <v>1</v>
      </c>
      <c r="I121" s="5">
        <v>15600</v>
      </c>
      <c r="J121">
        <v>1</v>
      </c>
      <c r="K121">
        <f t="shared" si="1"/>
        <v>15600</v>
      </c>
    </row>
    <row r="122" spans="3:11" x14ac:dyDescent="0.25">
      <c r="C122" t="s">
        <v>1187</v>
      </c>
      <c r="D122" t="s">
        <v>8</v>
      </c>
      <c r="E122" t="s">
        <v>305</v>
      </c>
      <c r="F122" t="s">
        <v>1355</v>
      </c>
      <c r="G122" t="s">
        <v>1570</v>
      </c>
      <c r="H122" s="5">
        <v>1</v>
      </c>
      <c r="I122" s="5">
        <v>15900</v>
      </c>
      <c r="J122">
        <v>1</v>
      </c>
      <c r="K122">
        <f t="shared" si="1"/>
        <v>15900</v>
      </c>
    </row>
    <row r="123" spans="3:11" x14ac:dyDescent="0.25">
      <c r="C123" t="s">
        <v>1222</v>
      </c>
      <c r="D123" t="s">
        <v>7</v>
      </c>
      <c r="E123" t="s">
        <v>558</v>
      </c>
      <c r="F123" t="s">
        <v>1355</v>
      </c>
      <c r="G123" t="s">
        <v>1567</v>
      </c>
      <c r="H123" s="5">
        <v>1</v>
      </c>
      <c r="I123" s="5">
        <v>20181.240000000002</v>
      </c>
      <c r="J123">
        <v>1</v>
      </c>
      <c r="K123">
        <f t="shared" si="1"/>
        <v>20181.240000000002</v>
      </c>
    </row>
    <row r="124" spans="3:11" x14ac:dyDescent="0.25">
      <c r="C124" t="s">
        <v>1222</v>
      </c>
      <c r="D124" t="s">
        <v>7</v>
      </c>
      <c r="E124" t="s">
        <v>557</v>
      </c>
      <c r="F124" t="s">
        <v>1355</v>
      </c>
      <c r="G124" t="s">
        <v>1567</v>
      </c>
      <c r="H124" s="5">
        <v>1</v>
      </c>
      <c r="I124" s="5">
        <v>5250</v>
      </c>
      <c r="J124">
        <v>1</v>
      </c>
      <c r="K124">
        <f t="shared" si="1"/>
        <v>5250</v>
      </c>
    </row>
    <row r="125" spans="3:11" x14ac:dyDescent="0.25">
      <c r="C125" t="s">
        <v>1222</v>
      </c>
      <c r="D125" t="s">
        <v>7</v>
      </c>
      <c r="E125" t="s">
        <v>556</v>
      </c>
      <c r="F125" t="s">
        <v>1355</v>
      </c>
      <c r="G125" t="s">
        <v>1567</v>
      </c>
      <c r="H125" s="5">
        <v>1</v>
      </c>
      <c r="I125" s="5">
        <v>5000</v>
      </c>
      <c r="J125">
        <v>1</v>
      </c>
      <c r="K125">
        <f t="shared" si="1"/>
        <v>5000</v>
      </c>
    </row>
    <row r="126" spans="3:11" x14ac:dyDescent="0.25">
      <c r="C126" t="s">
        <v>1222</v>
      </c>
      <c r="D126" t="s">
        <v>7</v>
      </c>
      <c r="E126" t="s">
        <v>555</v>
      </c>
      <c r="F126" t="s">
        <v>1355</v>
      </c>
      <c r="G126" t="s">
        <v>1567</v>
      </c>
      <c r="H126" s="5">
        <v>1</v>
      </c>
      <c r="I126" s="5">
        <v>614.97</v>
      </c>
      <c r="J126">
        <v>1</v>
      </c>
      <c r="K126">
        <f t="shared" si="1"/>
        <v>614.97</v>
      </c>
    </row>
    <row r="127" spans="3:11" x14ac:dyDescent="0.25">
      <c r="C127" t="s">
        <v>1222</v>
      </c>
      <c r="D127" t="s">
        <v>7</v>
      </c>
      <c r="E127" t="s">
        <v>554</v>
      </c>
      <c r="F127" t="s">
        <v>1355</v>
      </c>
      <c r="G127" t="s">
        <v>1567</v>
      </c>
      <c r="H127" s="5">
        <v>1</v>
      </c>
      <c r="I127" s="5">
        <v>4805.88</v>
      </c>
      <c r="J127">
        <v>1</v>
      </c>
      <c r="K127">
        <f t="shared" si="1"/>
        <v>4805.88</v>
      </c>
    </row>
    <row r="128" spans="3:11" x14ac:dyDescent="0.25">
      <c r="C128" t="s">
        <v>1222</v>
      </c>
      <c r="D128" t="s">
        <v>7</v>
      </c>
      <c r="E128" t="s">
        <v>553</v>
      </c>
      <c r="F128" t="s">
        <v>1355</v>
      </c>
      <c r="G128" t="s">
        <v>1567</v>
      </c>
      <c r="H128" s="5">
        <v>1</v>
      </c>
      <c r="I128" s="5">
        <v>1761.78</v>
      </c>
      <c r="J128">
        <v>1</v>
      </c>
      <c r="K128">
        <f t="shared" si="1"/>
        <v>1761.78</v>
      </c>
    </row>
    <row r="129" spans="3:11" x14ac:dyDescent="0.25">
      <c r="C129" t="s">
        <v>1222</v>
      </c>
      <c r="D129" t="s">
        <v>7</v>
      </c>
      <c r="E129" t="s">
        <v>551</v>
      </c>
      <c r="F129" t="s">
        <v>1355</v>
      </c>
      <c r="G129" t="s">
        <v>1567</v>
      </c>
      <c r="H129" s="5">
        <v>1</v>
      </c>
      <c r="I129" s="5">
        <v>4110.4399999999996</v>
      </c>
      <c r="J129">
        <v>1</v>
      </c>
      <c r="K129">
        <f t="shared" si="1"/>
        <v>4110.4399999999996</v>
      </c>
    </row>
    <row r="130" spans="3:11" x14ac:dyDescent="0.25">
      <c r="C130" t="s">
        <v>1222</v>
      </c>
      <c r="D130" t="s">
        <v>7</v>
      </c>
      <c r="E130" t="s">
        <v>550</v>
      </c>
      <c r="F130" t="s">
        <v>1355</v>
      </c>
      <c r="G130" t="s">
        <v>1567</v>
      </c>
      <c r="H130" s="5">
        <v>1</v>
      </c>
      <c r="I130" s="5">
        <v>496000</v>
      </c>
      <c r="J130">
        <v>1</v>
      </c>
      <c r="K130">
        <f t="shared" si="1"/>
        <v>496000</v>
      </c>
    </row>
    <row r="131" spans="3:11" x14ac:dyDescent="0.25">
      <c r="C131" t="s">
        <v>1222</v>
      </c>
      <c r="D131" t="s">
        <v>7</v>
      </c>
      <c r="E131" t="s">
        <v>552</v>
      </c>
      <c r="F131" t="s">
        <v>1355</v>
      </c>
      <c r="G131" t="s">
        <v>1567</v>
      </c>
      <c r="H131" s="5">
        <v>1</v>
      </c>
      <c r="I131" s="5">
        <v>41600</v>
      </c>
      <c r="J131">
        <v>1</v>
      </c>
      <c r="K131">
        <f t="shared" si="1"/>
        <v>41600</v>
      </c>
    </row>
    <row r="132" spans="3:11" x14ac:dyDescent="0.25">
      <c r="C132" t="s">
        <v>1222</v>
      </c>
      <c r="D132" t="s">
        <v>7</v>
      </c>
      <c r="E132" t="s">
        <v>547</v>
      </c>
      <c r="F132" t="s">
        <v>1355</v>
      </c>
      <c r="G132" t="s">
        <v>1569</v>
      </c>
      <c r="H132" s="5">
        <v>1</v>
      </c>
      <c r="I132" s="5">
        <v>1500</v>
      </c>
      <c r="J132">
        <v>1</v>
      </c>
      <c r="K132">
        <f t="shared" si="1"/>
        <v>1500</v>
      </c>
    </row>
    <row r="133" spans="3:11" x14ac:dyDescent="0.25">
      <c r="C133" t="s">
        <v>1222</v>
      </c>
      <c r="D133" t="s">
        <v>7</v>
      </c>
      <c r="E133" t="s">
        <v>546</v>
      </c>
      <c r="F133" t="s">
        <v>1355</v>
      </c>
      <c r="G133" t="s">
        <v>1569</v>
      </c>
      <c r="H133" s="5">
        <v>1</v>
      </c>
      <c r="I133" s="5">
        <v>1412.31</v>
      </c>
      <c r="J133">
        <v>1</v>
      </c>
      <c r="K133">
        <f t="shared" ref="K133:K196" si="2">I133*J133</f>
        <v>1412.31</v>
      </c>
    </row>
    <row r="134" spans="3:11" x14ac:dyDescent="0.25">
      <c r="C134" t="s">
        <v>1222</v>
      </c>
      <c r="D134" t="s">
        <v>7</v>
      </c>
      <c r="E134" t="s">
        <v>548</v>
      </c>
      <c r="F134" t="s">
        <v>1355</v>
      </c>
      <c r="G134" t="s">
        <v>1569</v>
      </c>
      <c r="H134" s="5">
        <v>1</v>
      </c>
      <c r="I134" s="5">
        <v>929.92</v>
      </c>
      <c r="J134">
        <v>1</v>
      </c>
      <c r="K134">
        <f t="shared" si="2"/>
        <v>929.92</v>
      </c>
    </row>
    <row r="135" spans="3:11" x14ac:dyDescent="0.25">
      <c r="C135" t="s">
        <v>1222</v>
      </c>
      <c r="D135" t="s">
        <v>7</v>
      </c>
      <c r="E135" t="s">
        <v>549</v>
      </c>
      <c r="F135" t="s">
        <v>1355</v>
      </c>
      <c r="G135" t="s">
        <v>1569</v>
      </c>
      <c r="H135" s="5">
        <v>1</v>
      </c>
      <c r="I135" s="5">
        <v>530000</v>
      </c>
      <c r="J135">
        <v>1</v>
      </c>
      <c r="K135">
        <f t="shared" si="2"/>
        <v>530000</v>
      </c>
    </row>
    <row r="136" spans="3:11" x14ac:dyDescent="0.25">
      <c r="C136" t="s">
        <v>1222</v>
      </c>
      <c r="D136" t="s">
        <v>7</v>
      </c>
      <c r="E136" t="s">
        <v>545</v>
      </c>
      <c r="F136" t="s">
        <v>1355</v>
      </c>
      <c r="G136" t="s">
        <v>1569</v>
      </c>
      <c r="H136" s="5">
        <v>1</v>
      </c>
      <c r="I136" s="5">
        <v>80000</v>
      </c>
      <c r="J136">
        <v>1</v>
      </c>
      <c r="K136">
        <f t="shared" si="2"/>
        <v>80000</v>
      </c>
    </row>
    <row r="137" spans="3:11" x14ac:dyDescent="0.25">
      <c r="C137" t="s">
        <v>1222</v>
      </c>
      <c r="D137" t="s">
        <v>7</v>
      </c>
      <c r="E137" t="s">
        <v>544</v>
      </c>
      <c r="F137" t="s">
        <v>1355</v>
      </c>
      <c r="G137" t="s">
        <v>1569</v>
      </c>
      <c r="H137" s="5">
        <v>1</v>
      </c>
      <c r="I137" s="5">
        <v>15316.35</v>
      </c>
      <c r="J137">
        <v>1</v>
      </c>
      <c r="K137">
        <f t="shared" si="2"/>
        <v>15316.35</v>
      </c>
    </row>
    <row r="138" spans="3:11" x14ac:dyDescent="0.25">
      <c r="C138" t="s">
        <v>1222</v>
      </c>
      <c r="D138" t="s">
        <v>7</v>
      </c>
      <c r="E138" t="s">
        <v>543</v>
      </c>
      <c r="F138" t="s">
        <v>1355</v>
      </c>
      <c r="G138" t="s">
        <v>1569</v>
      </c>
      <c r="H138" s="5">
        <v>1</v>
      </c>
      <c r="I138" s="5">
        <v>1556.71</v>
      </c>
      <c r="J138">
        <v>1</v>
      </c>
      <c r="K138">
        <f t="shared" si="2"/>
        <v>1556.71</v>
      </c>
    </row>
    <row r="139" spans="3:11" x14ac:dyDescent="0.25">
      <c r="C139" t="s">
        <v>1222</v>
      </c>
      <c r="D139" t="s">
        <v>7</v>
      </c>
      <c r="E139" t="s">
        <v>542</v>
      </c>
      <c r="F139" t="s">
        <v>1355</v>
      </c>
      <c r="G139" t="s">
        <v>1568</v>
      </c>
      <c r="H139" s="5">
        <v>1</v>
      </c>
      <c r="I139" s="5">
        <v>12500</v>
      </c>
      <c r="J139">
        <v>1</v>
      </c>
      <c r="K139">
        <f t="shared" si="2"/>
        <v>12500</v>
      </c>
    </row>
    <row r="140" spans="3:11" x14ac:dyDescent="0.25">
      <c r="C140" t="s">
        <v>1222</v>
      </c>
      <c r="D140" t="s">
        <v>8</v>
      </c>
      <c r="E140" t="s">
        <v>559</v>
      </c>
      <c r="F140" t="s">
        <v>1355</v>
      </c>
      <c r="G140" t="s">
        <v>1571</v>
      </c>
      <c r="H140" s="5">
        <v>1</v>
      </c>
      <c r="I140" s="5">
        <v>52000</v>
      </c>
      <c r="J140">
        <v>1</v>
      </c>
      <c r="K140">
        <f t="shared" si="2"/>
        <v>52000</v>
      </c>
    </row>
    <row r="141" spans="3:11" x14ac:dyDescent="0.25">
      <c r="C141" t="s">
        <v>1222</v>
      </c>
      <c r="D141" t="s">
        <v>8</v>
      </c>
      <c r="E141" t="s">
        <v>560</v>
      </c>
      <c r="F141" t="s">
        <v>1355</v>
      </c>
      <c r="G141" t="s">
        <v>1571</v>
      </c>
      <c r="H141" s="5">
        <v>1</v>
      </c>
      <c r="I141" s="5">
        <v>255703.5</v>
      </c>
      <c r="J141">
        <v>1</v>
      </c>
      <c r="K141">
        <f t="shared" si="2"/>
        <v>255703.5</v>
      </c>
    </row>
    <row r="142" spans="3:11" x14ac:dyDescent="0.25">
      <c r="C142" t="s">
        <v>1222</v>
      </c>
      <c r="D142" t="s">
        <v>8</v>
      </c>
      <c r="E142" t="s">
        <v>541</v>
      </c>
      <c r="F142" t="s">
        <v>1355</v>
      </c>
      <c r="G142" t="s">
        <v>1570</v>
      </c>
      <c r="H142" s="5">
        <v>1</v>
      </c>
      <c r="I142" s="5">
        <v>70040</v>
      </c>
      <c r="J142">
        <v>1</v>
      </c>
      <c r="K142">
        <f t="shared" si="2"/>
        <v>70040</v>
      </c>
    </row>
    <row r="143" spans="3:11" x14ac:dyDescent="0.25">
      <c r="C143" t="s">
        <v>1222</v>
      </c>
      <c r="D143" t="s">
        <v>8</v>
      </c>
      <c r="E143" t="s">
        <v>540</v>
      </c>
      <c r="F143" t="s">
        <v>1355</v>
      </c>
      <c r="G143" t="s">
        <v>1570</v>
      </c>
      <c r="H143" s="5">
        <v>1</v>
      </c>
      <c r="I143" s="5">
        <v>88960</v>
      </c>
      <c r="J143">
        <v>1</v>
      </c>
      <c r="K143">
        <f t="shared" si="2"/>
        <v>88960</v>
      </c>
    </row>
    <row r="144" spans="3:11" x14ac:dyDescent="0.25">
      <c r="C144" t="s">
        <v>1166</v>
      </c>
      <c r="D144" t="s">
        <v>7</v>
      </c>
      <c r="E144" t="s">
        <v>183</v>
      </c>
      <c r="F144" t="s">
        <v>1355</v>
      </c>
      <c r="G144" t="s">
        <v>1567</v>
      </c>
      <c r="H144" s="5">
        <v>1</v>
      </c>
      <c r="I144" s="5">
        <v>1426743.36</v>
      </c>
      <c r="J144">
        <v>1</v>
      </c>
      <c r="K144">
        <f t="shared" si="2"/>
        <v>1426743.36</v>
      </c>
    </row>
    <row r="145" spans="3:11" x14ac:dyDescent="0.25">
      <c r="C145" t="s">
        <v>1166</v>
      </c>
      <c r="D145" t="s">
        <v>7</v>
      </c>
      <c r="E145" t="s">
        <v>182</v>
      </c>
      <c r="F145" t="s">
        <v>1355</v>
      </c>
      <c r="G145" t="s">
        <v>1569</v>
      </c>
      <c r="H145" s="5">
        <v>1</v>
      </c>
      <c r="I145" s="5">
        <v>169000</v>
      </c>
      <c r="J145">
        <v>1</v>
      </c>
      <c r="K145">
        <f t="shared" si="2"/>
        <v>169000</v>
      </c>
    </row>
    <row r="146" spans="3:11" x14ac:dyDescent="0.25">
      <c r="C146" t="s">
        <v>1333</v>
      </c>
      <c r="D146" t="s">
        <v>7</v>
      </c>
      <c r="E146" t="s">
        <v>1117</v>
      </c>
      <c r="F146" t="s">
        <v>1355</v>
      </c>
      <c r="G146" t="s">
        <v>1567</v>
      </c>
      <c r="H146" s="5">
        <v>1</v>
      </c>
      <c r="I146" s="5">
        <v>190268</v>
      </c>
      <c r="J146">
        <v>1</v>
      </c>
      <c r="K146">
        <f t="shared" si="2"/>
        <v>190268</v>
      </c>
    </row>
    <row r="147" spans="3:11" x14ac:dyDescent="0.25">
      <c r="C147" t="s">
        <v>1333</v>
      </c>
      <c r="D147" t="s">
        <v>7</v>
      </c>
      <c r="E147" t="s">
        <v>1116</v>
      </c>
      <c r="F147" t="s">
        <v>1355</v>
      </c>
      <c r="G147" t="s">
        <v>1569</v>
      </c>
      <c r="H147" s="5">
        <v>1</v>
      </c>
      <c r="I147" s="5">
        <v>38700</v>
      </c>
      <c r="J147">
        <v>1</v>
      </c>
      <c r="K147">
        <f t="shared" si="2"/>
        <v>38700</v>
      </c>
    </row>
    <row r="148" spans="3:11" x14ac:dyDescent="0.25">
      <c r="C148" t="s">
        <v>1333</v>
      </c>
      <c r="D148" t="s">
        <v>7</v>
      </c>
      <c r="E148" t="s">
        <v>1115</v>
      </c>
      <c r="F148" t="s">
        <v>1355</v>
      </c>
      <c r="G148" t="s">
        <v>1569</v>
      </c>
      <c r="H148" s="5">
        <v>1</v>
      </c>
      <c r="I148" s="5">
        <v>30000</v>
      </c>
      <c r="J148">
        <v>1</v>
      </c>
      <c r="K148">
        <f t="shared" si="2"/>
        <v>30000</v>
      </c>
    </row>
    <row r="149" spans="3:11" x14ac:dyDescent="0.25">
      <c r="C149" t="s">
        <v>1333</v>
      </c>
      <c r="D149" t="s">
        <v>7</v>
      </c>
      <c r="E149" t="s">
        <v>1113</v>
      </c>
      <c r="F149" t="s">
        <v>1355</v>
      </c>
      <c r="G149" t="s">
        <v>1569</v>
      </c>
      <c r="H149" s="5">
        <v>1</v>
      </c>
      <c r="I149" s="5">
        <v>222400</v>
      </c>
      <c r="J149">
        <v>1</v>
      </c>
      <c r="K149">
        <f t="shared" si="2"/>
        <v>222400</v>
      </c>
    </row>
    <row r="150" spans="3:11" x14ac:dyDescent="0.25">
      <c r="C150" t="s">
        <v>1333</v>
      </c>
      <c r="D150" t="s">
        <v>7</v>
      </c>
      <c r="E150" t="s">
        <v>1114</v>
      </c>
      <c r="F150" t="s">
        <v>1355</v>
      </c>
      <c r="G150" t="s">
        <v>1569</v>
      </c>
      <c r="H150" s="5">
        <v>1</v>
      </c>
      <c r="I150" s="5">
        <v>556715</v>
      </c>
      <c r="J150">
        <v>1</v>
      </c>
      <c r="K150">
        <f t="shared" si="2"/>
        <v>556715</v>
      </c>
    </row>
    <row r="151" spans="3:11" x14ac:dyDescent="0.25">
      <c r="C151" t="s">
        <v>1333</v>
      </c>
      <c r="D151" t="s">
        <v>7</v>
      </c>
      <c r="E151" t="s">
        <v>1112</v>
      </c>
      <c r="F151" t="s">
        <v>1355</v>
      </c>
      <c r="G151" t="s">
        <v>1568</v>
      </c>
      <c r="H151" s="5">
        <v>1</v>
      </c>
      <c r="I151" s="5">
        <v>530000</v>
      </c>
      <c r="J151">
        <v>1</v>
      </c>
      <c r="K151">
        <f t="shared" si="2"/>
        <v>530000</v>
      </c>
    </row>
    <row r="152" spans="3:11" x14ac:dyDescent="0.25">
      <c r="C152" t="s">
        <v>1220</v>
      </c>
      <c r="D152" t="s">
        <v>7</v>
      </c>
      <c r="E152" t="s">
        <v>534</v>
      </c>
      <c r="F152" t="s">
        <v>1355</v>
      </c>
      <c r="G152" t="s">
        <v>1569</v>
      </c>
      <c r="H152" s="5">
        <v>1</v>
      </c>
      <c r="I152" s="5">
        <v>850000</v>
      </c>
      <c r="J152">
        <v>1</v>
      </c>
      <c r="K152">
        <f t="shared" si="2"/>
        <v>850000</v>
      </c>
    </row>
    <row r="153" spans="3:11" x14ac:dyDescent="0.25">
      <c r="C153" t="s">
        <v>1220</v>
      </c>
      <c r="D153" t="s">
        <v>7</v>
      </c>
      <c r="E153" t="s">
        <v>533</v>
      </c>
      <c r="F153" t="s">
        <v>1355</v>
      </c>
      <c r="G153" t="s">
        <v>1568</v>
      </c>
      <c r="H153" s="5">
        <v>1</v>
      </c>
      <c r="I153" s="5">
        <v>356250.25750000001</v>
      </c>
      <c r="J153">
        <v>1</v>
      </c>
      <c r="K153">
        <f t="shared" si="2"/>
        <v>356250.25750000001</v>
      </c>
    </row>
    <row r="154" spans="3:11" x14ac:dyDescent="0.25">
      <c r="C154" t="s">
        <v>1240</v>
      </c>
      <c r="D154" t="s">
        <v>7</v>
      </c>
      <c r="E154" t="s">
        <v>666</v>
      </c>
      <c r="F154" t="s">
        <v>1355</v>
      </c>
      <c r="G154" t="s">
        <v>1567</v>
      </c>
      <c r="H154" s="5">
        <v>1</v>
      </c>
      <c r="I154" s="5">
        <v>192701.69</v>
      </c>
      <c r="J154">
        <v>1</v>
      </c>
      <c r="K154">
        <f t="shared" si="2"/>
        <v>192701.69</v>
      </c>
    </row>
    <row r="155" spans="3:11" x14ac:dyDescent="0.25">
      <c r="C155" t="s">
        <v>1240</v>
      </c>
      <c r="D155" t="s">
        <v>7</v>
      </c>
      <c r="E155" t="s">
        <v>665</v>
      </c>
      <c r="F155" t="s">
        <v>1355</v>
      </c>
      <c r="G155" t="s">
        <v>1567</v>
      </c>
      <c r="H155" s="5">
        <v>1</v>
      </c>
      <c r="I155" s="5">
        <v>81254.25</v>
      </c>
      <c r="J155">
        <v>1</v>
      </c>
      <c r="K155">
        <f t="shared" si="2"/>
        <v>81254.25</v>
      </c>
    </row>
    <row r="156" spans="3:11" x14ac:dyDescent="0.25">
      <c r="C156" t="s">
        <v>1240</v>
      </c>
      <c r="D156" t="s">
        <v>7</v>
      </c>
      <c r="E156" t="s">
        <v>664</v>
      </c>
      <c r="F156" t="s">
        <v>1355</v>
      </c>
      <c r="G156" t="s">
        <v>1567</v>
      </c>
      <c r="H156" s="5">
        <v>1</v>
      </c>
      <c r="I156" s="5">
        <v>421541.37</v>
      </c>
      <c r="J156">
        <v>1</v>
      </c>
      <c r="K156">
        <f t="shared" si="2"/>
        <v>421541.37</v>
      </c>
    </row>
    <row r="157" spans="3:11" x14ac:dyDescent="0.25">
      <c r="C157" t="s">
        <v>1240</v>
      </c>
      <c r="D157" t="s">
        <v>7</v>
      </c>
      <c r="E157" t="s">
        <v>663</v>
      </c>
      <c r="F157" t="s">
        <v>1355</v>
      </c>
      <c r="G157" t="s">
        <v>1569</v>
      </c>
      <c r="H157" s="5">
        <v>1</v>
      </c>
      <c r="I157" s="5">
        <v>487385.36</v>
      </c>
      <c r="J157">
        <v>1</v>
      </c>
      <c r="K157">
        <f t="shared" si="2"/>
        <v>487385.36</v>
      </c>
    </row>
    <row r="158" spans="3:11" x14ac:dyDescent="0.25">
      <c r="C158" t="s">
        <v>1184</v>
      </c>
      <c r="D158" t="s">
        <v>7</v>
      </c>
      <c r="E158" t="s">
        <v>297</v>
      </c>
      <c r="F158" t="s">
        <v>1355</v>
      </c>
      <c r="G158" t="s">
        <v>1569</v>
      </c>
      <c r="H158" s="5">
        <v>1</v>
      </c>
      <c r="I158" s="5">
        <v>243312</v>
      </c>
      <c r="J158">
        <v>1</v>
      </c>
      <c r="K158">
        <f t="shared" si="2"/>
        <v>243312</v>
      </c>
    </row>
    <row r="159" spans="3:11" x14ac:dyDescent="0.25">
      <c r="C159" t="s">
        <v>1184</v>
      </c>
      <c r="D159" t="s">
        <v>7</v>
      </c>
      <c r="E159" t="s">
        <v>296</v>
      </c>
      <c r="F159" t="s">
        <v>1355</v>
      </c>
      <c r="G159" t="s">
        <v>1568</v>
      </c>
      <c r="H159" s="5">
        <v>1</v>
      </c>
      <c r="I159" s="5">
        <v>50004.480000000003</v>
      </c>
      <c r="J159">
        <v>1</v>
      </c>
      <c r="K159">
        <f t="shared" si="2"/>
        <v>50004.480000000003</v>
      </c>
    </row>
    <row r="160" spans="3:11" x14ac:dyDescent="0.25">
      <c r="C160" t="s">
        <v>1184</v>
      </c>
      <c r="D160" t="s">
        <v>7</v>
      </c>
      <c r="E160" t="s">
        <v>294</v>
      </c>
      <c r="F160" t="s">
        <v>1355</v>
      </c>
      <c r="G160" t="s">
        <v>1570</v>
      </c>
      <c r="H160" s="5">
        <v>1</v>
      </c>
      <c r="I160" s="5">
        <v>853248</v>
      </c>
      <c r="J160">
        <v>1</v>
      </c>
      <c r="K160">
        <f t="shared" si="2"/>
        <v>853248</v>
      </c>
    </row>
    <row r="161" spans="3:11" x14ac:dyDescent="0.25">
      <c r="C161" t="s">
        <v>1184</v>
      </c>
      <c r="D161" t="s">
        <v>8</v>
      </c>
      <c r="E161" t="s">
        <v>295</v>
      </c>
      <c r="F161" t="s">
        <v>1355</v>
      </c>
      <c r="G161" t="s">
        <v>1568</v>
      </c>
      <c r="H161" s="5">
        <v>1</v>
      </c>
      <c r="I161" s="5">
        <v>33000</v>
      </c>
      <c r="J161">
        <v>1</v>
      </c>
      <c r="K161">
        <f t="shared" si="2"/>
        <v>33000</v>
      </c>
    </row>
    <row r="162" spans="3:11" x14ac:dyDescent="0.25">
      <c r="C162" t="s">
        <v>1175</v>
      </c>
      <c r="D162" t="s">
        <v>7</v>
      </c>
      <c r="E162" t="s">
        <v>247</v>
      </c>
      <c r="F162" t="s">
        <v>1355</v>
      </c>
      <c r="G162" t="s">
        <v>1569</v>
      </c>
      <c r="H162" s="5">
        <v>1</v>
      </c>
      <c r="I162" s="5">
        <v>54000</v>
      </c>
      <c r="J162">
        <v>1</v>
      </c>
      <c r="K162">
        <f t="shared" si="2"/>
        <v>54000</v>
      </c>
    </row>
    <row r="163" spans="3:11" x14ac:dyDescent="0.25">
      <c r="C163" t="s">
        <v>1175</v>
      </c>
      <c r="D163" t="s">
        <v>7</v>
      </c>
      <c r="E163" t="s">
        <v>246</v>
      </c>
      <c r="F163" t="s">
        <v>1355</v>
      </c>
      <c r="G163" t="s">
        <v>1569</v>
      </c>
      <c r="H163" s="5">
        <v>1</v>
      </c>
      <c r="I163" s="5">
        <v>80000</v>
      </c>
      <c r="J163">
        <v>1</v>
      </c>
      <c r="K163">
        <f t="shared" si="2"/>
        <v>80000</v>
      </c>
    </row>
    <row r="164" spans="3:11" x14ac:dyDescent="0.25">
      <c r="C164" t="s">
        <v>1175</v>
      </c>
      <c r="D164" t="s">
        <v>7</v>
      </c>
      <c r="E164" t="s">
        <v>245</v>
      </c>
      <c r="F164" t="s">
        <v>1355</v>
      </c>
      <c r="G164" t="s">
        <v>1568</v>
      </c>
      <c r="H164" s="5">
        <v>1</v>
      </c>
      <c r="I164" s="5">
        <v>971000</v>
      </c>
      <c r="J164">
        <v>1</v>
      </c>
      <c r="K164">
        <f t="shared" si="2"/>
        <v>971000</v>
      </c>
    </row>
    <row r="165" spans="3:11" x14ac:dyDescent="0.25">
      <c r="C165" t="s">
        <v>1175</v>
      </c>
      <c r="D165" t="s">
        <v>8</v>
      </c>
      <c r="E165" t="s">
        <v>244</v>
      </c>
      <c r="F165" t="s">
        <v>1355</v>
      </c>
      <c r="G165" t="s">
        <v>1570</v>
      </c>
      <c r="H165" s="5">
        <v>1</v>
      </c>
      <c r="I165" s="5">
        <v>2400</v>
      </c>
      <c r="J165">
        <v>1</v>
      </c>
      <c r="K165">
        <f t="shared" si="2"/>
        <v>2400</v>
      </c>
    </row>
    <row r="166" spans="3:11" x14ac:dyDescent="0.25">
      <c r="C166" t="s">
        <v>1135</v>
      </c>
      <c r="D166" t="s">
        <v>9</v>
      </c>
      <c r="E166" t="s">
        <v>22</v>
      </c>
      <c r="F166" t="s">
        <v>1355</v>
      </c>
      <c r="G166" t="s">
        <v>1568</v>
      </c>
      <c r="H166" s="5">
        <v>1</v>
      </c>
      <c r="I166" s="5">
        <v>98500</v>
      </c>
      <c r="J166">
        <v>1</v>
      </c>
      <c r="K166">
        <f t="shared" si="2"/>
        <v>98500</v>
      </c>
    </row>
    <row r="167" spans="3:11" x14ac:dyDescent="0.25">
      <c r="C167" t="s">
        <v>1135</v>
      </c>
      <c r="D167" t="s">
        <v>7</v>
      </c>
      <c r="E167" t="s">
        <v>23</v>
      </c>
      <c r="F167" t="s">
        <v>1355</v>
      </c>
      <c r="G167" t="s">
        <v>1568</v>
      </c>
      <c r="H167" s="5">
        <v>1</v>
      </c>
      <c r="I167" s="5">
        <v>7164</v>
      </c>
      <c r="J167">
        <v>1</v>
      </c>
      <c r="K167">
        <f t="shared" si="2"/>
        <v>7164</v>
      </c>
    </row>
    <row r="168" spans="3:11" x14ac:dyDescent="0.25">
      <c r="C168" t="s">
        <v>1135</v>
      </c>
      <c r="D168" t="s">
        <v>7</v>
      </c>
      <c r="E168" t="s">
        <v>20</v>
      </c>
      <c r="F168" t="s">
        <v>1355</v>
      </c>
      <c r="G168" t="s">
        <v>1568</v>
      </c>
      <c r="H168" s="5">
        <v>1</v>
      </c>
      <c r="I168" s="5">
        <v>328944</v>
      </c>
      <c r="J168">
        <v>1</v>
      </c>
      <c r="K168">
        <f t="shared" si="2"/>
        <v>328944</v>
      </c>
    </row>
    <row r="169" spans="3:11" x14ac:dyDescent="0.25">
      <c r="C169" t="s">
        <v>1135</v>
      </c>
      <c r="D169" t="s">
        <v>7</v>
      </c>
      <c r="E169" t="s">
        <v>21</v>
      </c>
      <c r="F169" t="s">
        <v>1355</v>
      </c>
      <c r="G169" t="s">
        <v>1568</v>
      </c>
      <c r="H169" s="5">
        <v>1</v>
      </c>
      <c r="I169" s="5">
        <v>516945</v>
      </c>
      <c r="J169">
        <v>1</v>
      </c>
      <c r="K169">
        <f t="shared" si="2"/>
        <v>516945</v>
      </c>
    </row>
    <row r="170" spans="3:11" x14ac:dyDescent="0.25">
      <c r="C170" t="s">
        <v>1135</v>
      </c>
      <c r="D170" t="s">
        <v>7</v>
      </c>
      <c r="E170" t="s">
        <v>19</v>
      </c>
      <c r="F170" t="s">
        <v>1355</v>
      </c>
      <c r="G170" t="s">
        <v>1568</v>
      </c>
      <c r="H170" s="5">
        <v>1</v>
      </c>
      <c r="I170" s="5">
        <v>93000</v>
      </c>
      <c r="J170">
        <v>1</v>
      </c>
      <c r="K170">
        <f t="shared" si="2"/>
        <v>93000</v>
      </c>
    </row>
    <row r="171" spans="3:11" x14ac:dyDescent="0.25">
      <c r="C171" t="s">
        <v>1137</v>
      </c>
      <c r="D171" t="s">
        <v>7</v>
      </c>
      <c r="E171" t="s">
        <v>31</v>
      </c>
      <c r="F171" t="s">
        <v>1355</v>
      </c>
      <c r="G171" t="s">
        <v>1569</v>
      </c>
      <c r="H171" s="5">
        <v>1</v>
      </c>
      <c r="I171" s="5">
        <v>78538</v>
      </c>
      <c r="J171">
        <v>1</v>
      </c>
      <c r="K171">
        <f t="shared" si="2"/>
        <v>78538</v>
      </c>
    </row>
    <row r="172" spans="3:11" x14ac:dyDescent="0.25">
      <c r="C172" t="s">
        <v>1137</v>
      </c>
      <c r="D172" t="s">
        <v>7</v>
      </c>
      <c r="E172" t="s">
        <v>30</v>
      </c>
      <c r="F172" t="s">
        <v>1355</v>
      </c>
      <c r="G172" t="s">
        <v>1568</v>
      </c>
      <c r="H172" s="5">
        <v>1</v>
      </c>
      <c r="I172" s="5">
        <v>195175</v>
      </c>
      <c r="J172">
        <v>1</v>
      </c>
      <c r="K172">
        <f t="shared" si="2"/>
        <v>195175</v>
      </c>
    </row>
    <row r="173" spans="3:11" x14ac:dyDescent="0.25">
      <c r="C173" t="s">
        <v>1137</v>
      </c>
      <c r="D173" t="s">
        <v>7</v>
      </c>
      <c r="E173" t="s">
        <v>29</v>
      </c>
      <c r="F173" t="s">
        <v>1355</v>
      </c>
      <c r="G173" t="s">
        <v>1568</v>
      </c>
      <c r="H173" s="5">
        <v>1</v>
      </c>
      <c r="I173" s="5">
        <v>627365</v>
      </c>
      <c r="J173">
        <v>1</v>
      </c>
      <c r="K173">
        <f t="shared" si="2"/>
        <v>627365</v>
      </c>
    </row>
    <row r="174" spans="3:11" x14ac:dyDescent="0.25">
      <c r="C174" t="s">
        <v>1137</v>
      </c>
      <c r="D174" t="s">
        <v>7</v>
      </c>
      <c r="E174" t="s">
        <v>28</v>
      </c>
      <c r="F174" t="s">
        <v>1355</v>
      </c>
      <c r="G174" t="s">
        <v>1568</v>
      </c>
      <c r="H174" s="5">
        <v>1</v>
      </c>
      <c r="I174" s="5">
        <v>141109</v>
      </c>
      <c r="J174">
        <v>1</v>
      </c>
      <c r="K174">
        <f t="shared" si="2"/>
        <v>141109</v>
      </c>
    </row>
    <row r="175" spans="3:11" x14ac:dyDescent="0.25">
      <c r="C175" t="s">
        <v>1192</v>
      </c>
      <c r="D175" t="s">
        <v>7</v>
      </c>
      <c r="E175" t="s">
        <v>351</v>
      </c>
      <c r="F175" t="s">
        <v>1355</v>
      </c>
      <c r="G175" t="s">
        <v>1569</v>
      </c>
      <c r="H175" s="5">
        <v>1</v>
      </c>
      <c r="I175" s="5">
        <v>357944.45</v>
      </c>
      <c r="J175">
        <v>1</v>
      </c>
      <c r="K175">
        <f t="shared" si="2"/>
        <v>357944.45</v>
      </c>
    </row>
    <row r="176" spans="3:11" x14ac:dyDescent="0.25">
      <c r="C176" t="s">
        <v>1192</v>
      </c>
      <c r="D176" t="s">
        <v>7</v>
      </c>
      <c r="E176" t="s">
        <v>349</v>
      </c>
      <c r="F176" t="s">
        <v>1355</v>
      </c>
      <c r="G176" t="s">
        <v>1569</v>
      </c>
      <c r="H176" s="5">
        <v>1</v>
      </c>
      <c r="I176" s="5">
        <v>54800</v>
      </c>
      <c r="J176">
        <v>1</v>
      </c>
      <c r="K176">
        <f t="shared" si="2"/>
        <v>54800</v>
      </c>
    </row>
    <row r="177" spans="3:11" x14ac:dyDescent="0.25">
      <c r="C177" t="s">
        <v>1192</v>
      </c>
      <c r="D177" t="s">
        <v>7</v>
      </c>
      <c r="E177" t="s">
        <v>350</v>
      </c>
      <c r="F177" t="s">
        <v>1355</v>
      </c>
      <c r="G177" t="s">
        <v>1569</v>
      </c>
      <c r="H177" s="5">
        <v>1</v>
      </c>
      <c r="I177" s="5">
        <v>19800</v>
      </c>
      <c r="J177">
        <v>1</v>
      </c>
      <c r="K177">
        <f t="shared" si="2"/>
        <v>19800</v>
      </c>
    </row>
    <row r="178" spans="3:11" x14ac:dyDescent="0.25">
      <c r="C178" t="s">
        <v>1192</v>
      </c>
      <c r="D178" t="s">
        <v>7</v>
      </c>
      <c r="E178" t="s">
        <v>348</v>
      </c>
      <c r="F178" t="s">
        <v>1355</v>
      </c>
      <c r="G178" t="s">
        <v>1568</v>
      </c>
      <c r="H178" s="5">
        <v>1</v>
      </c>
      <c r="I178" s="5">
        <v>600000</v>
      </c>
      <c r="J178">
        <v>1</v>
      </c>
      <c r="K178">
        <f t="shared" si="2"/>
        <v>600000</v>
      </c>
    </row>
    <row r="179" spans="3:11" x14ac:dyDescent="0.25">
      <c r="C179" t="s">
        <v>1153</v>
      </c>
      <c r="D179" t="s">
        <v>7</v>
      </c>
      <c r="E179" t="s">
        <v>130</v>
      </c>
      <c r="F179" t="s">
        <v>1355</v>
      </c>
      <c r="G179" t="s">
        <v>1567</v>
      </c>
      <c r="H179" s="5">
        <v>1</v>
      </c>
      <c r="I179" s="5">
        <v>13980</v>
      </c>
      <c r="J179">
        <v>1</v>
      </c>
      <c r="K179">
        <f t="shared" si="2"/>
        <v>13980</v>
      </c>
    </row>
    <row r="180" spans="3:11" x14ac:dyDescent="0.25">
      <c r="C180" t="s">
        <v>1153</v>
      </c>
      <c r="D180" t="s">
        <v>7</v>
      </c>
      <c r="E180" t="s">
        <v>129</v>
      </c>
      <c r="F180" t="s">
        <v>1355</v>
      </c>
      <c r="G180" t="s">
        <v>1567</v>
      </c>
      <c r="H180" s="5">
        <v>1</v>
      </c>
      <c r="I180" s="5">
        <v>11850</v>
      </c>
      <c r="J180">
        <v>1</v>
      </c>
      <c r="K180">
        <f t="shared" si="2"/>
        <v>11850</v>
      </c>
    </row>
    <row r="181" spans="3:11" x14ac:dyDescent="0.25">
      <c r="C181" t="s">
        <v>1153</v>
      </c>
      <c r="D181" t="s">
        <v>7</v>
      </c>
      <c r="E181" t="s">
        <v>128</v>
      </c>
      <c r="F181" t="s">
        <v>1355</v>
      </c>
      <c r="G181" t="s">
        <v>1567</v>
      </c>
      <c r="H181" s="5">
        <v>1</v>
      </c>
      <c r="I181" s="5">
        <v>600</v>
      </c>
      <c r="J181">
        <v>1</v>
      </c>
      <c r="K181">
        <f t="shared" si="2"/>
        <v>600</v>
      </c>
    </row>
    <row r="182" spans="3:11" x14ac:dyDescent="0.25">
      <c r="C182" t="s">
        <v>1153</v>
      </c>
      <c r="D182" t="s">
        <v>7</v>
      </c>
      <c r="E182" t="s">
        <v>127</v>
      </c>
      <c r="F182" t="s">
        <v>1355</v>
      </c>
      <c r="G182" t="s">
        <v>1567</v>
      </c>
      <c r="H182" s="5">
        <v>1</v>
      </c>
      <c r="I182" s="5">
        <v>10750</v>
      </c>
      <c r="J182">
        <v>1</v>
      </c>
      <c r="K182">
        <f t="shared" si="2"/>
        <v>10750</v>
      </c>
    </row>
    <row r="183" spans="3:11" x14ac:dyDescent="0.25">
      <c r="C183" t="s">
        <v>1153</v>
      </c>
      <c r="D183" t="s">
        <v>7</v>
      </c>
      <c r="E183" t="s">
        <v>126</v>
      </c>
      <c r="F183" t="s">
        <v>1355</v>
      </c>
      <c r="G183" t="s">
        <v>1567</v>
      </c>
      <c r="H183" s="5">
        <v>1</v>
      </c>
      <c r="I183" s="5">
        <v>46500</v>
      </c>
      <c r="J183">
        <v>1</v>
      </c>
      <c r="K183">
        <f t="shared" si="2"/>
        <v>46500</v>
      </c>
    </row>
    <row r="184" spans="3:11" x14ac:dyDescent="0.25">
      <c r="C184" t="s">
        <v>1153</v>
      </c>
      <c r="D184" t="s">
        <v>7</v>
      </c>
      <c r="E184" t="s">
        <v>123</v>
      </c>
      <c r="F184" t="s">
        <v>1355</v>
      </c>
      <c r="G184" t="s">
        <v>1569</v>
      </c>
      <c r="H184" s="5">
        <v>1</v>
      </c>
      <c r="I184" s="5">
        <v>11995</v>
      </c>
      <c r="J184">
        <v>1</v>
      </c>
      <c r="K184">
        <f t="shared" si="2"/>
        <v>11995</v>
      </c>
    </row>
    <row r="185" spans="3:11" x14ac:dyDescent="0.25">
      <c r="C185" t="s">
        <v>1153</v>
      </c>
      <c r="D185" t="s">
        <v>7</v>
      </c>
      <c r="E185" t="s">
        <v>125</v>
      </c>
      <c r="F185" t="s">
        <v>1355</v>
      </c>
      <c r="G185" t="s">
        <v>1569</v>
      </c>
      <c r="H185" s="5">
        <v>1</v>
      </c>
      <c r="I185" s="5">
        <v>2352</v>
      </c>
      <c r="J185">
        <v>1</v>
      </c>
      <c r="K185">
        <f t="shared" si="2"/>
        <v>2352</v>
      </c>
    </row>
    <row r="186" spans="3:11" x14ac:dyDescent="0.25">
      <c r="C186" t="s">
        <v>1153</v>
      </c>
      <c r="D186" t="s">
        <v>7</v>
      </c>
      <c r="E186" t="s">
        <v>124</v>
      </c>
      <c r="F186" t="s">
        <v>1355</v>
      </c>
      <c r="G186" t="s">
        <v>1569</v>
      </c>
      <c r="H186" s="5">
        <v>1</v>
      </c>
      <c r="I186" s="5">
        <v>408000</v>
      </c>
      <c r="J186">
        <v>1</v>
      </c>
      <c r="K186">
        <f t="shared" si="2"/>
        <v>408000</v>
      </c>
    </row>
    <row r="187" spans="3:11" x14ac:dyDescent="0.25">
      <c r="C187" t="s">
        <v>1153</v>
      </c>
      <c r="D187" t="s">
        <v>7</v>
      </c>
      <c r="E187" t="s">
        <v>120</v>
      </c>
      <c r="F187" t="s">
        <v>1355</v>
      </c>
      <c r="G187" t="s">
        <v>1569</v>
      </c>
      <c r="H187" s="5">
        <v>1</v>
      </c>
      <c r="I187" s="5">
        <v>110</v>
      </c>
      <c r="J187">
        <v>1</v>
      </c>
      <c r="K187">
        <f t="shared" si="2"/>
        <v>110</v>
      </c>
    </row>
    <row r="188" spans="3:11" x14ac:dyDescent="0.25">
      <c r="C188" t="s">
        <v>1153</v>
      </c>
      <c r="D188" t="s">
        <v>7</v>
      </c>
      <c r="E188" t="s">
        <v>119</v>
      </c>
      <c r="F188" t="s">
        <v>1355</v>
      </c>
      <c r="G188" t="s">
        <v>1569</v>
      </c>
      <c r="H188" s="5">
        <v>1</v>
      </c>
      <c r="I188" s="5">
        <v>240000</v>
      </c>
      <c r="J188">
        <v>1</v>
      </c>
      <c r="K188">
        <f t="shared" si="2"/>
        <v>240000</v>
      </c>
    </row>
    <row r="189" spans="3:11" x14ac:dyDescent="0.25">
      <c r="C189" t="s">
        <v>1153</v>
      </c>
      <c r="D189" t="s">
        <v>7</v>
      </c>
      <c r="E189" t="s">
        <v>122</v>
      </c>
      <c r="F189" t="s">
        <v>1355</v>
      </c>
      <c r="G189" t="s">
        <v>1569</v>
      </c>
      <c r="H189" s="5">
        <v>1</v>
      </c>
      <c r="I189" s="5">
        <v>75400</v>
      </c>
      <c r="J189">
        <v>1</v>
      </c>
      <c r="K189">
        <f t="shared" si="2"/>
        <v>75400</v>
      </c>
    </row>
    <row r="190" spans="3:11" x14ac:dyDescent="0.25">
      <c r="C190" t="s">
        <v>1153</v>
      </c>
      <c r="D190" t="s">
        <v>7</v>
      </c>
      <c r="E190" t="s">
        <v>121</v>
      </c>
      <c r="F190" t="s">
        <v>1355</v>
      </c>
      <c r="G190" t="s">
        <v>1569</v>
      </c>
      <c r="H190" s="5">
        <v>1</v>
      </c>
      <c r="I190" s="5">
        <v>4500</v>
      </c>
      <c r="J190">
        <v>1</v>
      </c>
      <c r="K190">
        <f t="shared" si="2"/>
        <v>4500</v>
      </c>
    </row>
    <row r="191" spans="3:11" x14ac:dyDescent="0.25">
      <c r="C191" t="s">
        <v>1153</v>
      </c>
      <c r="D191" t="s">
        <v>8</v>
      </c>
      <c r="E191" t="s">
        <v>118</v>
      </c>
      <c r="F191" t="s">
        <v>1355</v>
      </c>
      <c r="G191" t="s">
        <v>1568</v>
      </c>
      <c r="H191" s="5">
        <v>1</v>
      </c>
      <c r="I191" s="5">
        <v>65880</v>
      </c>
      <c r="J191">
        <v>1</v>
      </c>
      <c r="K191">
        <f t="shared" si="2"/>
        <v>65880</v>
      </c>
    </row>
    <row r="192" spans="3:11" x14ac:dyDescent="0.25">
      <c r="C192" t="s">
        <v>1153</v>
      </c>
      <c r="D192" t="s">
        <v>8</v>
      </c>
      <c r="E192" t="s">
        <v>116</v>
      </c>
      <c r="F192" t="s">
        <v>1355</v>
      </c>
      <c r="G192" t="s">
        <v>1568</v>
      </c>
      <c r="H192" s="5">
        <v>1</v>
      </c>
      <c r="I192" s="5">
        <v>16480</v>
      </c>
      <c r="J192">
        <v>1</v>
      </c>
      <c r="K192">
        <f t="shared" si="2"/>
        <v>16480</v>
      </c>
    </row>
    <row r="193" spans="3:11" x14ac:dyDescent="0.25">
      <c r="C193" t="s">
        <v>1153</v>
      </c>
      <c r="D193" t="s">
        <v>8</v>
      </c>
      <c r="E193" t="s">
        <v>117</v>
      </c>
      <c r="F193" t="s">
        <v>1355</v>
      </c>
      <c r="G193" t="s">
        <v>1568</v>
      </c>
      <c r="H193" s="5">
        <v>1</v>
      </c>
      <c r="I193" s="5">
        <v>39750</v>
      </c>
      <c r="J193">
        <v>1</v>
      </c>
      <c r="K193">
        <f t="shared" si="2"/>
        <v>39750</v>
      </c>
    </row>
    <row r="194" spans="3:11" x14ac:dyDescent="0.25">
      <c r="C194" t="s">
        <v>1153</v>
      </c>
      <c r="D194" t="s">
        <v>8</v>
      </c>
      <c r="E194" t="s">
        <v>115</v>
      </c>
      <c r="F194" t="s">
        <v>1355</v>
      </c>
      <c r="G194" t="s">
        <v>1570</v>
      </c>
      <c r="H194" s="5">
        <v>1</v>
      </c>
      <c r="I194" s="5">
        <v>48500</v>
      </c>
      <c r="J194">
        <v>1</v>
      </c>
      <c r="K194">
        <f t="shared" si="2"/>
        <v>48500</v>
      </c>
    </row>
    <row r="195" spans="3:11" x14ac:dyDescent="0.25">
      <c r="C195" t="s">
        <v>1153</v>
      </c>
      <c r="D195" t="s">
        <v>8</v>
      </c>
      <c r="E195" t="s">
        <v>114</v>
      </c>
      <c r="F195" t="s">
        <v>1355</v>
      </c>
      <c r="G195" t="s">
        <v>1570</v>
      </c>
      <c r="H195" s="5">
        <v>1</v>
      </c>
      <c r="I195" s="5">
        <v>2700</v>
      </c>
      <c r="J195">
        <v>1</v>
      </c>
      <c r="K195">
        <f t="shared" si="2"/>
        <v>2700</v>
      </c>
    </row>
    <row r="196" spans="3:11" x14ac:dyDescent="0.25">
      <c r="C196" t="s">
        <v>1226</v>
      </c>
      <c r="D196" t="s">
        <v>7</v>
      </c>
      <c r="E196" t="s">
        <v>578</v>
      </c>
      <c r="F196" t="s">
        <v>1355</v>
      </c>
      <c r="G196" t="s">
        <v>1568</v>
      </c>
      <c r="H196" s="5">
        <v>1</v>
      </c>
      <c r="I196" s="5">
        <v>489000</v>
      </c>
      <c r="J196">
        <v>1</v>
      </c>
      <c r="K196">
        <f t="shared" si="2"/>
        <v>489000</v>
      </c>
    </row>
    <row r="197" spans="3:11" x14ac:dyDescent="0.25">
      <c r="C197" t="s">
        <v>1226</v>
      </c>
      <c r="D197" t="s">
        <v>7</v>
      </c>
      <c r="E197" t="s">
        <v>577</v>
      </c>
      <c r="F197" t="s">
        <v>1355</v>
      </c>
      <c r="G197" t="s">
        <v>1570</v>
      </c>
      <c r="H197" s="5">
        <v>1</v>
      </c>
      <c r="I197" s="5">
        <v>489000</v>
      </c>
      <c r="J197">
        <v>1</v>
      </c>
      <c r="K197">
        <f t="shared" ref="K197:K260" si="3">I197*J197</f>
        <v>489000</v>
      </c>
    </row>
    <row r="198" spans="3:11" x14ac:dyDescent="0.25">
      <c r="C198" t="s">
        <v>1291</v>
      </c>
      <c r="D198" t="s">
        <v>7</v>
      </c>
      <c r="E198" t="s">
        <v>962</v>
      </c>
      <c r="F198" t="s">
        <v>1355</v>
      </c>
      <c r="G198" t="s">
        <v>1567</v>
      </c>
      <c r="H198" s="5">
        <v>1</v>
      </c>
      <c r="I198" s="5">
        <v>37950</v>
      </c>
      <c r="J198">
        <v>1</v>
      </c>
      <c r="K198">
        <f t="shared" si="3"/>
        <v>37950</v>
      </c>
    </row>
    <row r="199" spans="3:11" x14ac:dyDescent="0.25">
      <c r="C199" t="s">
        <v>1291</v>
      </c>
      <c r="D199" t="s">
        <v>7</v>
      </c>
      <c r="E199" t="s">
        <v>960</v>
      </c>
      <c r="F199" t="s">
        <v>1355</v>
      </c>
      <c r="G199" t="s">
        <v>1567</v>
      </c>
      <c r="H199" s="5">
        <v>1</v>
      </c>
      <c r="I199" s="5">
        <v>58824</v>
      </c>
      <c r="J199">
        <v>1</v>
      </c>
      <c r="K199">
        <f t="shared" si="3"/>
        <v>58824</v>
      </c>
    </row>
    <row r="200" spans="3:11" x14ac:dyDescent="0.25">
      <c r="C200" t="s">
        <v>1291</v>
      </c>
      <c r="D200" t="s">
        <v>7</v>
      </c>
      <c r="E200" t="s">
        <v>959</v>
      </c>
      <c r="F200" t="s">
        <v>1355</v>
      </c>
      <c r="G200" t="s">
        <v>1569</v>
      </c>
      <c r="H200" s="5">
        <v>1</v>
      </c>
      <c r="I200" s="5">
        <v>73531.14</v>
      </c>
      <c r="J200">
        <v>1</v>
      </c>
      <c r="K200">
        <f t="shared" si="3"/>
        <v>73531.14</v>
      </c>
    </row>
    <row r="201" spans="3:11" x14ac:dyDescent="0.25">
      <c r="C201" t="s">
        <v>1291</v>
      </c>
      <c r="D201" t="s">
        <v>7</v>
      </c>
      <c r="E201" t="s">
        <v>957</v>
      </c>
      <c r="F201" t="s">
        <v>1355</v>
      </c>
      <c r="G201" t="s">
        <v>1569</v>
      </c>
      <c r="H201" s="5">
        <v>1</v>
      </c>
      <c r="I201" s="5">
        <v>169770.69</v>
      </c>
      <c r="J201">
        <v>1</v>
      </c>
      <c r="K201">
        <f t="shared" si="3"/>
        <v>169770.69</v>
      </c>
    </row>
    <row r="202" spans="3:11" x14ac:dyDescent="0.25">
      <c r="C202" t="s">
        <v>1291</v>
      </c>
      <c r="D202" t="s">
        <v>7</v>
      </c>
      <c r="E202" t="s">
        <v>958</v>
      </c>
      <c r="F202" t="s">
        <v>1355</v>
      </c>
      <c r="G202" t="s">
        <v>1569</v>
      </c>
      <c r="H202" s="5">
        <v>1</v>
      </c>
      <c r="I202" s="5">
        <v>48386</v>
      </c>
      <c r="J202">
        <v>1</v>
      </c>
      <c r="K202">
        <f t="shared" si="3"/>
        <v>48386</v>
      </c>
    </row>
    <row r="203" spans="3:11" x14ac:dyDescent="0.25">
      <c r="C203" t="s">
        <v>1291</v>
      </c>
      <c r="D203" t="s">
        <v>7</v>
      </c>
      <c r="E203" t="s">
        <v>956</v>
      </c>
      <c r="F203" t="s">
        <v>1355</v>
      </c>
      <c r="G203" t="s">
        <v>1569</v>
      </c>
      <c r="H203" s="5">
        <v>1</v>
      </c>
      <c r="I203" s="5">
        <v>61064.3</v>
      </c>
      <c r="J203">
        <v>1</v>
      </c>
      <c r="K203">
        <f t="shared" si="3"/>
        <v>61064.3</v>
      </c>
    </row>
    <row r="204" spans="3:11" x14ac:dyDescent="0.25">
      <c r="C204" t="s">
        <v>1291</v>
      </c>
      <c r="D204" t="s">
        <v>7</v>
      </c>
      <c r="E204" t="s">
        <v>954</v>
      </c>
      <c r="F204" t="s">
        <v>1355</v>
      </c>
      <c r="G204" t="s">
        <v>1568</v>
      </c>
      <c r="H204" s="5">
        <v>1</v>
      </c>
      <c r="I204" s="5">
        <v>146433</v>
      </c>
      <c r="J204">
        <v>1</v>
      </c>
      <c r="K204">
        <f t="shared" si="3"/>
        <v>146433</v>
      </c>
    </row>
    <row r="205" spans="3:11" x14ac:dyDescent="0.25">
      <c r="C205" t="s">
        <v>1291</v>
      </c>
      <c r="D205" t="s">
        <v>7</v>
      </c>
      <c r="E205" t="s">
        <v>955</v>
      </c>
      <c r="F205" t="s">
        <v>1355</v>
      </c>
      <c r="G205" t="s">
        <v>1568</v>
      </c>
      <c r="H205" s="5">
        <v>1</v>
      </c>
      <c r="I205" s="5">
        <v>18136</v>
      </c>
      <c r="J205">
        <v>1</v>
      </c>
      <c r="K205">
        <f t="shared" si="3"/>
        <v>18136</v>
      </c>
    </row>
    <row r="206" spans="3:11" x14ac:dyDescent="0.25">
      <c r="C206" t="s">
        <v>1291</v>
      </c>
      <c r="D206" t="s">
        <v>7</v>
      </c>
      <c r="E206" t="s">
        <v>952</v>
      </c>
      <c r="F206" t="s">
        <v>1355</v>
      </c>
      <c r="G206" t="s">
        <v>1568</v>
      </c>
      <c r="H206" s="5">
        <v>1</v>
      </c>
      <c r="I206" s="5">
        <v>10740.95</v>
      </c>
      <c r="J206">
        <v>1</v>
      </c>
      <c r="K206">
        <f t="shared" si="3"/>
        <v>10740.95</v>
      </c>
    </row>
    <row r="207" spans="3:11" x14ac:dyDescent="0.25">
      <c r="C207" t="s">
        <v>1291</v>
      </c>
      <c r="D207" t="s">
        <v>8</v>
      </c>
      <c r="E207" t="s">
        <v>963</v>
      </c>
      <c r="F207" t="s">
        <v>1355</v>
      </c>
      <c r="G207" t="s">
        <v>1571</v>
      </c>
      <c r="H207" s="5">
        <v>1</v>
      </c>
      <c r="I207" s="5">
        <v>108006.6</v>
      </c>
      <c r="J207">
        <v>1</v>
      </c>
      <c r="K207">
        <f t="shared" si="3"/>
        <v>108006.6</v>
      </c>
    </row>
    <row r="208" spans="3:11" x14ac:dyDescent="0.25">
      <c r="C208" t="s">
        <v>1291</v>
      </c>
      <c r="D208" t="s">
        <v>8</v>
      </c>
      <c r="E208" t="s">
        <v>961</v>
      </c>
      <c r="F208" t="s">
        <v>1355</v>
      </c>
      <c r="G208" t="s">
        <v>1567</v>
      </c>
      <c r="H208" s="5">
        <v>1</v>
      </c>
      <c r="I208" s="5">
        <v>91600.000199999995</v>
      </c>
      <c r="J208">
        <v>1</v>
      </c>
      <c r="K208">
        <f t="shared" si="3"/>
        <v>91600.000199999995</v>
      </c>
    </row>
    <row r="209" spans="3:11" x14ac:dyDescent="0.25">
      <c r="C209" t="s">
        <v>1291</v>
      </c>
      <c r="D209" t="s">
        <v>8</v>
      </c>
      <c r="E209" t="s">
        <v>953</v>
      </c>
      <c r="F209" t="s">
        <v>1355</v>
      </c>
      <c r="G209" t="s">
        <v>1568</v>
      </c>
      <c r="H209" s="5">
        <v>1</v>
      </c>
      <c r="I209" s="5">
        <v>3178</v>
      </c>
      <c r="J209">
        <v>1</v>
      </c>
      <c r="K209">
        <f t="shared" si="3"/>
        <v>3178</v>
      </c>
    </row>
    <row r="210" spans="3:11" x14ac:dyDescent="0.25">
      <c r="C210" t="s">
        <v>1291</v>
      </c>
      <c r="D210" t="s">
        <v>8</v>
      </c>
      <c r="E210" t="s">
        <v>951</v>
      </c>
      <c r="F210" t="s">
        <v>1355</v>
      </c>
      <c r="G210" t="s">
        <v>1570</v>
      </c>
      <c r="H210" s="5">
        <v>1</v>
      </c>
      <c r="I210" s="5">
        <v>146433</v>
      </c>
      <c r="J210">
        <v>1</v>
      </c>
      <c r="K210">
        <f t="shared" si="3"/>
        <v>146433</v>
      </c>
    </row>
    <row r="211" spans="3:11" x14ac:dyDescent="0.25">
      <c r="C211" t="s">
        <v>1232</v>
      </c>
      <c r="D211" t="s">
        <v>7</v>
      </c>
      <c r="E211" t="s">
        <v>644</v>
      </c>
      <c r="F211" t="s">
        <v>1355</v>
      </c>
      <c r="G211" t="s">
        <v>1571</v>
      </c>
      <c r="H211" s="5">
        <v>1</v>
      </c>
      <c r="I211" s="5">
        <v>9022.5</v>
      </c>
      <c r="J211">
        <v>1</v>
      </c>
      <c r="K211">
        <f t="shared" si="3"/>
        <v>9022.5</v>
      </c>
    </row>
    <row r="212" spans="3:11" x14ac:dyDescent="0.25">
      <c r="C212" t="s">
        <v>1232</v>
      </c>
      <c r="D212" t="s">
        <v>7</v>
      </c>
      <c r="E212" t="s">
        <v>642</v>
      </c>
      <c r="F212" t="s">
        <v>1355</v>
      </c>
      <c r="G212" t="s">
        <v>1571</v>
      </c>
      <c r="H212" s="5">
        <v>1</v>
      </c>
      <c r="I212" s="5">
        <v>13950</v>
      </c>
      <c r="J212">
        <v>1</v>
      </c>
      <c r="K212">
        <f t="shared" si="3"/>
        <v>13950</v>
      </c>
    </row>
    <row r="213" spans="3:11" x14ac:dyDescent="0.25">
      <c r="C213" t="s">
        <v>1232</v>
      </c>
      <c r="D213" t="s">
        <v>7</v>
      </c>
      <c r="E213" t="s">
        <v>640</v>
      </c>
      <c r="F213" t="s">
        <v>1355</v>
      </c>
      <c r="G213" t="s">
        <v>1567</v>
      </c>
      <c r="H213" s="5">
        <v>1</v>
      </c>
      <c r="I213" s="5">
        <v>36500</v>
      </c>
      <c r="J213">
        <v>1</v>
      </c>
      <c r="K213">
        <f t="shared" si="3"/>
        <v>36500</v>
      </c>
    </row>
    <row r="214" spans="3:11" x14ac:dyDescent="0.25">
      <c r="C214" t="s">
        <v>1232</v>
      </c>
      <c r="D214" t="s">
        <v>7</v>
      </c>
      <c r="E214" t="s">
        <v>641</v>
      </c>
      <c r="F214" t="s">
        <v>1355</v>
      </c>
      <c r="G214" t="s">
        <v>1567</v>
      </c>
      <c r="H214" s="5">
        <v>1</v>
      </c>
      <c r="I214" s="5">
        <v>25800</v>
      </c>
      <c r="J214">
        <v>1</v>
      </c>
      <c r="K214">
        <f t="shared" si="3"/>
        <v>25800</v>
      </c>
    </row>
    <row r="215" spans="3:11" x14ac:dyDescent="0.25">
      <c r="C215" t="s">
        <v>1232</v>
      </c>
      <c r="D215" t="s">
        <v>7</v>
      </c>
      <c r="E215" t="s">
        <v>637</v>
      </c>
      <c r="F215" t="s">
        <v>1355</v>
      </c>
      <c r="G215" t="s">
        <v>1567</v>
      </c>
      <c r="H215" s="5">
        <v>1</v>
      </c>
      <c r="I215" s="5">
        <v>61250</v>
      </c>
      <c r="J215">
        <v>1</v>
      </c>
      <c r="K215">
        <f t="shared" si="3"/>
        <v>61250</v>
      </c>
    </row>
    <row r="216" spans="3:11" x14ac:dyDescent="0.25">
      <c r="C216" t="s">
        <v>1232</v>
      </c>
      <c r="D216" t="s">
        <v>7</v>
      </c>
      <c r="E216" t="s">
        <v>635</v>
      </c>
      <c r="F216" t="s">
        <v>1355</v>
      </c>
      <c r="G216" t="s">
        <v>1569</v>
      </c>
      <c r="H216" s="5">
        <v>1</v>
      </c>
      <c r="I216" s="5">
        <v>57500</v>
      </c>
      <c r="J216">
        <v>1</v>
      </c>
      <c r="K216">
        <f t="shared" si="3"/>
        <v>57500</v>
      </c>
    </row>
    <row r="217" spans="3:11" x14ac:dyDescent="0.25">
      <c r="C217" t="s">
        <v>1232</v>
      </c>
      <c r="D217" t="s">
        <v>7</v>
      </c>
      <c r="E217" t="s">
        <v>634</v>
      </c>
      <c r="F217" t="s">
        <v>1355</v>
      </c>
      <c r="G217" t="s">
        <v>1569</v>
      </c>
      <c r="H217" s="5">
        <v>1</v>
      </c>
      <c r="I217" s="5">
        <v>12250</v>
      </c>
      <c r="J217">
        <v>1</v>
      </c>
      <c r="K217">
        <f t="shared" si="3"/>
        <v>12250</v>
      </c>
    </row>
    <row r="218" spans="3:11" x14ac:dyDescent="0.25">
      <c r="C218" t="s">
        <v>1232</v>
      </c>
      <c r="D218" t="s">
        <v>7</v>
      </c>
      <c r="E218" t="s">
        <v>633</v>
      </c>
      <c r="F218" t="s">
        <v>1355</v>
      </c>
      <c r="G218" t="s">
        <v>1569</v>
      </c>
      <c r="H218" s="5">
        <v>1</v>
      </c>
      <c r="I218" s="5">
        <v>264000</v>
      </c>
      <c r="J218">
        <v>1</v>
      </c>
      <c r="K218">
        <f t="shared" si="3"/>
        <v>264000</v>
      </c>
    </row>
    <row r="219" spans="3:11" x14ac:dyDescent="0.25">
      <c r="C219" t="s">
        <v>1232</v>
      </c>
      <c r="D219" t="s">
        <v>7</v>
      </c>
      <c r="E219" t="s">
        <v>636</v>
      </c>
      <c r="F219" t="s">
        <v>1355</v>
      </c>
      <c r="G219" t="s">
        <v>1569</v>
      </c>
      <c r="H219" s="5">
        <v>1</v>
      </c>
      <c r="I219" s="5">
        <v>2065</v>
      </c>
      <c r="J219">
        <v>1</v>
      </c>
      <c r="K219">
        <f t="shared" si="3"/>
        <v>2065</v>
      </c>
    </row>
    <row r="220" spans="3:11" x14ac:dyDescent="0.25">
      <c r="C220" t="s">
        <v>1232</v>
      </c>
      <c r="D220" t="s">
        <v>7</v>
      </c>
      <c r="E220" t="s">
        <v>632</v>
      </c>
      <c r="F220" t="s">
        <v>1355</v>
      </c>
      <c r="G220" t="s">
        <v>1569</v>
      </c>
      <c r="H220" s="5">
        <v>1</v>
      </c>
      <c r="I220" s="5">
        <v>16500</v>
      </c>
      <c r="J220">
        <v>1</v>
      </c>
      <c r="K220">
        <f t="shared" si="3"/>
        <v>16500</v>
      </c>
    </row>
    <row r="221" spans="3:11" x14ac:dyDescent="0.25">
      <c r="C221" t="s">
        <v>1232</v>
      </c>
      <c r="D221" t="s">
        <v>7</v>
      </c>
      <c r="E221" t="s">
        <v>627</v>
      </c>
      <c r="F221" t="s">
        <v>1355</v>
      </c>
      <c r="G221" t="s">
        <v>1569</v>
      </c>
      <c r="H221" s="5">
        <v>1</v>
      </c>
      <c r="I221" s="5">
        <v>4804.1899999999996</v>
      </c>
      <c r="J221">
        <v>1</v>
      </c>
      <c r="K221">
        <f t="shared" si="3"/>
        <v>4804.1899999999996</v>
      </c>
    </row>
    <row r="222" spans="3:11" x14ac:dyDescent="0.25">
      <c r="C222" t="s">
        <v>1232</v>
      </c>
      <c r="D222" t="s">
        <v>7</v>
      </c>
      <c r="E222" t="s">
        <v>629</v>
      </c>
      <c r="F222" t="s">
        <v>1355</v>
      </c>
      <c r="G222" t="s">
        <v>1569</v>
      </c>
      <c r="H222" s="5">
        <v>1</v>
      </c>
      <c r="I222" s="5">
        <v>335000</v>
      </c>
      <c r="J222">
        <v>1</v>
      </c>
      <c r="K222">
        <f t="shared" si="3"/>
        <v>335000</v>
      </c>
    </row>
    <row r="223" spans="3:11" x14ac:dyDescent="0.25">
      <c r="C223" t="s">
        <v>1232</v>
      </c>
      <c r="D223" t="s">
        <v>7</v>
      </c>
      <c r="E223" t="s">
        <v>628</v>
      </c>
      <c r="F223" t="s">
        <v>1355</v>
      </c>
      <c r="G223" t="s">
        <v>1569</v>
      </c>
      <c r="H223" s="5">
        <v>1</v>
      </c>
      <c r="I223" s="5">
        <v>5960</v>
      </c>
      <c r="J223">
        <v>1</v>
      </c>
      <c r="K223">
        <f t="shared" si="3"/>
        <v>5960</v>
      </c>
    </row>
    <row r="224" spans="3:11" x14ac:dyDescent="0.25">
      <c r="C224" t="s">
        <v>1232</v>
      </c>
      <c r="D224" t="s">
        <v>7</v>
      </c>
      <c r="E224" t="s">
        <v>630</v>
      </c>
      <c r="F224" t="s">
        <v>1355</v>
      </c>
      <c r="G224" t="s">
        <v>1569</v>
      </c>
      <c r="H224" s="5">
        <v>1</v>
      </c>
      <c r="I224" s="5">
        <v>6050</v>
      </c>
      <c r="J224">
        <v>1</v>
      </c>
      <c r="K224">
        <f t="shared" si="3"/>
        <v>6050</v>
      </c>
    </row>
    <row r="225" spans="3:11" x14ac:dyDescent="0.25">
      <c r="C225" t="s">
        <v>1232</v>
      </c>
      <c r="D225" t="s">
        <v>7</v>
      </c>
      <c r="E225" t="s">
        <v>631</v>
      </c>
      <c r="F225" t="s">
        <v>1355</v>
      </c>
      <c r="G225" t="s">
        <v>1569</v>
      </c>
      <c r="H225" s="5">
        <v>1</v>
      </c>
      <c r="I225" s="5">
        <v>8060</v>
      </c>
      <c r="J225">
        <v>1</v>
      </c>
      <c r="K225">
        <f t="shared" si="3"/>
        <v>8060</v>
      </c>
    </row>
    <row r="226" spans="3:11" x14ac:dyDescent="0.25">
      <c r="C226" t="s">
        <v>1232</v>
      </c>
      <c r="D226" t="s">
        <v>7</v>
      </c>
      <c r="E226" t="s">
        <v>626</v>
      </c>
      <c r="F226" t="s">
        <v>1355</v>
      </c>
      <c r="G226" t="s">
        <v>1568</v>
      </c>
      <c r="H226" s="5">
        <v>1</v>
      </c>
      <c r="I226" s="5">
        <v>13957</v>
      </c>
      <c r="J226">
        <v>1</v>
      </c>
      <c r="K226">
        <f t="shared" si="3"/>
        <v>13957</v>
      </c>
    </row>
    <row r="227" spans="3:11" x14ac:dyDescent="0.25">
      <c r="C227" t="s">
        <v>1232</v>
      </c>
      <c r="D227" t="s">
        <v>7</v>
      </c>
      <c r="E227" t="s">
        <v>625</v>
      </c>
      <c r="F227" t="s">
        <v>1355</v>
      </c>
      <c r="G227" t="s">
        <v>1568</v>
      </c>
      <c r="H227" s="5">
        <v>1</v>
      </c>
      <c r="I227" s="5">
        <v>19250</v>
      </c>
      <c r="J227">
        <v>1</v>
      </c>
      <c r="K227">
        <f t="shared" si="3"/>
        <v>19250</v>
      </c>
    </row>
    <row r="228" spans="3:11" x14ac:dyDescent="0.25">
      <c r="C228" t="s">
        <v>1232</v>
      </c>
      <c r="D228" t="s">
        <v>8</v>
      </c>
      <c r="E228" t="s">
        <v>643</v>
      </c>
      <c r="F228" t="s">
        <v>1355</v>
      </c>
      <c r="G228" t="s">
        <v>1571</v>
      </c>
      <c r="H228" s="5">
        <v>1</v>
      </c>
      <c r="I228" s="5">
        <v>2200.7399999999998</v>
      </c>
      <c r="J228">
        <v>1</v>
      </c>
      <c r="K228">
        <f t="shared" si="3"/>
        <v>2200.7399999999998</v>
      </c>
    </row>
    <row r="229" spans="3:11" x14ac:dyDescent="0.25">
      <c r="C229" t="s">
        <v>1232</v>
      </c>
      <c r="D229" t="s">
        <v>8</v>
      </c>
      <c r="E229" t="s">
        <v>645</v>
      </c>
      <c r="F229" t="s">
        <v>1355</v>
      </c>
      <c r="G229" t="s">
        <v>1571</v>
      </c>
      <c r="H229" s="5">
        <v>1</v>
      </c>
      <c r="I229" s="5">
        <v>3539.97</v>
      </c>
      <c r="J229">
        <v>1</v>
      </c>
      <c r="K229">
        <f t="shared" si="3"/>
        <v>3539.97</v>
      </c>
    </row>
    <row r="230" spans="3:11" x14ac:dyDescent="0.25">
      <c r="C230" t="s">
        <v>1232</v>
      </c>
      <c r="D230" t="s">
        <v>8</v>
      </c>
      <c r="E230" t="s">
        <v>638</v>
      </c>
      <c r="F230" t="s">
        <v>1355</v>
      </c>
      <c r="G230" t="s">
        <v>1567</v>
      </c>
      <c r="H230" s="5">
        <v>1</v>
      </c>
      <c r="I230" s="5">
        <v>8422.4500000000007</v>
      </c>
      <c r="J230">
        <v>1</v>
      </c>
      <c r="K230">
        <f t="shared" si="3"/>
        <v>8422.4500000000007</v>
      </c>
    </row>
    <row r="231" spans="3:11" x14ac:dyDescent="0.25">
      <c r="C231" t="s">
        <v>1232</v>
      </c>
      <c r="D231" t="s">
        <v>8</v>
      </c>
      <c r="E231" t="s">
        <v>639</v>
      </c>
      <c r="F231" t="s">
        <v>1355</v>
      </c>
      <c r="G231" t="s">
        <v>1567</v>
      </c>
      <c r="H231" s="5">
        <v>1</v>
      </c>
      <c r="I231" s="5">
        <v>4804.1899999999996</v>
      </c>
      <c r="J231">
        <v>1</v>
      </c>
      <c r="K231">
        <f t="shared" si="3"/>
        <v>4804.1899999999996</v>
      </c>
    </row>
    <row r="232" spans="3:11" x14ac:dyDescent="0.25">
      <c r="C232" t="s">
        <v>1206</v>
      </c>
      <c r="D232" t="s">
        <v>7</v>
      </c>
      <c r="E232" t="s">
        <v>477</v>
      </c>
      <c r="F232" t="s">
        <v>1355</v>
      </c>
      <c r="G232" t="s">
        <v>1571</v>
      </c>
      <c r="H232" s="5">
        <v>1</v>
      </c>
      <c r="I232" s="5">
        <v>40000</v>
      </c>
      <c r="J232">
        <v>1</v>
      </c>
      <c r="K232">
        <f t="shared" si="3"/>
        <v>40000</v>
      </c>
    </row>
    <row r="233" spans="3:11" x14ac:dyDescent="0.25">
      <c r="C233" t="s">
        <v>1206</v>
      </c>
      <c r="D233" t="s">
        <v>7</v>
      </c>
      <c r="E233" t="s">
        <v>475</v>
      </c>
      <c r="F233" t="s">
        <v>1355</v>
      </c>
      <c r="G233" t="s">
        <v>1569</v>
      </c>
      <c r="H233" s="5">
        <v>1</v>
      </c>
      <c r="I233" s="5">
        <v>22300</v>
      </c>
      <c r="J233">
        <v>1</v>
      </c>
      <c r="K233">
        <f t="shared" si="3"/>
        <v>22300</v>
      </c>
    </row>
    <row r="234" spans="3:11" x14ac:dyDescent="0.25">
      <c r="C234" t="s">
        <v>1206</v>
      </c>
      <c r="D234" t="s">
        <v>7</v>
      </c>
      <c r="E234" t="s">
        <v>472</v>
      </c>
      <c r="F234" t="s">
        <v>1355</v>
      </c>
      <c r="G234" t="s">
        <v>1568</v>
      </c>
      <c r="H234" s="5">
        <v>1</v>
      </c>
      <c r="I234" s="5">
        <v>183700</v>
      </c>
      <c r="J234">
        <v>1</v>
      </c>
      <c r="K234">
        <f t="shared" si="3"/>
        <v>183700</v>
      </c>
    </row>
    <row r="235" spans="3:11" x14ac:dyDescent="0.25">
      <c r="C235" t="s">
        <v>1206</v>
      </c>
      <c r="D235" t="s">
        <v>7</v>
      </c>
      <c r="E235" t="s">
        <v>473</v>
      </c>
      <c r="F235" t="s">
        <v>1355</v>
      </c>
      <c r="G235" t="s">
        <v>1568</v>
      </c>
      <c r="H235" s="5">
        <v>1</v>
      </c>
      <c r="I235" s="5">
        <v>18000</v>
      </c>
      <c r="J235">
        <v>1</v>
      </c>
      <c r="K235">
        <f t="shared" si="3"/>
        <v>18000</v>
      </c>
    </row>
    <row r="236" spans="3:11" x14ac:dyDescent="0.25">
      <c r="C236" t="s">
        <v>1206</v>
      </c>
      <c r="D236" t="s">
        <v>7</v>
      </c>
      <c r="E236" t="s">
        <v>474</v>
      </c>
      <c r="F236" t="s">
        <v>1355</v>
      </c>
      <c r="G236" t="s">
        <v>1568</v>
      </c>
      <c r="H236" s="5">
        <v>1</v>
      </c>
      <c r="I236" s="5">
        <v>49370</v>
      </c>
      <c r="J236">
        <v>1</v>
      </c>
      <c r="K236">
        <f t="shared" si="3"/>
        <v>49370</v>
      </c>
    </row>
    <row r="237" spans="3:11" x14ac:dyDescent="0.25">
      <c r="C237" t="s">
        <v>1206</v>
      </c>
      <c r="D237" t="s">
        <v>7</v>
      </c>
      <c r="E237" t="s">
        <v>470</v>
      </c>
      <c r="F237" t="s">
        <v>1355</v>
      </c>
      <c r="G237" t="s">
        <v>1568</v>
      </c>
      <c r="H237" s="5">
        <v>1</v>
      </c>
      <c r="I237" s="5">
        <v>22000</v>
      </c>
      <c r="J237">
        <v>1</v>
      </c>
      <c r="K237">
        <f t="shared" si="3"/>
        <v>22000</v>
      </c>
    </row>
    <row r="238" spans="3:11" x14ac:dyDescent="0.25">
      <c r="C238" t="s">
        <v>1206</v>
      </c>
      <c r="D238" t="s">
        <v>7</v>
      </c>
      <c r="E238" t="s">
        <v>468</v>
      </c>
      <c r="F238" t="s">
        <v>1355</v>
      </c>
      <c r="G238" t="s">
        <v>1568</v>
      </c>
      <c r="H238" s="5">
        <v>1</v>
      </c>
      <c r="I238" s="5">
        <v>250200</v>
      </c>
      <c r="J238">
        <v>1</v>
      </c>
      <c r="K238">
        <f t="shared" si="3"/>
        <v>250200</v>
      </c>
    </row>
    <row r="239" spans="3:11" x14ac:dyDescent="0.25">
      <c r="C239" t="s">
        <v>1206</v>
      </c>
      <c r="D239" t="s">
        <v>7</v>
      </c>
      <c r="E239" t="s">
        <v>469</v>
      </c>
      <c r="F239" t="s">
        <v>1355</v>
      </c>
      <c r="G239" t="s">
        <v>1568</v>
      </c>
      <c r="H239" s="5">
        <v>1</v>
      </c>
      <c r="I239" s="5">
        <v>16000</v>
      </c>
      <c r="J239">
        <v>1</v>
      </c>
      <c r="K239">
        <f t="shared" si="3"/>
        <v>16000</v>
      </c>
    </row>
    <row r="240" spans="3:11" x14ac:dyDescent="0.25">
      <c r="C240" t="s">
        <v>1206</v>
      </c>
      <c r="D240" t="s">
        <v>7</v>
      </c>
      <c r="E240" t="s">
        <v>471</v>
      </c>
      <c r="F240" t="s">
        <v>1355</v>
      </c>
      <c r="G240" t="s">
        <v>1568</v>
      </c>
      <c r="H240" s="5">
        <v>1</v>
      </c>
      <c r="I240" s="5">
        <v>182000</v>
      </c>
      <c r="J240">
        <v>1</v>
      </c>
      <c r="K240">
        <f t="shared" si="3"/>
        <v>182000</v>
      </c>
    </row>
    <row r="241" spans="3:11" x14ac:dyDescent="0.25">
      <c r="C241" t="s">
        <v>1206</v>
      </c>
      <c r="D241" t="s">
        <v>7</v>
      </c>
      <c r="E241" t="s">
        <v>466</v>
      </c>
      <c r="F241" t="s">
        <v>1355</v>
      </c>
      <c r="G241" t="s">
        <v>1568</v>
      </c>
      <c r="H241" s="5">
        <v>1</v>
      </c>
      <c r="I241" s="5">
        <v>5985</v>
      </c>
      <c r="J241">
        <v>1</v>
      </c>
      <c r="K241">
        <f t="shared" si="3"/>
        <v>5985</v>
      </c>
    </row>
    <row r="242" spans="3:11" x14ac:dyDescent="0.25">
      <c r="C242" t="s">
        <v>1206</v>
      </c>
      <c r="D242" t="s">
        <v>7</v>
      </c>
      <c r="E242" t="s">
        <v>467</v>
      </c>
      <c r="F242" t="s">
        <v>1355</v>
      </c>
      <c r="G242" t="s">
        <v>1568</v>
      </c>
      <c r="H242" s="5">
        <v>1</v>
      </c>
      <c r="I242" s="5">
        <v>30500</v>
      </c>
      <c r="J242">
        <v>1</v>
      </c>
      <c r="K242">
        <f t="shared" si="3"/>
        <v>30500</v>
      </c>
    </row>
    <row r="243" spans="3:11" x14ac:dyDescent="0.25">
      <c r="C243" t="s">
        <v>1206</v>
      </c>
      <c r="D243" t="s">
        <v>7</v>
      </c>
      <c r="E243" t="s">
        <v>465</v>
      </c>
      <c r="F243" t="s">
        <v>1355</v>
      </c>
      <c r="G243" t="s">
        <v>1570</v>
      </c>
      <c r="H243" s="5">
        <v>1</v>
      </c>
      <c r="I243" s="5">
        <v>6200</v>
      </c>
      <c r="J243">
        <v>1</v>
      </c>
      <c r="K243">
        <f t="shared" si="3"/>
        <v>6200</v>
      </c>
    </row>
    <row r="244" spans="3:11" x14ac:dyDescent="0.25">
      <c r="C244" t="s">
        <v>1206</v>
      </c>
      <c r="D244" t="s">
        <v>7</v>
      </c>
      <c r="E244" t="s">
        <v>464</v>
      </c>
      <c r="F244" t="s">
        <v>1355</v>
      </c>
      <c r="G244" t="s">
        <v>1570</v>
      </c>
      <c r="H244" s="5">
        <v>1</v>
      </c>
      <c r="I244" s="5">
        <v>5985</v>
      </c>
      <c r="J244">
        <v>1</v>
      </c>
      <c r="K244">
        <f t="shared" si="3"/>
        <v>5985</v>
      </c>
    </row>
    <row r="245" spans="3:11" x14ac:dyDescent="0.25">
      <c r="C245" t="s">
        <v>1206</v>
      </c>
      <c r="D245" t="s">
        <v>8</v>
      </c>
      <c r="E245" t="s">
        <v>476</v>
      </c>
      <c r="F245" t="s">
        <v>1355</v>
      </c>
      <c r="G245" t="s">
        <v>1567</v>
      </c>
      <c r="H245" s="5">
        <v>1</v>
      </c>
      <c r="I245" s="5">
        <v>30000</v>
      </c>
      <c r="J245">
        <v>1</v>
      </c>
      <c r="K245">
        <f t="shared" si="3"/>
        <v>30000</v>
      </c>
    </row>
    <row r="246" spans="3:11" x14ac:dyDescent="0.25">
      <c r="C246" t="s">
        <v>1190</v>
      </c>
      <c r="D246" t="s">
        <v>7</v>
      </c>
      <c r="E246" t="s">
        <v>340</v>
      </c>
      <c r="F246" t="s">
        <v>1355</v>
      </c>
      <c r="G246" t="s">
        <v>1567</v>
      </c>
      <c r="H246" s="5">
        <v>1</v>
      </c>
      <c r="I246" s="5">
        <v>2250</v>
      </c>
      <c r="J246">
        <v>1</v>
      </c>
      <c r="K246">
        <f t="shared" si="3"/>
        <v>2250</v>
      </c>
    </row>
    <row r="247" spans="3:11" x14ac:dyDescent="0.25">
      <c r="C247" t="s">
        <v>1190</v>
      </c>
      <c r="D247" t="s">
        <v>7</v>
      </c>
      <c r="E247" t="s">
        <v>341</v>
      </c>
      <c r="F247" t="s">
        <v>1355</v>
      </c>
      <c r="G247" t="s">
        <v>1567</v>
      </c>
      <c r="H247" s="5">
        <v>1</v>
      </c>
      <c r="I247" s="5">
        <v>10169</v>
      </c>
      <c r="J247">
        <v>1</v>
      </c>
      <c r="K247">
        <f t="shared" si="3"/>
        <v>10169</v>
      </c>
    </row>
    <row r="248" spans="3:11" x14ac:dyDescent="0.25">
      <c r="C248" t="s">
        <v>1190</v>
      </c>
      <c r="D248" t="s">
        <v>7</v>
      </c>
      <c r="E248" t="s">
        <v>339</v>
      </c>
      <c r="F248" t="s">
        <v>1355</v>
      </c>
      <c r="G248" t="s">
        <v>1567</v>
      </c>
      <c r="H248" s="5">
        <v>1</v>
      </c>
      <c r="I248" s="5">
        <v>2052</v>
      </c>
      <c r="J248">
        <v>1</v>
      </c>
      <c r="K248">
        <f t="shared" si="3"/>
        <v>2052</v>
      </c>
    </row>
    <row r="249" spans="3:11" x14ac:dyDescent="0.25">
      <c r="C249" t="s">
        <v>1190</v>
      </c>
      <c r="D249" t="s">
        <v>7</v>
      </c>
      <c r="E249" t="s">
        <v>337</v>
      </c>
      <c r="F249" t="s">
        <v>1355</v>
      </c>
      <c r="G249" t="s">
        <v>1569</v>
      </c>
      <c r="H249" s="5">
        <v>1</v>
      </c>
      <c r="I249" s="5">
        <v>828</v>
      </c>
      <c r="J249">
        <v>1</v>
      </c>
      <c r="K249">
        <f t="shared" si="3"/>
        <v>828</v>
      </c>
    </row>
    <row r="250" spans="3:11" x14ac:dyDescent="0.25">
      <c r="C250" t="s">
        <v>1190</v>
      </c>
      <c r="D250" t="s">
        <v>7</v>
      </c>
      <c r="E250" t="s">
        <v>336</v>
      </c>
      <c r="F250" t="s">
        <v>1355</v>
      </c>
      <c r="G250" t="s">
        <v>1569</v>
      </c>
      <c r="H250" s="5">
        <v>1</v>
      </c>
      <c r="I250" s="5">
        <v>1001</v>
      </c>
      <c r="J250">
        <v>1</v>
      </c>
      <c r="K250">
        <f t="shared" si="3"/>
        <v>1001</v>
      </c>
    </row>
    <row r="251" spans="3:11" x14ac:dyDescent="0.25">
      <c r="C251" t="s">
        <v>1190</v>
      </c>
      <c r="D251" t="s">
        <v>7</v>
      </c>
      <c r="E251" t="s">
        <v>338</v>
      </c>
      <c r="F251" t="s">
        <v>1355</v>
      </c>
      <c r="G251" t="s">
        <v>1569</v>
      </c>
      <c r="H251" s="5">
        <v>1</v>
      </c>
      <c r="I251" s="5">
        <v>341</v>
      </c>
      <c r="J251">
        <v>1</v>
      </c>
      <c r="K251">
        <f t="shared" si="3"/>
        <v>341</v>
      </c>
    </row>
    <row r="252" spans="3:11" x14ac:dyDescent="0.25">
      <c r="C252" t="s">
        <v>1190</v>
      </c>
      <c r="D252" t="s">
        <v>7</v>
      </c>
      <c r="E252" t="s">
        <v>335</v>
      </c>
      <c r="F252" t="s">
        <v>1355</v>
      </c>
      <c r="G252" t="s">
        <v>1569</v>
      </c>
      <c r="H252" s="5">
        <v>1</v>
      </c>
      <c r="I252" s="5">
        <v>30000</v>
      </c>
      <c r="J252">
        <v>1</v>
      </c>
      <c r="K252">
        <f t="shared" si="3"/>
        <v>30000</v>
      </c>
    </row>
    <row r="253" spans="3:11" x14ac:dyDescent="0.25">
      <c r="C253" t="s">
        <v>1190</v>
      </c>
      <c r="D253" t="s">
        <v>7</v>
      </c>
      <c r="E253" t="s">
        <v>334</v>
      </c>
      <c r="F253" t="s">
        <v>1355</v>
      </c>
      <c r="G253" t="s">
        <v>1569</v>
      </c>
      <c r="H253" s="5">
        <v>1</v>
      </c>
      <c r="I253" s="5">
        <v>687</v>
      </c>
      <c r="J253">
        <v>1</v>
      </c>
      <c r="K253">
        <f t="shared" si="3"/>
        <v>687</v>
      </c>
    </row>
    <row r="254" spans="3:11" x14ac:dyDescent="0.25">
      <c r="C254" t="s">
        <v>1190</v>
      </c>
      <c r="D254" t="s">
        <v>7</v>
      </c>
      <c r="E254" t="s">
        <v>333</v>
      </c>
      <c r="F254" t="s">
        <v>1355</v>
      </c>
      <c r="G254" t="s">
        <v>1569</v>
      </c>
      <c r="H254" s="5">
        <v>1</v>
      </c>
      <c r="I254" s="5">
        <v>4050</v>
      </c>
      <c r="J254">
        <v>1</v>
      </c>
      <c r="K254">
        <f t="shared" si="3"/>
        <v>4050</v>
      </c>
    </row>
    <row r="255" spans="3:11" x14ac:dyDescent="0.25">
      <c r="C255" t="s">
        <v>1190</v>
      </c>
      <c r="D255" t="s">
        <v>7</v>
      </c>
      <c r="E255" t="s">
        <v>332</v>
      </c>
      <c r="F255" t="s">
        <v>1355</v>
      </c>
      <c r="G255" t="s">
        <v>1569</v>
      </c>
      <c r="H255" s="5">
        <v>1</v>
      </c>
      <c r="I255" s="5">
        <v>215</v>
      </c>
      <c r="J255">
        <v>1</v>
      </c>
      <c r="K255">
        <f t="shared" si="3"/>
        <v>215</v>
      </c>
    </row>
    <row r="256" spans="3:11" x14ac:dyDescent="0.25">
      <c r="C256" t="s">
        <v>1190</v>
      </c>
      <c r="D256" t="s">
        <v>7</v>
      </c>
      <c r="E256" t="s">
        <v>331</v>
      </c>
      <c r="F256" t="s">
        <v>1355</v>
      </c>
      <c r="G256" t="s">
        <v>1568</v>
      </c>
      <c r="H256" s="5">
        <v>1</v>
      </c>
      <c r="I256" s="5">
        <v>3716</v>
      </c>
      <c r="J256">
        <v>1</v>
      </c>
      <c r="K256">
        <f t="shared" si="3"/>
        <v>3716</v>
      </c>
    </row>
    <row r="257" spans="3:11" x14ac:dyDescent="0.25">
      <c r="C257" t="s">
        <v>1190</v>
      </c>
      <c r="D257" t="s">
        <v>8</v>
      </c>
      <c r="E257" t="s">
        <v>330</v>
      </c>
      <c r="F257" t="s">
        <v>1355</v>
      </c>
      <c r="G257" t="s">
        <v>1568</v>
      </c>
      <c r="H257" s="5">
        <v>1</v>
      </c>
      <c r="I257" s="5">
        <v>763345</v>
      </c>
      <c r="J257">
        <v>1</v>
      </c>
      <c r="K257">
        <f t="shared" si="3"/>
        <v>763345</v>
      </c>
    </row>
    <row r="258" spans="3:11" x14ac:dyDescent="0.25">
      <c r="C258" t="s">
        <v>1190</v>
      </c>
      <c r="D258" t="s">
        <v>8</v>
      </c>
      <c r="E258" t="s">
        <v>329</v>
      </c>
      <c r="F258" t="s">
        <v>1355</v>
      </c>
      <c r="G258" t="s">
        <v>1570</v>
      </c>
      <c r="H258" s="5">
        <v>1</v>
      </c>
      <c r="I258" s="5">
        <v>406</v>
      </c>
      <c r="J258">
        <v>1</v>
      </c>
      <c r="K258">
        <f t="shared" si="3"/>
        <v>406</v>
      </c>
    </row>
    <row r="259" spans="3:11" x14ac:dyDescent="0.25">
      <c r="C259" t="s">
        <v>1190</v>
      </c>
      <c r="D259" t="s">
        <v>8</v>
      </c>
      <c r="E259" t="s">
        <v>328</v>
      </c>
      <c r="F259" t="s">
        <v>1355</v>
      </c>
      <c r="G259" t="s">
        <v>1570</v>
      </c>
      <c r="H259" s="5">
        <v>1</v>
      </c>
      <c r="I259" s="5">
        <v>5399</v>
      </c>
      <c r="J259">
        <v>1</v>
      </c>
      <c r="K259">
        <f t="shared" si="3"/>
        <v>5399</v>
      </c>
    </row>
    <row r="260" spans="3:11" x14ac:dyDescent="0.25">
      <c r="C260" t="s">
        <v>1179</v>
      </c>
      <c r="D260" t="s">
        <v>10</v>
      </c>
      <c r="E260" t="s">
        <v>282</v>
      </c>
      <c r="F260" t="s">
        <v>1355</v>
      </c>
      <c r="G260" t="s">
        <v>1571</v>
      </c>
      <c r="H260" s="5">
        <v>1</v>
      </c>
      <c r="I260" s="5">
        <v>20808.8</v>
      </c>
      <c r="J260">
        <v>1</v>
      </c>
      <c r="K260">
        <f t="shared" si="3"/>
        <v>20808.8</v>
      </c>
    </row>
    <row r="261" spans="3:11" x14ac:dyDescent="0.25">
      <c r="C261" t="s">
        <v>1179</v>
      </c>
      <c r="D261" t="s">
        <v>10</v>
      </c>
      <c r="E261" t="s">
        <v>284</v>
      </c>
      <c r="F261" t="s">
        <v>1355</v>
      </c>
      <c r="G261" t="s">
        <v>1571</v>
      </c>
      <c r="H261" s="5">
        <v>1</v>
      </c>
      <c r="I261" s="5">
        <v>8500</v>
      </c>
      <c r="J261">
        <v>1</v>
      </c>
      <c r="K261">
        <f t="shared" ref="K261:K324" si="4">I261*J261</f>
        <v>8500</v>
      </c>
    </row>
    <row r="262" spans="3:11" x14ac:dyDescent="0.25">
      <c r="C262" t="s">
        <v>1179</v>
      </c>
      <c r="D262" t="s">
        <v>10</v>
      </c>
      <c r="E262" t="s">
        <v>285</v>
      </c>
      <c r="F262" t="s">
        <v>1355</v>
      </c>
      <c r="G262" t="s">
        <v>1571</v>
      </c>
      <c r="H262" s="5">
        <v>1</v>
      </c>
      <c r="I262" s="5">
        <v>12000</v>
      </c>
      <c r="J262">
        <v>1</v>
      </c>
      <c r="K262">
        <f t="shared" si="4"/>
        <v>12000</v>
      </c>
    </row>
    <row r="263" spans="3:11" x14ac:dyDescent="0.25">
      <c r="C263" t="s">
        <v>1179</v>
      </c>
      <c r="D263" t="s">
        <v>10</v>
      </c>
      <c r="E263" t="s">
        <v>283</v>
      </c>
      <c r="F263" t="s">
        <v>1355</v>
      </c>
      <c r="G263" t="s">
        <v>1571</v>
      </c>
      <c r="H263" s="5">
        <v>1</v>
      </c>
      <c r="I263" s="5">
        <v>5000</v>
      </c>
      <c r="J263">
        <v>1</v>
      </c>
      <c r="K263">
        <f t="shared" si="4"/>
        <v>5000</v>
      </c>
    </row>
    <row r="264" spans="3:11" x14ac:dyDescent="0.25">
      <c r="C264" t="s">
        <v>1179</v>
      </c>
      <c r="D264" t="s">
        <v>10</v>
      </c>
      <c r="E264" t="s">
        <v>281</v>
      </c>
      <c r="F264" t="s">
        <v>1355</v>
      </c>
      <c r="G264" t="s">
        <v>1571</v>
      </c>
      <c r="H264" s="5">
        <v>1</v>
      </c>
      <c r="I264" s="5">
        <v>46875</v>
      </c>
      <c r="J264">
        <v>1</v>
      </c>
      <c r="K264">
        <f t="shared" si="4"/>
        <v>46875</v>
      </c>
    </row>
    <row r="265" spans="3:11" x14ac:dyDescent="0.25">
      <c r="C265" t="s">
        <v>1179</v>
      </c>
      <c r="D265" t="s">
        <v>10</v>
      </c>
      <c r="E265" t="s">
        <v>279</v>
      </c>
      <c r="F265" t="s">
        <v>1355</v>
      </c>
      <c r="G265" t="s">
        <v>1571</v>
      </c>
      <c r="H265" s="5">
        <v>1</v>
      </c>
      <c r="I265" s="5">
        <v>2014.37</v>
      </c>
      <c r="J265">
        <v>1</v>
      </c>
      <c r="K265">
        <f t="shared" si="4"/>
        <v>2014.37</v>
      </c>
    </row>
    <row r="266" spans="3:11" x14ac:dyDescent="0.25">
      <c r="C266" t="s">
        <v>1179</v>
      </c>
      <c r="D266" t="s">
        <v>7</v>
      </c>
      <c r="E266" t="s">
        <v>278</v>
      </c>
      <c r="F266" t="s">
        <v>1355</v>
      </c>
      <c r="G266" t="s">
        <v>1567</v>
      </c>
      <c r="H266" s="5">
        <v>1</v>
      </c>
      <c r="I266" s="5">
        <v>18000</v>
      </c>
      <c r="J266">
        <v>1</v>
      </c>
      <c r="K266">
        <f t="shared" si="4"/>
        <v>18000</v>
      </c>
    </row>
    <row r="267" spans="3:11" x14ac:dyDescent="0.25">
      <c r="C267" t="s">
        <v>1179</v>
      </c>
      <c r="D267" t="s">
        <v>7</v>
      </c>
      <c r="E267" t="s">
        <v>277</v>
      </c>
      <c r="F267" t="s">
        <v>1355</v>
      </c>
      <c r="G267" t="s">
        <v>1567</v>
      </c>
      <c r="H267" s="5">
        <v>1</v>
      </c>
      <c r="I267" s="5">
        <v>11983</v>
      </c>
      <c r="J267">
        <v>1</v>
      </c>
      <c r="K267">
        <f t="shared" si="4"/>
        <v>11983</v>
      </c>
    </row>
    <row r="268" spans="3:11" x14ac:dyDescent="0.25">
      <c r="C268" t="s">
        <v>1179</v>
      </c>
      <c r="D268" t="s">
        <v>7</v>
      </c>
      <c r="E268" t="s">
        <v>276</v>
      </c>
      <c r="F268" t="s">
        <v>1355</v>
      </c>
      <c r="G268" t="s">
        <v>1567</v>
      </c>
      <c r="H268" s="5">
        <v>1</v>
      </c>
      <c r="I268" s="5">
        <v>13424</v>
      </c>
      <c r="J268">
        <v>1</v>
      </c>
      <c r="K268">
        <f t="shared" si="4"/>
        <v>13424</v>
      </c>
    </row>
    <row r="269" spans="3:11" x14ac:dyDescent="0.25">
      <c r="C269" t="s">
        <v>1179</v>
      </c>
      <c r="D269" t="s">
        <v>7</v>
      </c>
      <c r="E269" t="s">
        <v>272</v>
      </c>
      <c r="F269" t="s">
        <v>1355</v>
      </c>
      <c r="G269" t="s">
        <v>1567</v>
      </c>
      <c r="H269" s="5">
        <v>1</v>
      </c>
      <c r="I269" s="5">
        <v>10000</v>
      </c>
      <c r="J269">
        <v>1</v>
      </c>
      <c r="K269">
        <f t="shared" si="4"/>
        <v>10000</v>
      </c>
    </row>
    <row r="270" spans="3:11" x14ac:dyDescent="0.25">
      <c r="C270" t="s">
        <v>1179</v>
      </c>
      <c r="D270" t="s">
        <v>7</v>
      </c>
      <c r="E270" t="s">
        <v>274</v>
      </c>
      <c r="F270" t="s">
        <v>1355</v>
      </c>
      <c r="G270" t="s">
        <v>1567</v>
      </c>
      <c r="H270" s="5">
        <v>1</v>
      </c>
      <c r="I270" s="5">
        <v>350</v>
      </c>
      <c r="J270">
        <v>1</v>
      </c>
      <c r="K270">
        <f t="shared" si="4"/>
        <v>350</v>
      </c>
    </row>
    <row r="271" spans="3:11" x14ac:dyDescent="0.25">
      <c r="C271" t="s">
        <v>1179</v>
      </c>
      <c r="D271" t="s">
        <v>7</v>
      </c>
      <c r="E271" t="s">
        <v>273</v>
      </c>
      <c r="F271" t="s">
        <v>1355</v>
      </c>
      <c r="G271" t="s">
        <v>1567</v>
      </c>
      <c r="H271" s="5">
        <v>1</v>
      </c>
      <c r="I271" s="5">
        <v>42542.7</v>
      </c>
      <c r="J271">
        <v>1</v>
      </c>
      <c r="K271">
        <f t="shared" si="4"/>
        <v>42542.7</v>
      </c>
    </row>
    <row r="272" spans="3:11" x14ac:dyDescent="0.25">
      <c r="C272" t="s">
        <v>1179</v>
      </c>
      <c r="D272" t="s">
        <v>7</v>
      </c>
      <c r="E272" t="s">
        <v>268</v>
      </c>
      <c r="F272" t="s">
        <v>1355</v>
      </c>
      <c r="G272" t="s">
        <v>1569</v>
      </c>
      <c r="H272" s="5">
        <v>1</v>
      </c>
      <c r="I272" s="5">
        <v>3000</v>
      </c>
      <c r="J272">
        <v>1</v>
      </c>
      <c r="K272">
        <f t="shared" si="4"/>
        <v>3000</v>
      </c>
    </row>
    <row r="273" spans="3:11" x14ac:dyDescent="0.25">
      <c r="C273" t="s">
        <v>1179</v>
      </c>
      <c r="D273" t="s">
        <v>7</v>
      </c>
      <c r="E273" t="s">
        <v>271</v>
      </c>
      <c r="F273" t="s">
        <v>1355</v>
      </c>
      <c r="G273" t="s">
        <v>1569</v>
      </c>
      <c r="H273" s="5">
        <v>1</v>
      </c>
      <c r="I273" s="5">
        <v>2030</v>
      </c>
      <c r="J273">
        <v>1</v>
      </c>
      <c r="K273">
        <f t="shared" si="4"/>
        <v>2030</v>
      </c>
    </row>
    <row r="274" spans="3:11" x14ac:dyDescent="0.25">
      <c r="C274" t="s">
        <v>1179</v>
      </c>
      <c r="D274" t="s">
        <v>7</v>
      </c>
      <c r="E274" t="s">
        <v>270</v>
      </c>
      <c r="F274" t="s">
        <v>1355</v>
      </c>
      <c r="G274" t="s">
        <v>1569</v>
      </c>
      <c r="H274" s="5">
        <v>1</v>
      </c>
      <c r="I274" s="5">
        <v>17360</v>
      </c>
      <c r="J274">
        <v>1</v>
      </c>
      <c r="K274">
        <f t="shared" si="4"/>
        <v>17360</v>
      </c>
    </row>
    <row r="275" spans="3:11" x14ac:dyDescent="0.25">
      <c r="C275" t="s">
        <v>1179</v>
      </c>
      <c r="D275" t="s">
        <v>7</v>
      </c>
      <c r="E275" t="s">
        <v>269</v>
      </c>
      <c r="F275" t="s">
        <v>1355</v>
      </c>
      <c r="G275" t="s">
        <v>1569</v>
      </c>
      <c r="H275" s="5">
        <v>1</v>
      </c>
      <c r="I275" s="5">
        <v>8860</v>
      </c>
      <c r="J275">
        <v>1</v>
      </c>
      <c r="K275">
        <f t="shared" si="4"/>
        <v>8860</v>
      </c>
    </row>
    <row r="276" spans="3:11" x14ac:dyDescent="0.25">
      <c r="C276" t="s">
        <v>1179</v>
      </c>
      <c r="D276" t="s">
        <v>7</v>
      </c>
      <c r="E276" t="s">
        <v>265</v>
      </c>
      <c r="F276" t="s">
        <v>1355</v>
      </c>
      <c r="G276" t="s">
        <v>1569</v>
      </c>
      <c r="H276" s="5">
        <v>1</v>
      </c>
      <c r="I276" s="5">
        <v>7100</v>
      </c>
      <c r="J276">
        <v>1</v>
      </c>
      <c r="K276">
        <f t="shared" si="4"/>
        <v>7100</v>
      </c>
    </row>
    <row r="277" spans="3:11" x14ac:dyDescent="0.25">
      <c r="C277" t="s">
        <v>1179</v>
      </c>
      <c r="D277" t="s">
        <v>7</v>
      </c>
      <c r="E277" t="s">
        <v>266</v>
      </c>
      <c r="F277" t="s">
        <v>1355</v>
      </c>
      <c r="G277" t="s">
        <v>1569</v>
      </c>
      <c r="H277" s="5">
        <v>1</v>
      </c>
      <c r="I277" s="5">
        <v>289202</v>
      </c>
      <c r="J277">
        <v>1</v>
      </c>
      <c r="K277">
        <f t="shared" si="4"/>
        <v>289202</v>
      </c>
    </row>
    <row r="278" spans="3:11" x14ac:dyDescent="0.25">
      <c r="C278" t="s">
        <v>1179</v>
      </c>
      <c r="D278" t="s">
        <v>7</v>
      </c>
      <c r="E278" t="s">
        <v>267</v>
      </c>
      <c r="F278" t="s">
        <v>1355</v>
      </c>
      <c r="G278" t="s">
        <v>1569</v>
      </c>
      <c r="H278" s="5">
        <v>1</v>
      </c>
      <c r="I278" s="5">
        <v>12186</v>
      </c>
      <c r="J278">
        <v>1</v>
      </c>
      <c r="K278">
        <f t="shared" si="4"/>
        <v>12186</v>
      </c>
    </row>
    <row r="279" spans="3:11" x14ac:dyDescent="0.25">
      <c r="C279" t="s">
        <v>1179</v>
      </c>
      <c r="D279" t="s">
        <v>7</v>
      </c>
      <c r="E279" t="s">
        <v>264</v>
      </c>
      <c r="F279" t="s">
        <v>1355</v>
      </c>
      <c r="G279" t="s">
        <v>1569</v>
      </c>
      <c r="H279" s="5">
        <v>1</v>
      </c>
      <c r="I279" s="5">
        <v>52250</v>
      </c>
      <c r="J279">
        <v>1</v>
      </c>
      <c r="K279">
        <f t="shared" si="4"/>
        <v>52250</v>
      </c>
    </row>
    <row r="280" spans="3:11" x14ac:dyDescent="0.25">
      <c r="C280" t="s">
        <v>1179</v>
      </c>
      <c r="D280" t="s">
        <v>7</v>
      </c>
      <c r="E280" t="s">
        <v>262</v>
      </c>
      <c r="F280" t="s">
        <v>1355</v>
      </c>
      <c r="G280" t="s">
        <v>1569</v>
      </c>
      <c r="H280" s="5">
        <v>1</v>
      </c>
      <c r="I280" s="5">
        <v>17500</v>
      </c>
      <c r="J280">
        <v>1</v>
      </c>
      <c r="K280">
        <f t="shared" si="4"/>
        <v>17500</v>
      </c>
    </row>
    <row r="281" spans="3:11" x14ac:dyDescent="0.25">
      <c r="C281" t="s">
        <v>1179</v>
      </c>
      <c r="D281" t="s">
        <v>7</v>
      </c>
      <c r="E281" t="s">
        <v>263</v>
      </c>
      <c r="F281" t="s">
        <v>1355</v>
      </c>
      <c r="G281" t="s">
        <v>1569</v>
      </c>
      <c r="H281" s="5">
        <v>1</v>
      </c>
      <c r="I281" s="5">
        <v>10000</v>
      </c>
      <c r="J281">
        <v>1</v>
      </c>
      <c r="K281">
        <f t="shared" si="4"/>
        <v>10000</v>
      </c>
    </row>
    <row r="282" spans="3:11" x14ac:dyDescent="0.25">
      <c r="C282" t="s">
        <v>1179</v>
      </c>
      <c r="D282" t="s">
        <v>7</v>
      </c>
      <c r="E282" t="s">
        <v>261</v>
      </c>
      <c r="F282" t="s">
        <v>1355</v>
      </c>
      <c r="G282" t="s">
        <v>1568</v>
      </c>
      <c r="H282" s="5">
        <v>1</v>
      </c>
      <c r="I282" s="5">
        <v>31330</v>
      </c>
      <c r="J282">
        <v>1</v>
      </c>
      <c r="K282">
        <f t="shared" si="4"/>
        <v>31330</v>
      </c>
    </row>
    <row r="283" spans="3:11" x14ac:dyDescent="0.25">
      <c r="C283" t="s">
        <v>1179</v>
      </c>
      <c r="D283" t="s">
        <v>7</v>
      </c>
      <c r="E283" t="s">
        <v>259</v>
      </c>
      <c r="F283" t="s">
        <v>1355</v>
      </c>
      <c r="G283" t="s">
        <v>1568</v>
      </c>
      <c r="H283" s="5">
        <v>1</v>
      </c>
      <c r="I283" s="5">
        <v>8000</v>
      </c>
      <c r="J283">
        <v>1</v>
      </c>
      <c r="K283">
        <f t="shared" si="4"/>
        <v>8000</v>
      </c>
    </row>
    <row r="284" spans="3:11" x14ac:dyDescent="0.25">
      <c r="C284" t="s">
        <v>1179</v>
      </c>
      <c r="D284" t="s">
        <v>7</v>
      </c>
      <c r="E284" t="s">
        <v>257</v>
      </c>
      <c r="F284" t="s">
        <v>1355</v>
      </c>
      <c r="G284" t="s">
        <v>1568</v>
      </c>
      <c r="H284" s="5">
        <v>1</v>
      </c>
      <c r="I284" s="5">
        <v>23440</v>
      </c>
      <c r="J284">
        <v>1</v>
      </c>
      <c r="K284">
        <f t="shared" si="4"/>
        <v>23440</v>
      </c>
    </row>
    <row r="285" spans="3:11" x14ac:dyDescent="0.25">
      <c r="C285" t="s">
        <v>1179</v>
      </c>
      <c r="D285" t="s">
        <v>7</v>
      </c>
      <c r="E285" t="s">
        <v>258</v>
      </c>
      <c r="F285" t="s">
        <v>1355</v>
      </c>
      <c r="G285" t="s">
        <v>1568</v>
      </c>
      <c r="H285" s="5">
        <v>1</v>
      </c>
      <c r="I285" s="5">
        <v>69194</v>
      </c>
      <c r="J285">
        <v>1</v>
      </c>
      <c r="K285">
        <f t="shared" si="4"/>
        <v>69194</v>
      </c>
    </row>
    <row r="286" spans="3:11" x14ac:dyDescent="0.25">
      <c r="C286" t="s">
        <v>1179</v>
      </c>
      <c r="D286" t="s">
        <v>7</v>
      </c>
      <c r="E286" t="s">
        <v>260</v>
      </c>
      <c r="F286" t="s">
        <v>1355</v>
      </c>
      <c r="G286" t="s">
        <v>1568</v>
      </c>
      <c r="H286" s="5">
        <v>1</v>
      </c>
      <c r="I286" s="5">
        <v>41100</v>
      </c>
      <c r="J286">
        <v>1</v>
      </c>
      <c r="K286">
        <f t="shared" si="4"/>
        <v>41100</v>
      </c>
    </row>
    <row r="287" spans="3:11" x14ac:dyDescent="0.25">
      <c r="C287" t="s">
        <v>1179</v>
      </c>
      <c r="D287" t="s">
        <v>7</v>
      </c>
      <c r="E287" t="s">
        <v>256</v>
      </c>
      <c r="F287" t="s">
        <v>1355</v>
      </c>
      <c r="G287" t="s">
        <v>1568</v>
      </c>
      <c r="H287" s="5">
        <v>1</v>
      </c>
      <c r="I287" s="5">
        <v>7392</v>
      </c>
      <c r="J287">
        <v>1</v>
      </c>
      <c r="K287">
        <f t="shared" si="4"/>
        <v>7392</v>
      </c>
    </row>
    <row r="288" spans="3:11" x14ac:dyDescent="0.25">
      <c r="C288" t="s">
        <v>1179</v>
      </c>
      <c r="D288" t="s">
        <v>8</v>
      </c>
      <c r="E288" t="s">
        <v>280</v>
      </c>
      <c r="F288" t="s">
        <v>1355</v>
      </c>
      <c r="G288" t="s">
        <v>1571</v>
      </c>
      <c r="H288" s="5">
        <v>1</v>
      </c>
      <c r="I288" s="5">
        <v>14000</v>
      </c>
      <c r="J288">
        <v>1</v>
      </c>
      <c r="K288">
        <f t="shared" si="4"/>
        <v>14000</v>
      </c>
    </row>
    <row r="289" spans="3:11" x14ac:dyDescent="0.25">
      <c r="C289" t="s">
        <v>1179</v>
      </c>
      <c r="D289" t="s">
        <v>8</v>
      </c>
      <c r="E289" t="s">
        <v>275</v>
      </c>
      <c r="F289" t="s">
        <v>1355</v>
      </c>
      <c r="G289" t="s">
        <v>1567</v>
      </c>
      <c r="H289" s="5">
        <v>1</v>
      </c>
      <c r="I289" s="5">
        <v>7499</v>
      </c>
      <c r="J289">
        <v>1</v>
      </c>
      <c r="K289">
        <f t="shared" si="4"/>
        <v>7499</v>
      </c>
    </row>
    <row r="290" spans="3:11" x14ac:dyDescent="0.25">
      <c r="C290" t="s">
        <v>1213</v>
      </c>
      <c r="D290" t="s">
        <v>7</v>
      </c>
      <c r="E290" t="s">
        <v>501</v>
      </c>
      <c r="F290" t="s">
        <v>1355</v>
      </c>
      <c r="G290" t="s">
        <v>1569</v>
      </c>
      <c r="H290" s="5">
        <v>1</v>
      </c>
      <c r="I290" s="5">
        <v>53217</v>
      </c>
      <c r="J290">
        <v>1</v>
      </c>
      <c r="K290">
        <f t="shared" si="4"/>
        <v>53217</v>
      </c>
    </row>
    <row r="291" spans="3:11" x14ac:dyDescent="0.25">
      <c r="C291" t="s">
        <v>1213</v>
      </c>
      <c r="D291" t="s">
        <v>7</v>
      </c>
      <c r="E291" t="s">
        <v>500</v>
      </c>
      <c r="F291" t="s">
        <v>1355</v>
      </c>
      <c r="G291" t="s">
        <v>1568</v>
      </c>
      <c r="H291" s="5">
        <v>1</v>
      </c>
      <c r="I291" s="5">
        <v>649623</v>
      </c>
      <c r="J291">
        <v>1</v>
      </c>
      <c r="K291">
        <f t="shared" si="4"/>
        <v>649623</v>
      </c>
    </row>
    <row r="292" spans="3:11" x14ac:dyDescent="0.25">
      <c r="C292" t="s">
        <v>1213</v>
      </c>
      <c r="D292" t="s">
        <v>7</v>
      </c>
      <c r="E292" t="s">
        <v>499</v>
      </c>
      <c r="F292" t="s">
        <v>1355</v>
      </c>
      <c r="G292" t="s">
        <v>1568</v>
      </c>
      <c r="H292" s="5">
        <v>1</v>
      </c>
      <c r="I292" s="5">
        <v>82782</v>
      </c>
      <c r="J292">
        <v>1</v>
      </c>
      <c r="K292">
        <f t="shared" si="4"/>
        <v>82782</v>
      </c>
    </row>
    <row r="293" spans="3:11" x14ac:dyDescent="0.25">
      <c r="C293" t="s">
        <v>1245</v>
      </c>
      <c r="D293" t="s">
        <v>7</v>
      </c>
      <c r="E293" t="s">
        <v>680</v>
      </c>
      <c r="F293" t="s">
        <v>1355</v>
      </c>
      <c r="G293" t="s">
        <v>1567</v>
      </c>
      <c r="H293" s="5">
        <v>1</v>
      </c>
      <c r="I293" s="5">
        <v>4958</v>
      </c>
      <c r="J293">
        <v>1</v>
      </c>
      <c r="K293">
        <f t="shared" si="4"/>
        <v>4958</v>
      </c>
    </row>
    <row r="294" spans="3:11" x14ac:dyDescent="0.25">
      <c r="C294" t="s">
        <v>1245</v>
      </c>
      <c r="D294" t="s">
        <v>7</v>
      </c>
      <c r="E294" t="s">
        <v>679</v>
      </c>
      <c r="F294" t="s">
        <v>1355</v>
      </c>
      <c r="G294" t="s">
        <v>1567</v>
      </c>
      <c r="H294" s="5">
        <v>1</v>
      </c>
      <c r="I294" s="5">
        <v>660</v>
      </c>
      <c r="J294">
        <v>1</v>
      </c>
      <c r="K294">
        <f t="shared" si="4"/>
        <v>660</v>
      </c>
    </row>
    <row r="295" spans="3:11" x14ac:dyDescent="0.25">
      <c r="C295" t="s">
        <v>1245</v>
      </c>
      <c r="D295" t="s">
        <v>7</v>
      </c>
      <c r="E295" t="s">
        <v>678</v>
      </c>
      <c r="F295" t="s">
        <v>1355</v>
      </c>
      <c r="G295" t="s">
        <v>1567</v>
      </c>
      <c r="H295" s="5">
        <v>1</v>
      </c>
      <c r="I295" s="5">
        <v>4600</v>
      </c>
      <c r="J295">
        <v>1</v>
      </c>
      <c r="K295">
        <f t="shared" si="4"/>
        <v>4600</v>
      </c>
    </row>
    <row r="296" spans="3:11" x14ac:dyDescent="0.25">
      <c r="C296" t="s">
        <v>1245</v>
      </c>
      <c r="D296" t="s">
        <v>7</v>
      </c>
      <c r="E296" t="s">
        <v>677</v>
      </c>
      <c r="F296" t="s">
        <v>1355</v>
      </c>
      <c r="G296" t="s">
        <v>1569</v>
      </c>
      <c r="H296" s="5">
        <v>1</v>
      </c>
      <c r="I296" s="5">
        <v>17200</v>
      </c>
      <c r="J296">
        <v>1</v>
      </c>
      <c r="K296">
        <f t="shared" si="4"/>
        <v>17200</v>
      </c>
    </row>
    <row r="297" spans="3:11" x14ac:dyDescent="0.25">
      <c r="C297" t="s">
        <v>1245</v>
      </c>
      <c r="D297" t="s">
        <v>7</v>
      </c>
      <c r="E297" t="s">
        <v>676</v>
      </c>
      <c r="F297" t="s">
        <v>1355</v>
      </c>
      <c r="G297" t="s">
        <v>1569</v>
      </c>
      <c r="H297" s="5">
        <v>1</v>
      </c>
      <c r="I297" s="5">
        <v>531500</v>
      </c>
      <c r="J297">
        <v>1</v>
      </c>
      <c r="K297">
        <f t="shared" si="4"/>
        <v>531500</v>
      </c>
    </row>
    <row r="298" spans="3:11" x14ac:dyDescent="0.25">
      <c r="C298" t="s">
        <v>1245</v>
      </c>
      <c r="D298" t="s">
        <v>8</v>
      </c>
      <c r="E298" t="s">
        <v>675</v>
      </c>
      <c r="F298" t="s">
        <v>1355</v>
      </c>
      <c r="G298" t="s">
        <v>1568</v>
      </c>
      <c r="H298" s="5">
        <v>1</v>
      </c>
      <c r="I298" s="5">
        <v>215000</v>
      </c>
      <c r="J298">
        <v>1</v>
      </c>
      <c r="K298">
        <f t="shared" si="4"/>
        <v>215000</v>
      </c>
    </row>
    <row r="299" spans="3:11" x14ac:dyDescent="0.25">
      <c r="C299" t="s">
        <v>1263</v>
      </c>
      <c r="D299" t="s">
        <v>7</v>
      </c>
      <c r="E299" t="s">
        <v>852</v>
      </c>
      <c r="F299" t="s">
        <v>1355</v>
      </c>
      <c r="G299" t="s">
        <v>1567</v>
      </c>
      <c r="H299" s="5">
        <v>1</v>
      </c>
      <c r="I299" s="5">
        <v>136657.5</v>
      </c>
      <c r="J299">
        <v>1</v>
      </c>
      <c r="K299">
        <f t="shared" si="4"/>
        <v>136657.5</v>
      </c>
    </row>
    <row r="300" spans="3:11" x14ac:dyDescent="0.25">
      <c r="C300" t="s">
        <v>1263</v>
      </c>
      <c r="D300" t="s">
        <v>7</v>
      </c>
      <c r="E300" t="s">
        <v>849</v>
      </c>
      <c r="F300" t="s">
        <v>1355</v>
      </c>
      <c r="G300" t="s">
        <v>1569</v>
      </c>
      <c r="H300" s="5">
        <v>1</v>
      </c>
      <c r="I300" s="5">
        <v>130582.5</v>
      </c>
      <c r="J300">
        <v>1</v>
      </c>
      <c r="K300">
        <f t="shared" si="4"/>
        <v>130582.5</v>
      </c>
    </row>
    <row r="301" spans="3:11" x14ac:dyDescent="0.25">
      <c r="C301" t="s">
        <v>1263</v>
      </c>
      <c r="D301" t="s">
        <v>8</v>
      </c>
      <c r="E301" t="s">
        <v>851</v>
      </c>
      <c r="F301" t="s">
        <v>1355</v>
      </c>
      <c r="G301" t="s">
        <v>1569</v>
      </c>
      <c r="H301" s="5">
        <v>1</v>
      </c>
      <c r="I301" s="5">
        <v>14250</v>
      </c>
      <c r="J301">
        <v>1</v>
      </c>
      <c r="K301">
        <f t="shared" si="4"/>
        <v>14250</v>
      </c>
    </row>
    <row r="302" spans="3:11" x14ac:dyDescent="0.25">
      <c r="C302" t="s">
        <v>1263</v>
      </c>
      <c r="D302" t="s">
        <v>8</v>
      </c>
      <c r="E302" t="s">
        <v>850</v>
      </c>
      <c r="F302" t="s">
        <v>1355</v>
      </c>
      <c r="G302" t="s">
        <v>1569</v>
      </c>
      <c r="H302" s="5">
        <v>1</v>
      </c>
      <c r="I302" s="5">
        <v>490590</v>
      </c>
      <c r="J302">
        <v>1</v>
      </c>
      <c r="K302">
        <f t="shared" si="4"/>
        <v>490590</v>
      </c>
    </row>
    <row r="303" spans="3:11" x14ac:dyDescent="0.25">
      <c r="C303" t="s">
        <v>1167</v>
      </c>
      <c r="D303" t="s">
        <v>7</v>
      </c>
      <c r="E303" t="s">
        <v>187</v>
      </c>
      <c r="F303" t="s">
        <v>1355</v>
      </c>
      <c r="G303" t="s">
        <v>1567</v>
      </c>
      <c r="H303" s="5">
        <v>1</v>
      </c>
      <c r="I303" s="5">
        <v>139000</v>
      </c>
      <c r="J303">
        <v>1</v>
      </c>
      <c r="K303">
        <f t="shared" si="4"/>
        <v>139000</v>
      </c>
    </row>
    <row r="304" spans="3:11" x14ac:dyDescent="0.25">
      <c r="C304" t="s">
        <v>1167</v>
      </c>
      <c r="D304" t="s">
        <v>7</v>
      </c>
      <c r="E304" t="s">
        <v>185</v>
      </c>
      <c r="F304" t="s">
        <v>1355</v>
      </c>
      <c r="G304" t="s">
        <v>1567</v>
      </c>
      <c r="H304" s="5">
        <v>1</v>
      </c>
      <c r="I304" s="5">
        <v>59749</v>
      </c>
      <c r="J304">
        <v>1</v>
      </c>
      <c r="K304">
        <f t="shared" si="4"/>
        <v>59749</v>
      </c>
    </row>
    <row r="305" spans="3:11" x14ac:dyDescent="0.25">
      <c r="C305" t="s">
        <v>1167</v>
      </c>
      <c r="D305" t="s">
        <v>7</v>
      </c>
      <c r="E305" t="s">
        <v>186</v>
      </c>
      <c r="F305" t="s">
        <v>1355</v>
      </c>
      <c r="G305" t="s">
        <v>1567</v>
      </c>
      <c r="H305" s="5">
        <v>1</v>
      </c>
      <c r="I305" s="5">
        <v>28296</v>
      </c>
      <c r="J305">
        <v>1</v>
      </c>
      <c r="K305">
        <f t="shared" si="4"/>
        <v>28296</v>
      </c>
    </row>
    <row r="306" spans="3:11" x14ac:dyDescent="0.25">
      <c r="C306" t="s">
        <v>1167</v>
      </c>
      <c r="D306" t="s">
        <v>7</v>
      </c>
      <c r="E306" t="s">
        <v>184</v>
      </c>
      <c r="F306" t="s">
        <v>1355</v>
      </c>
      <c r="G306" t="s">
        <v>1569</v>
      </c>
      <c r="H306" s="5">
        <v>1</v>
      </c>
      <c r="I306" s="5">
        <v>532250</v>
      </c>
      <c r="J306">
        <v>1</v>
      </c>
      <c r="K306">
        <f t="shared" si="4"/>
        <v>532250</v>
      </c>
    </row>
    <row r="307" spans="3:11" x14ac:dyDescent="0.25">
      <c r="C307" t="s">
        <v>1186</v>
      </c>
      <c r="D307" t="s">
        <v>7</v>
      </c>
      <c r="E307" t="s">
        <v>304</v>
      </c>
      <c r="F307" t="s">
        <v>1355</v>
      </c>
      <c r="G307" t="s">
        <v>1569</v>
      </c>
      <c r="H307" s="5">
        <v>1</v>
      </c>
      <c r="I307" s="5">
        <v>703912</v>
      </c>
      <c r="J307">
        <v>1</v>
      </c>
      <c r="K307">
        <f t="shared" si="4"/>
        <v>703912</v>
      </c>
    </row>
    <row r="308" spans="3:11" x14ac:dyDescent="0.25">
      <c r="C308" t="s">
        <v>1186</v>
      </c>
      <c r="D308" t="s">
        <v>7</v>
      </c>
      <c r="E308" t="s">
        <v>303</v>
      </c>
      <c r="F308" t="s">
        <v>1355</v>
      </c>
      <c r="G308" t="s">
        <v>1568</v>
      </c>
      <c r="H308" s="5">
        <v>1</v>
      </c>
      <c r="I308" s="5">
        <v>19350</v>
      </c>
      <c r="J308">
        <v>1</v>
      </c>
      <c r="K308">
        <f t="shared" si="4"/>
        <v>19350</v>
      </c>
    </row>
    <row r="309" spans="3:11" x14ac:dyDescent="0.25">
      <c r="C309" t="s">
        <v>1322</v>
      </c>
      <c r="D309" t="s">
        <v>7</v>
      </c>
      <c r="E309" t="s">
        <v>1062</v>
      </c>
      <c r="F309" t="s">
        <v>1355</v>
      </c>
      <c r="G309" t="s">
        <v>1567</v>
      </c>
      <c r="H309" s="5">
        <v>1</v>
      </c>
      <c r="I309" s="5">
        <v>10900</v>
      </c>
      <c r="J309">
        <v>1</v>
      </c>
      <c r="K309">
        <f t="shared" si="4"/>
        <v>10900</v>
      </c>
    </row>
    <row r="310" spans="3:11" x14ac:dyDescent="0.25">
      <c r="C310" t="s">
        <v>1322</v>
      </c>
      <c r="D310" t="s">
        <v>7</v>
      </c>
      <c r="E310" t="s">
        <v>1061</v>
      </c>
      <c r="F310" t="s">
        <v>1355</v>
      </c>
      <c r="G310" t="s">
        <v>1567</v>
      </c>
      <c r="H310" s="5">
        <v>1</v>
      </c>
      <c r="I310" s="5">
        <v>107200</v>
      </c>
      <c r="J310">
        <v>1</v>
      </c>
      <c r="K310">
        <f t="shared" si="4"/>
        <v>107200</v>
      </c>
    </row>
    <row r="311" spans="3:11" x14ac:dyDescent="0.25">
      <c r="C311" t="s">
        <v>1322</v>
      </c>
      <c r="D311" t="s">
        <v>7</v>
      </c>
      <c r="E311" t="s">
        <v>1060</v>
      </c>
      <c r="F311" t="s">
        <v>1355</v>
      </c>
      <c r="G311" t="s">
        <v>1569</v>
      </c>
      <c r="H311" s="5">
        <v>1</v>
      </c>
      <c r="I311" s="5">
        <v>176400</v>
      </c>
      <c r="J311">
        <v>1</v>
      </c>
      <c r="K311">
        <f t="shared" si="4"/>
        <v>176400</v>
      </c>
    </row>
    <row r="312" spans="3:11" x14ac:dyDescent="0.25">
      <c r="C312" t="s">
        <v>1322</v>
      </c>
      <c r="D312" t="s">
        <v>7</v>
      </c>
      <c r="E312" t="s">
        <v>1059</v>
      </c>
      <c r="F312" t="s">
        <v>1355</v>
      </c>
      <c r="G312" t="s">
        <v>1569</v>
      </c>
      <c r="H312" s="5">
        <v>1</v>
      </c>
      <c r="I312" s="5">
        <v>389500</v>
      </c>
      <c r="J312">
        <v>1</v>
      </c>
      <c r="K312">
        <f t="shared" si="4"/>
        <v>389500</v>
      </c>
    </row>
    <row r="313" spans="3:11" x14ac:dyDescent="0.25">
      <c r="C313" t="s">
        <v>1149</v>
      </c>
      <c r="D313" t="s">
        <v>7</v>
      </c>
      <c r="E313" t="s">
        <v>95</v>
      </c>
      <c r="F313" t="s">
        <v>1355</v>
      </c>
      <c r="G313" t="s">
        <v>1571</v>
      </c>
      <c r="H313" s="5">
        <v>1</v>
      </c>
      <c r="I313" s="5">
        <v>21420</v>
      </c>
      <c r="J313">
        <v>1</v>
      </c>
      <c r="K313">
        <f t="shared" si="4"/>
        <v>21420</v>
      </c>
    </row>
    <row r="314" spans="3:11" x14ac:dyDescent="0.25">
      <c r="C314" t="s">
        <v>1149</v>
      </c>
      <c r="D314" t="s">
        <v>7</v>
      </c>
      <c r="E314" t="s">
        <v>94</v>
      </c>
      <c r="F314" t="s">
        <v>1355</v>
      </c>
      <c r="G314" t="s">
        <v>1567</v>
      </c>
      <c r="H314" s="5">
        <v>1</v>
      </c>
      <c r="I314" s="5">
        <v>7468</v>
      </c>
      <c r="J314">
        <v>1</v>
      </c>
      <c r="K314">
        <f t="shared" si="4"/>
        <v>7468</v>
      </c>
    </row>
    <row r="315" spans="3:11" x14ac:dyDescent="0.25">
      <c r="C315" t="s">
        <v>1149</v>
      </c>
      <c r="D315" t="s">
        <v>7</v>
      </c>
      <c r="E315" t="s">
        <v>88</v>
      </c>
      <c r="F315" t="s">
        <v>1355</v>
      </c>
      <c r="G315" t="s">
        <v>1567</v>
      </c>
      <c r="H315" s="5">
        <v>1</v>
      </c>
      <c r="I315" s="5">
        <v>37812</v>
      </c>
      <c r="J315">
        <v>1</v>
      </c>
      <c r="K315">
        <f t="shared" si="4"/>
        <v>37812</v>
      </c>
    </row>
    <row r="316" spans="3:11" x14ac:dyDescent="0.25">
      <c r="C316" t="s">
        <v>1149</v>
      </c>
      <c r="D316" t="s">
        <v>7</v>
      </c>
      <c r="E316" t="s">
        <v>92</v>
      </c>
      <c r="F316" t="s">
        <v>1355</v>
      </c>
      <c r="G316" t="s">
        <v>1567</v>
      </c>
      <c r="H316" s="5">
        <v>1</v>
      </c>
      <c r="I316" s="5">
        <v>18270</v>
      </c>
      <c r="J316">
        <v>1</v>
      </c>
      <c r="K316">
        <f t="shared" si="4"/>
        <v>18270</v>
      </c>
    </row>
    <row r="317" spans="3:11" x14ac:dyDescent="0.25">
      <c r="C317" t="s">
        <v>1149</v>
      </c>
      <c r="D317" t="s">
        <v>7</v>
      </c>
      <c r="E317" t="s">
        <v>93</v>
      </c>
      <c r="F317" t="s">
        <v>1355</v>
      </c>
      <c r="G317" t="s">
        <v>1567</v>
      </c>
      <c r="H317" s="5">
        <v>1</v>
      </c>
      <c r="I317" s="5">
        <v>23564</v>
      </c>
      <c r="J317">
        <v>1</v>
      </c>
      <c r="K317">
        <f t="shared" si="4"/>
        <v>23564</v>
      </c>
    </row>
    <row r="318" spans="3:11" x14ac:dyDescent="0.25">
      <c r="C318" t="s">
        <v>1149</v>
      </c>
      <c r="D318" t="s">
        <v>7</v>
      </c>
      <c r="E318" t="s">
        <v>89</v>
      </c>
      <c r="F318" t="s">
        <v>1355</v>
      </c>
      <c r="G318" t="s">
        <v>1567</v>
      </c>
      <c r="H318" s="5">
        <v>1</v>
      </c>
      <c r="I318" s="5">
        <v>10932</v>
      </c>
      <c r="J318">
        <v>1</v>
      </c>
      <c r="K318">
        <f t="shared" si="4"/>
        <v>10932</v>
      </c>
    </row>
    <row r="319" spans="3:11" x14ac:dyDescent="0.25">
      <c r="C319" t="s">
        <v>1149</v>
      </c>
      <c r="D319" t="s">
        <v>7</v>
      </c>
      <c r="E319" t="s">
        <v>90</v>
      </c>
      <c r="F319" t="s">
        <v>1355</v>
      </c>
      <c r="G319" t="s">
        <v>1567</v>
      </c>
      <c r="H319" s="5">
        <v>1</v>
      </c>
      <c r="I319" s="5">
        <v>21232</v>
      </c>
      <c r="J319">
        <v>1</v>
      </c>
      <c r="K319">
        <f t="shared" si="4"/>
        <v>21232</v>
      </c>
    </row>
    <row r="320" spans="3:11" x14ac:dyDescent="0.25">
      <c r="C320" t="s">
        <v>1149</v>
      </c>
      <c r="D320" t="s">
        <v>7</v>
      </c>
      <c r="E320" t="s">
        <v>91</v>
      </c>
      <c r="F320" t="s">
        <v>1355</v>
      </c>
      <c r="G320" t="s">
        <v>1567</v>
      </c>
      <c r="H320" s="5">
        <v>1</v>
      </c>
      <c r="I320" s="5">
        <v>4022</v>
      </c>
      <c r="J320">
        <v>1</v>
      </c>
      <c r="K320">
        <f t="shared" si="4"/>
        <v>4022</v>
      </c>
    </row>
    <row r="321" spans="3:11" x14ac:dyDescent="0.25">
      <c r="C321" t="s">
        <v>1149</v>
      </c>
      <c r="D321" t="s">
        <v>7</v>
      </c>
      <c r="E321" t="s">
        <v>85</v>
      </c>
      <c r="F321" t="s">
        <v>1355</v>
      </c>
      <c r="G321" t="s">
        <v>1567</v>
      </c>
      <c r="H321" s="5">
        <v>1</v>
      </c>
      <c r="I321" s="5">
        <v>10401</v>
      </c>
      <c r="J321">
        <v>1</v>
      </c>
      <c r="K321">
        <f t="shared" si="4"/>
        <v>10401</v>
      </c>
    </row>
    <row r="322" spans="3:11" x14ac:dyDescent="0.25">
      <c r="C322" t="s">
        <v>1149</v>
      </c>
      <c r="D322" t="s">
        <v>7</v>
      </c>
      <c r="E322" t="s">
        <v>84</v>
      </c>
      <c r="F322" t="s">
        <v>1355</v>
      </c>
      <c r="G322" t="s">
        <v>1567</v>
      </c>
      <c r="H322" s="5">
        <v>1</v>
      </c>
      <c r="I322" s="5">
        <v>898</v>
      </c>
      <c r="J322">
        <v>1</v>
      </c>
      <c r="K322">
        <f t="shared" si="4"/>
        <v>898</v>
      </c>
    </row>
    <row r="323" spans="3:11" x14ac:dyDescent="0.25">
      <c r="C323" t="s">
        <v>1149</v>
      </c>
      <c r="D323" t="s">
        <v>7</v>
      </c>
      <c r="E323" t="s">
        <v>83</v>
      </c>
      <c r="F323" t="s">
        <v>1355</v>
      </c>
      <c r="G323" t="s">
        <v>1567</v>
      </c>
      <c r="H323" s="5">
        <v>1</v>
      </c>
      <c r="I323" s="5">
        <v>36610</v>
      </c>
      <c r="J323">
        <v>1</v>
      </c>
      <c r="K323">
        <f t="shared" si="4"/>
        <v>36610</v>
      </c>
    </row>
    <row r="324" spans="3:11" x14ac:dyDescent="0.25">
      <c r="C324" t="s">
        <v>1149</v>
      </c>
      <c r="D324" t="s">
        <v>7</v>
      </c>
      <c r="E324" t="s">
        <v>86</v>
      </c>
      <c r="F324" t="s">
        <v>1355</v>
      </c>
      <c r="G324" t="s">
        <v>1567</v>
      </c>
      <c r="H324" s="5">
        <v>1</v>
      </c>
      <c r="I324" s="5">
        <v>5265</v>
      </c>
      <c r="J324">
        <v>1</v>
      </c>
      <c r="K324">
        <f t="shared" si="4"/>
        <v>5265</v>
      </c>
    </row>
    <row r="325" spans="3:11" x14ac:dyDescent="0.25">
      <c r="C325" t="s">
        <v>1149</v>
      </c>
      <c r="D325" t="s">
        <v>7</v>
      </c>
      <c r="E325" t="s">
        <v>82</v>
      </c>
      <c r="F325" t="s">
        <v>1355</v>
      </c>
      <c r="G325" t="s">
        <v>1569</v>
      </c>
      <c r="H325" s="5">
        <v>1</v>
      </c>
      <c r="I325" s="5">
        <v>39144</v>
      </c>
      <c r="J325">
        <v>1</v>
      </c>
      <c r="K325">
        <f t="shared" ref="K325:K388" si="5">I325*J325</f>
        <v>39144</v>
      </c>
    </row>
    <row r="326" spans="3:11" x14ac:dyDescent="0.25">
      <c r="C326" t="s">
        <v>1149</v>
      </c>
      <c r="D326" t="s">
        <v>7</v>
      </c>
      <c r="E326" t="s">
        <v>79</v>
      </c>
      <c r="F326" t="s">
        <v>1355</v>
      </c>
      <c r="G326" t="s">
        <v>1569</v>
      </c>
      <c r="H326" s="5">
        <v>1</v>
      </c>
      <c r="I326" s="5">
        <v>780</v>
      </c>
      <c r="J326">
        <v>1</v>
      </c>
      <c r="K326">
        <f t="shared" si="5"/>
        <v>780</v>
      </c>
    </row>
    <row r="327" spans="3:11" x14ac:dyDescent="0.25">
      <c r="C327" t="s">
        <v>1149</v>
      </c>
      <c r="D327" t="s">
        <v>7</v>
      </c>
      <c r="E327" t="s">
        <v>81</v>
      </c>
      <c r="F327" t="s">
        <v>1355</v>
      </c>
      <c r="G327" t="s">
        <v>1569</v>
      </c>
      <c r="H327" s="5">
        <v>1</v>
      </c>
      <c r="I327" s="5">
        <v>49840</v>
      </c>
      <c r="J327">
        <v>1</v>
      </c>
      <c r="K327">
        <f t="shared" si="5"/>
        <v>49840</v>
      </c>
    </row>
    <row r="328" spans="3:11" x14ac:dyDescent="0.25">
      <c r="C328" t="s">
        <v>1149</v>
      </c>
      <c r="D328" t="s">
        <v>7</v>
      </c>
      <c r="E328" t="s">
        <v>80</v>
      </c>
      <c r="F328" t="s">
        <v>1355</v>
      </c>
      <c r="G328" t="s">
        <v>1569</v>
      </c>
      <c r="H328" s="5">
        <v>1</v>
      </c>
      <c r="I328" s="5">
        <v>17980</v>
      </c>
      <c r="J328">
        <v>1</v>
      </c>
      <c r="K328">
        <f t="shared" si="5"/>
        <v>17980</v>
      </c>
    </row>
    <row r="329" spans="3:11" x14ac:dyDescent="0.25">
      <c r="C329" t="s">
        <v>1149</v>
      </c>
      <c r="D329" t="s">
        <v>7</v>
      </c>
      <c r="E329" t="s">
        <v>78</v>
      </c>
      <c r="F329" t="s">
        <v>1355</v>
      </c>
      <c r="G329" t="s">
        <v>1569</v>
      </c>
      <c r="H329" s="5">
        <v>1</v>
      </c>
      <c r="I329" s="5">
        <v>241462</v>
      </c>
      <c r="J329">
        <v>1</v>
      </c>
      <c r="K329">
        <f t="shared" si="5"/>
        <v>241462</v>
      </c>
    </row>
    <row r="330" spans="3:11" x14ac:dyDescent="0.25">
      <c r="C330" t="s">
        <v>1149</v>
      </c>
      <c r="D330" t="s">
        <v>7</v>
      </c>
      <c r="E330" t="s">
        <v>77</v>
      </c>
      <c r="F330" t="s">
        <v>1355</v>
      </c>
      <c r="G330" t="s">
        <v>1568</v>
      </c>
      <c r="H330" s="5">
        <v>1</v>
      </c>
      <c r="I330" s="5">
        <v>8680</v>
      </c>
      <c r="J330">
        <v>1</v>
      </c>
      <c r="K330">
        <f t="shared" si="5"/>
        <v>8680</v>
      </c>
    </row>
    <row r="331" spans="3:11" x14ac:dyDescent="0.25">
      <c r="C331" t="s">
        <v>1149</v>
      </c>
      <c r="D331" t="s">
        <v>7</v>
      </c>
      <c r="E331" t="s">
        <v>76</v>
      </c>
      <c r="F331" t="s">
        <v>1355</v>
      </c>
      <c r="G331" t="s">
        <v>1568</v>
      </c>
      <c r="H331" s="5">
        <v>1</v>
      </c>
      <c r="I331" s="5">
        <v>89000</v>
      </c>
      <c r="J331">
        <v>1</v>
      </c>
      <c r="K331">
        <f t="shared" si="5"/>
        <v>89000</v>
      </c>
    </row>
    <row r="332" spans="3:11" x14ac:dyDescent="0.25">
      <c r="C332" t="s">
        <v>1149</v>
      </c>
      <c r="D332" t="s">
        <v>8</v>
      </c>
      <c r="E332" t="s">
        <v>87</v>
      </c>
      <c r="F332" t="s">
        <v>1355</v>
      </c>
      <c r="G332" t="s">
        <v>1567</v>
      </c>
      <c r="H332" s="5">
        <v>1</v>
      </c>
      <c r="I332" s="5">
        <v>25664</v>
      </c>
      <c r="J332">
        <v>1</v>
      </c>
      <c r="K332">
        <f t="shared" si="5"/>
        <v>25664</v>
      </c>
    </row>
    <row r="333" spans="3:11" x14ac:dyDescent="0.25">
      <c r="C333" t="s">
        <v>1306</v>
      </c>
      <c r="D333" t="s">
        <v>9</v>
      </c>
      <c r="E333" t="s">
        <v>1005</v>
      </c>
      <c r="F333" t="s">
        <v>1355</v>
      </c>
      <c r="G333" t="s">
        <v>1569</v>
      </c>
      <c r="H333" s="5">
        <v>1</v>
      </c>
      <c r="I333" s="5">
        <v>475544</v>
      </c>
      <c r="J333">
        <v>1</v>
      </c>
      <c r="K333">
        <f t="shared" si="5"/>
        <v>475544</v>
      </c>
    </row>
    <row r="334" spans="3:11" x14ac:dyDescent="0.25">
      <c r="C334" t="s">
        <v>1306</v>
      </c>
      <c r="D334" t="s">
        <v>7</v>
      </c>
      <c r="E334" t="s">
        <v>1006</v>
      </c>
      <c r="F334" t="s">
        <v>1355</v>
      </c>
      <c r="G334" t="s">
        <v>1567</v>
      </c>
      <c r="H334" s="5">
        <v>1</v>
      </c>
      <c r="I334" s="5">
        <v>159750</v>
      </c>
      <c r="J334">
        <v>1</v>
      </c>
      <c r="K334">
        <f t="shared" si="5"/>
        <v>159750</v>
      </c>
    </row>
    <row r="335" spans="3:11" x14ac:dyDescent="0.25">
      <c r="C335" t="s">
        <v>1227</v>
      </c>
      <c r="D335" t="s">
        <v>7</v>
      </c>
      <c r="E335" t="s">
        <v>584</v>
      </c>
      <c r="F335" t="s">
        <v>1355</v>
      </c>
      <c r="G335" t="s">
        <v>1571</v>
      </c>
      <c r="H335" s="5">
        <v>1</v>
      </c>
      <c r="I335" s="5">
        <v>32999.120000000003</v>
      </c>
      <c r="J335">
        <v>1</v>
      </c>
      <c r="K335">
        <f t="shared" si="5"/>
        <v>32999.120000000003</v>
      </c>
    </row>
    <row r="336" spans="3:11" x14ac:dyDescent="0.25">
      <c r="C336" t="s">
        <v>1227</v>
      </c>
      <c r="D336" t="s">
        <v>7</v>
      </c>
      <c r="E336" t="s">
        <v>585</v>
      </c>
      <c r="F336" t="s">
        <v>1355</v>
      </c>
      <c r="G336" t="s">
        <v>1571</v>
      </c>
      <c r="H336" s="5">
        <v>1</v>
      </c>
      <c r="I336" s="5">
        <v>11000</v>
      </c>
      <c r="J336">
        <v>1</v>
      </c>
      <c r="K336">
        <f t="shared" si="5"/>
        <v>11000</v>
      </c>
    </row>
    <row r="337" spans="3:11" x14ac:dyDescent="0.25">
      <c r="C337" t="s">
        <v>1227</v>
      </c>
      <c r="D337" t="s">
        <v>7</v>
      </c>
      <c r="E337" t="s">
        <v>582</v>
      </c>
      <c r="F337" t="s">
        <v>1355</v>
      </c>
      <c r="G337" t="s">
        <v>1567</v>
      </c>
      <c r="H337" s="5">
        <v>1</v>
      </c>
      <c r="I337" s="5">
        <v>138000</v>
      </c>
      <c r="J337">
        <v>1</v>
      </c>
      <c r="K337">
        <f t="shared" si="5"/>
        <v>138000</v>
      </c>
    </row>
    <row r="338" spans="3:11" x14ac:dyDescent="0.25">
      <c r="C338" t="s">
        <v>1227</v>
      </c>
      <c r="D338" t="s">
        <v>7</v>
      </c>
      <c r="E338" t="s">
        <v>583</v>
      </c>
      <c r="F338" t="s">
        <v>1355</v>
      </c>
      <c r="G338" t="s">
        <v>1567</v>
      </c>
      <c r="H338" s="5">
        <v>1</v>
      </c>
      <c r="I338" s="5">
        <v>46741.8</v>
      </c>
      <c r="J338">
        <v>1</v>
      </c>
      <c r="K338">
        <f t="shared" si="5"/>
        <v>46741.8</v>
      </c>
    </row>
    <row r="339" spans="3:11" x14ac:dyDescent="0.25">
      <c r="C339" t="s">
        <v>1227</v>
      </c>
      <c r="D339" t="s">
        <v>7</v>
      </c>
      <c r="E339" t="s">
        <v>581</v>
      </c>
      <c r="F339" t="s">
        <v>1355</v>
      </c>
      <c r="G339" t="s">
        <v>1568</v>
      </c>
      <c r="H339" s="5">
        <v>1</v>
      </c>
      <c r="I339" s="5">
        <v>276000</v>
      </c>
      <c r="J339">
        <v>1</v>
      </c>
      <c r="K339">
        <f t="shared" si="5"/>
        <v>276000</v>
      </c>
    </row>
    <row r="340" spans="3:11" x14ac:dyDescent="0.25">
      <c r="C340" t="s">
        <v>1227</v>
      </c>
      <c r="D340" t="s">
        <v>7</v>
      </c>
      <c r="E340" t="s">
        <v>579</v>
      </c>
      <c r="F340" t="s">
        <v>1355</v>
      </c>
      <c r="G340" t="s">
        <v>1568</v>
      </c>
      <c r="H340" s="5">
        <v>1</v>
      </c>
      <c r="I340" s="5">
        <v>25900</v>
      </c>
      <c r="J340">
        <v>1</v>
      </c>
      <c r="K340">
        <f t="shared" si="5"/>
        <v>25900</v>
      </c>
    </row>
    <row r="341" spans="3:11" x14ac:dyDescent="0.25">
      <c r="C341" t="s">
        <v>1227</v>
      </c>
      <c r="D341" t="s">
        <v>8</v>
      </c>
      <c r="E341" t="s">
        <v>586</v>
      </c>
      <c r="F341" t="s">
        <v>1355</v>
      </c>
      <c r="G341" t="s">
        <v>1571</v>
      </c>
      <c r="H341" s="5">
        <v>1</v>
      </c>
      <c r="I341" s="5">
        <v>66000</v>
      </c>
      <c r="J341">
        <v>1</v>
      </c>
      <c r="K341">
        <f t="shared" si="5"/>
        <v>66000</v>
      </c>
    </row>
    <row r="342" spans="3:11" x14ac:dyDescent="0.25">
      <c r="C342" t="s">
        <v>1227</v>
      </c>
      <c r="D342" t="s">
        <v>8</v>
      </c>
      <c r="E342" t="s">
        <v>580</v>
      </c>
      <c r="F342" t="s">
        <v>1355</v>
      </c>
      <c r="G342" t="s">
        <v>1568</v>
      </c>
      <c r="H342" s="5">
        <v>1</v>
      </c>
      <c r="I342" s="5">
        <v>33000</v>
      </c>
      <c r="J342">
        <v>1</v>
      </c>
      <c r="K342">
        <f t="shared" si="5"/>
        <v>33000</v>
      </c>
    </row>
    <row r="343" spans="3:11" x14ac:dyDescent="0.25">
      <c r="C343" t="s">
        <v>1195</v>
      </c>
      <c r="D343" t="s">
        <v>7</v>
      </c>
      <c r="E343" t="s">
        <v>362</v>
      </c>
      <c r="F343" t="s">
        <v>1354</v>
      </c>
      <c r="G343" t="s">
        <v>1567</v>
      </c>
      <c r="H343" s="5">
        <v>1</v>
      </c>
      <c r="I343" s="5">
        <v>5847.55</v>
      </c>
      <c r="J343">
        <v>3.56</v>
      </c>
      <c r="K343">
        <f t="shared" si="5"/>
        <v>20817.278000000002</v>
      </c>
    </row>
    <row r="344" spans="3:11" x14ac:dyDescent="0.25">
      <c r="C344" t="s">
        <v>1195</v>
      </c>
      <c r="D344" t="s">
        <v>7</v>
      </c>
      <c r="E344" t="s">
        <v>361</v>
      </c>
      <c r="F344" t="s">
        <v>1355</v>
      </c>
      <c r="G344" t="s">
        <v>1569</v>
      </c>
      <c r="H344" s="5">
        <v>1</v>
      </c>
      <c r="I344" s="5">
        <v>617000</v>
      </c>
      <c r="J344">
        <v>1</v>
      </c>
      <c r="K344">
        <f t="shared" si="5"/>
        <v>617000</v>
      </c>
    </row>
    <row r="345" spans="3:11" x14ac:dyDescent="0.25">
      <c r="C345" t="s">
        <v>1172</v>
      </c>
      <c r="D345" t="s">
        <v>11</v>
      </c>
      <c r="E345" t="s">
        <v>214</v>
      </c>
      <c r="F345" t="s">
        <v>1355</v>
      </c>
      <c r="G345" t="s">
        <v>1567</v>
      </c>
      <c r="H345" s="5">
        <v>1</v>
      </c>
      <c r="I345" s="5">
        <v>22830</v>
      </c>
      <c r="J345">
        <v>1</v>
      </c>
      <c r="K345">
        <f t="shared" si="5"/>
        <v>22830</v>
      </c>
    </row>
    <row r="346" spans="3:11" x14ac:dyDescent="0.25">
      <c r="C346" t="s">
        <v>1172</v>
      </c>
      <c r="D346" t="s">
        <v>7</v>
      </c>
      <c r="E346" t="s">
        <v>213</v>
      </c>
      <c r="F346" t="s">
        <v>1355</v>
      </c>
      <c r="G346" t="s">
        <v>1567</v>
      </c>
      <c r="H346" s="5">
        <v>1</v>
      </c>
      <c r="I346" s="5">
        <v>10466.799999999999</v>
      </c>
      <c r="J346">
        <v>1</v>
      </c>
      <c r="K346">
        <f t="shared" si="5"/>
        <v>10466.799999999999</v>
      </c>
    </row>
    <row r="347" spans="3:11" x14ac:dyDescent="0.25">
      <c r="C347" t="s">
        <v>1172</v>
      </c>
      <c r="D347" t="s">
        <v>7</v>
      </c>
      <c r="E347" t="s">
        <v>216</v>
      </c>
      <c r="F347" t="s">
        <v>1355</v>
      </c>
      <c r="G347" t="s">
        <v>1567</v>
      </c>
      <c r="H347" s="5">
        <v>1</v>
      </c>
      <c r="I347" s="5">
        <v>12302.98</v>
      </c>
      <c r="J347">
        <v>1</v>
      </c>
      <c r="K347">
        <f t="shared" si="5"/>
        <v>12302.98</v>
      </c>
    </row>
    <row r="348" spans="3:11" x14ac:dyDescent="0.25">
      <c r="C348" t="s">
        <v>1172</v>
      </c>
      <c r="D348" t="s">
        <v>7</v>
      </c>
      <c r="E348" t="s">
        <v>215</v>
      </c>
      <c r="F348" t="s">
        <v>1355</v>
      </c>
      <c r="G348" t="s">
        <v>1567</v>
      </c>
      <c r="H348" s="5">
        <v>1</v>
      </c>
      <c r="I348" s="5">
        <v>16000</v>
      </c>
      <c r="J348">
        <v>1</v>
      </c>
      <c r="K348">
        <f t="shared" si="5"/>
        <v>16000</v>
      </c>
    </row>
    <row r="349" spans="3:11" x14ac:dyDescent="0.25">
      <c r="C349" t="s">
        <v>1172</v>
      </c>
      <c r="D349" t="s">
        <v>7</v>
      </c>
      <c r="E349" t="s">
        <v>212</v>
      </c>
      <c r="F349" t="s">
        <v>1355</v>
      </c>
      <c r="G349" t="s">
        <v>1567</v>
      </c>
      <c r="H349" s="5">
        <v>1</v>
      </c>
      <c r="I349" s="5">
        <v>805.13</v>
      </c>
      <c r="J349">
        <v>1</v>
      </c>
      <c r="K349">
        <f t="shared" si="5"/>
        <v>805.13</v>
      </c>
    </row>
    <row r="350" spans="3:11" x14ac:dyDescent="0.25">
      <c r="C350" t="s">
        <v>1172</v>
      </c>
      <c r="D350" t="s">
        <v>7</v>
      </c>
      <c r="E350" t="s">
        <v>210</v>
      </c>
      <c r="F350" t="s">
        <v>1355</v>
      </c>
      <c r="G350" t="s">
        <v>1569</v>
      </c>
      <c r="H350" s="5">
        <v>1</v>
      </c>
      <c r="I350" s="5">
        <v>32214</v>
      </c>
      <c r="J350">
        <v>1</v>
      </c>
      <c r="K350">
        <f t="shared" si="5"/>
        <v>32214</v>
      </c>
    </row>
    <row r="351" spans="3:11" x14ac:dyDescent="0.25">
      <c r="C351" t="s">
        <v>1172</v>
      </c>
      <c r="D351" t="s">
        <v>7</v>
      </c>
      <c r="E351" t="s">
        <v>211</v>
      </c>
      <c r="F351" t="s">
        <v>1355</v>
      </c>
      <c r="G351" t="s">
        <v>1569</v>
      </c>
      <c r="H351" s="5">
        <v>1</v>
      </c>
      <c r="I351" s="5">
        <v>18400</v>
      </c>
      <c r="J351">
        <v>1</v>
      </c>
      <c r="K351">
        <f t="shared" si="5"/>
        <v>18400</v>
      </c>
    </row>
    <row r="352" spans="3:11" x14ac:dyDescent="0.25">
      <c r="C352" t="s">
        <v>1172</v>
      </c>
      <c r="D352" t="s">
        <v>7</v>
      </c>
      <c r="E352" t="s">
        <v>208</v>
      </c>
      <c r="F352" t="s">
        <v>1355</v>
      </c>
      <c r="G352" t="s">
        <v>1568</v>
      </c>
      <c r="H352" s="5">
        <v>1</v>
      </c>
      <c r="I352" s="5">
        <v>390600</v>
      </c>
      <c r="J352">
        <v>1</v>
      </c>
      <c r="K352">
        <f t="shared" si="5"/>
        <v>390600</v>
      </c>
    </row>
    <row r="353" spans="3:11" x14ac:dyDescent="0.25">
      <c r="C353" t="s">
        <v>1172</v>
      </c>
      <c r="D353" t="s">
        <v>8</v>
      </c>
      <c r="E353" t="s">
        <v>209</v>
      </c>
      <c r="F353" t="s">
        <v>1355</v>
      </c>
      <c r="G353" t="s">
        <v>1569</v>
      </c>
      <c r="H353" s="5">
        <v>1</v>
      </c>
      <c r="I353" s="5">
        <v>75756.850000000006</v>
      </c>
      <c r="J353">
        <v>1</v>
      </c>
      <c r="K353">
        <f t="shared" si="5"/>
        <v>75756.850000000006</v>
      </c>
    </row>
    <row r="354" spans="3:11" x14ac:dyDescent="0.25">
      <c r="C354" t="s">
        <v>1172</v>
      </c>
      <c r="D354" t="s">
        <v>8</v>
      </c>
      <c r="E354" t="s">
        <v>207</v>
      </c>
      <c r="F354" t="s">
        <v>1355</v>
      </c>
      <c r="G354" t="s">
        <v>1568</v>
      </c>
      <c r="H354" s="5">
        <v>1</v>
      </c>
      <c r="I354" s="5">
        <v>31986</v>
      </c>
      <c r="J354">
        <v>1</v>
      </c>
      <c r="K354">
        <f t="shared" si="5"/>
        <v>31986</v>
      </c>
    </row>
    <row r="355" spans="3:11" x14ac:dyDescent="0.25">
      <c r="C355" t="s">
        <v>1172</v>
      </c>
      <c r="D355" t="s">
        <v>8</v>
      </c>
      <c r="E355" t="s">
        <v>206</v>
      </c>
      <c r="F355" t="s">
        <v>1355</v>
      </c>
      <c r="G355" t="s">
        <v>1570</v>
      </c>
      <c r="H355" s="5">
        <v>1</v>
      </c>
      <c r="I355" s="5">
        <v>1100</v>
      </c>
      <c r="J355">
        <v>1</v>
      </c>
      <c r="K355">
        <f t="shared" si="5"/>
        <v>1100</v>
      </c>
    </row>
    <row r="356" spans="3:11" x14ac:dyDescent="0.25">
      <c r="C356" t="s">
        <v>1182</v>
      </c>
      <c r="D356" t="s">
        <v>7</v>
      </c>
      <c r="E356" t="s">
        <v>291</v>
      </c>
      <c r="F356" t="s">
        <v>1355</v>
      </c>
      <c r="G356" t="s">
        <v>1569</v>
      </c>
      <c r="H356" s="5">
        <v>1</v>
      </c>
      <c r="I356" s="5">
        <v>311762</v>
      </c>
      <c r="J356">
        <v>1</v>
      </c>
      <c r="K356">
        <f t="shared" si="5"/>
        <v>311762</v>
      </c>
    </row>
    <row r="357" spans="3:11" x14ac:dyDescent="0.25">
      <c r="C357" t="s">
        <v>1182</v>
      </c>
      <c r="D357" t="s">
        <v>7</v>
      </c>
      <c r="E357" t="s">
        <v>289</v>
      </c>
      <c r="F357" t="s">
        <v>1355</v>
      </c>
      <c r="G357" t="s">
        <v>1568</v>
      </c>
      <c r="H357" s="5">
        <v>1</v>
      </c>
      <c r="I357" s="5">
        <v>209889</v>
      </c>
      <c r="J357">
        <v>1</v>
      </c>
      <c r="K357">
        <f t="shared" si="5"/>
        <v>209889</v>
      </c>
    </row>
    <row r="358" spans="3:11" x14ac:dyDescent="0.25">
      <c r="C358" t="s">
        <v>1182</v>
      </c>
      <c r="D358" t="s">
        <v>7</v>
      </c>
      <c r="E358" t="s">
        <v>290</v>
      </c>
      <c r="F358" t="s">
        <v>1355</v>
      </c>
      <c r="G358" t="s">
        <v>1568</v>
      </c>
      <c r="H358" s="5">
        <v>1</v>
      </c>
      <c r="I358" s="5">
        <v>15951</v>
      </c>
      <c r="J358">
        <v>1</v>
      </c>
      <c r="K358">
        <f t="shared" si="5"/>
        <v>15951</v>
      </c>
    </row>
    <row r="359" spans="3:11" x14ac:dyDescent="0.25">
      <c r="C359" t="s">
        <v>1273</v>
      </c>
      <c r="D359" t="s">
        <v>10</v>
      </c>
      <c r="E359" t="s">
        <v>885</v>
      </c>
      <c r="F359" t="s">
        <v>1355</v>
      </c>
      <c r="G359" t="s">
        <v>1568</v>
      </c>
      <c r="H359" s="5">
        <v>1</v>
      </c>
      <c r="I359" s="5">
        <v>45170</v>
      </c>
      <c r="J359">
        <v>1</v>
      </c>
      <c r="K359">
        <f t="shared" si="5"/>
        <v>45170</v>
      </c>
    </row>
    <row r="360" spans="3:11" x14ac:dyDescent="0.25">
      <c r="C360" t="s">
        <v>1273</v>
      </c>
      <c r="D360" t="s">
        <v>7</v>
      </c>
      <c r="E360" t="s">
        <v>889</v>
      </c>
      <c r="F360" t="s">
        <v>1355</v>
      </c>
      <c r="G360" t="s">
        <v>1569</v>
      </c>
      <c r="H360" s="5">
        <v>1</v>
      </c>
      <c r="I360" s="5">
        <v>990</v>
      </c>
      <c r="J360">
        <v>1</v>
      </c>
      <c r="K360">
        <f t="shared" si="5"/>
        <v>990</v>
      </c>
    </row>
    <row r="361" spans="3:11" x14ac:dyDescent="0.25">
      <c r="C361" t="s">
        <v>1273</v>
      </c>
      <c r="D361" t="s">
        <v>7</v>
      </c>
      <c r="E361" t="s">
        <v>887</v>
      </c>
      <c r="F361" t="s">
        <v>1355</v>
      </c>
      <c r="G361" t="s">
        <v>1569</v>
      </c>
      <c r="H361" s="5">
        <v>1</v>
      </c>
      <c r="I361" s="5">
        <v>1270</v>
      </c>
      <c r="J361">
        <v>1</v>
      </c>
      <c r="K361">
        <f t="shared" si="5"/>
        <v>1270</v>
      </c>
    </row>
    <row r="362" spans="3:11" x14ac:dyDescent="0.25">
      <c r="C362" t="s">
        <v>1273</v>
      </c>
      <c r="D362" t="s">
        <v>7</v>
      </c>
      <c r="E362" t="s">
        <v>888</v>
      </c>
      <c r="F362" t="s">
        <v>1355</v>
      </c>
      <c r="G362" t="s">
        <v>1569</v>
      </c>
      <c r="H362" s="5">
        <v>1</v>
      </c>
      <c r="I362" s="5">
        <v>3000</v>
      </c>
      <c r="J362">
        <v>1</v>
      </c>
      <c r="K362">
        <f t="shared" si="5"/>
        <v>3000</v>
      </c>
    </row>
    <row r="363" spans="3:11" x14ac:dyDescent="0.25">
      <c r="C363" t="s">
        <v>1273</v>
      </c>
      <c r="D363" t="s">
        <v>7</v>
      </c>
      <c r="E363" t="s">
        <v>886</v>
      </c>
      <c r="F363" t="s">
        <v>1355</v>
      </c>
      <c r="G363" t="s">
        <v>1569</v>
      </c>
      <c r="H363" s="5">
        <v>1</v>
      </c>
      <c r="I363" s="5">
        <v>476100</v>
      </c>
      <c r="J363">
        <v>1</v>
      </c>
      <c r="K363">
        <f t="shared" si="5"/>
        <v>476100</v>
      </c>
    </row>
    <row r="364" spans="3:11" x14ac:dyDescent="0.25">
      <c r="C364" t="s">
        <v>1145</v>
      </c>
      <c r="D364" t="s">
        <v>8</v>
      </c>
      <c r="E364" t="s">
        <v>68</v>
      </c>
      <c r="F364" t="s">
        <v>1355</v>
      </c>
      <c r="G364" t="s">
        <v>1568</v>
      </c>
      <c r="H364" s="5">
        <v>1</v>
      </c>
      <c r="I364" s="5">
        <v>477750</v>
      </c>
      <c r="J364">
        <v>1</v>
      </c>
      <c r="K364">
        <f t="shared" si="5"/>
        <v>477750</v>
      </c>
    </row>
    <row r="365" spans="3:11" x14ac:dyDescent="0.25">
      <c r="C365" t="s">
        <v>1145</v>
      </c>
      <c r="D365" t="s">
        <v>8</v>
      </c>
      <c r="E365" t="s">
        <v>67</v>
      </c>
      <c r="F365" t="s">
        <v>1355</v>
      </c>
      <c r="G365" t="s">
        <v>1570</v>
      </c>
      <c r="H365" s="5">
        <v>1</v>
      </c>
      <c r="I365" s="5">
        <v>25730</v>
      </c>
      <c r="J365">
        <v>1</v>
      </c>
      <c r="K365">
        <f t="shared" si="5"/>
        <v>25730</v>
      </c>
    </row>
    <row r="366" spans="3:11" x14ac:dyDescent="0.25">
      <c r="C366" t="s">
        <v>1339</v>
      </c>
      <c r="D366" t="s">
        <v>7</v>
      </c>
      <c r="E366" t="s">
        <v>1132</v>
      </c>
      <c r="F366" t="s">
        <v>1355</v>
      </c>
      <c r="G366" t="s">
        <v>1567</v>
      </c>
      <c r="H366" s="5">
        <v>1</v>
      </c>
      <c r="I366" s="5">
        <v>441500</v>
      </c>
      <c r="J366">
        <v>1</v>
      </c>
      <c r="K366">
        <f t="shared" si="5"/>
        <v>441500</v>
      </c>
    </row>
    <row r="367" spans="3:11" x14ac:dyDescent="0.25">
      <c r="C367" t="s">
        <v>1339</v>
      </c>
      <c r="D367" t="s">
        <v>7</v>
      </c>
      <c r="E367" t="s">
        <v>1130</v>
      </c>
      <c r="F367" t="s">
        <v>1355</v>
      </c>
      <c r="G367" t="s">
        <v>1568</v>
      </c>
      <c r="H367" s="5">
        <v>1</v>
      </c>
      <c r="I367" s="5">
        <v>9500</v>
      </c>
      <c r="J367">
        <v>1</v>
      </c>
      <c r="K367">
        <f t="shared" si="5"/>
        <v>9500</v>
      </c>
    </row>
    <row r="368" spans="3:11" x14ac:dyDescent="0.25">
      <c r="C368" t="s">
        <v>1339</v>
      </c>
      <c r="D368" t="s">
        <v>7</v>
      </c>
      <c r="E368" t="s">
        <v>1131</v>
      </c>
      <c r="F368" t="s">
        <v>1355</v>
      </c>
      <c r="G368" t="s">
        <v>1568</v>
      </c>
      <c r="H368" s="5">
        <v>1</v>
      </c>
      <c r="I368" s="5">
        <v>48000</v>
      </c>
      <c r="J368">
        <v>1</v>
      </c>
      <c r="K368">
        <f t="shared" si="5"/>
        <v>48000</v>
      </c>
    </row>
    <row r="369" spans="3:11" x14ac:dyDescent="0.25">
      <c r="C369" t="s">
        <v>1252</v>
      </c>
      <c r="D369" t="s">
        <v>7</v>
      </c>
      <c r="E369" t="s">
        <v>783</v>
      </c>
      <c r="F369" t="s">
        <v>1355</v>
      </c>
      <c r="G369" t="s">
        <v>1567</v>
      </c>
      <c r="H369" s="5">
        <v>1</v>
      </c>
      <c r="I369" s="5">
        <v>25277</v>
      </c>
      <c r="J369">
        <v>1</v>
      </c>
      <c r="K369">
        <f t="shared" si="5"/>
        <v>25277</v>
      </c>
    </row>
    <row r="370" spans="3:11" x14ac:dyDescent="0.25">
      <c r="C370" t="s">
        <v>1252</v>
      </c>
      <c r="D370" t="s">
        <v>7</v>
      </c>
      <c r="E370" t="s">
        <v>782</v>
      </c>
      <c r="F370" t="s">
        <v>1355</v>
      </c>
      <c r="G370" t="s">
        <v>1567</v>
      </c>
      <c r="H370" s="5">
        <v>1</v>
      </c>
      <c r="I370" s="5">
        <v>115395</v>
      </c>
      <c r="J370">
        <v>1</v>
      </c>
      <c r="K370">
        <f t="shared" si="5"/>
        <v>115395</v>
      </c>
    </row>
    <row r="371" spans="3:11" x14ac:dyDescent="0.25">
      <c r="C371" t="s">
        <v>1252</v>
      </c>
      <c r="D371" t="s">
        <v>7</v>
      </c>
      <c r="E371" t="s">
        <v>781</v>
      </c>
      <c r="F371" t="s">
        <v>1355</v>
      </c>
      <c r="G371" t="s">
        <v>1569</v>
      </c>
      <c r="H371" s="5">
        <v>1</v>
      </c>
      <c r="I371" s="5">
        <v>10990</v>
      </c>
      <c r="J371">
        <v>1</v>
      </c>
      <c r="K371">
        <f t="shared" si="5"/>
        <v>10990</v>
      </c>
    </row>
    <row r="372" spans="3:11" x14ac:dyDescent="0.25">
      <c r="C372" t="s">
        <v>1252</v>
      </c>
      <c r="D372" t="s">
        <v>7</v>
      </c>
      <c r="E372" t="s">
        <v>780</v>
      </c>
      <c r="F372" t="s">
        <v>1354</v>
      </c>
      <c r="G372" t="s">
        <v>1568</v>
      </c>
      <c r="H372" s="5">
        <v>1</v>
      </c>
      <c r="I372" s="5">
        <v>345000</v>
      </c>
      <c r="J372">
        <v>3.56</v>
      </c>
      <c r="K372">
        <f t="shared" si="5"/>
        <v>1228200</v>
      </c>
    </row>
    <row r="373" spans="3:11" x14ac:dyDescent="0.25">
      <c r="C373" t="s">
        <v>1203</v>
      </c>
      <c r="D373" t="s">
        <v>10</v>
      </c>
      <c r="E373" t="s">
        <v>456</v>
      </c>
      <c r="F373" t="s">
        <v>1355</v>
      </c>
      <c r="G373" t="s">
        <v>1571</v>
      </c>
      <c r="H373" s="5">
        <v>1</v>
      </c>
      <c r="I373" s="5">
        <v>37875.97</v>
      </c>
      <c r="J373">
        <v>1</v>
      </c>
      <c r="K373">
        <f t="shared" si="5"/>
        <v>37875.97</v>
      </c>
    </row>
    <row r="374" spans="3:11" x14ac:dyDescent="0.25">
      <c r="C374" t="s">
        <v>1203</v>
      </c>
      <c r="D374" t="s">
        <v>10</v>
      </c>
      <c r="E374" t="s">
        <v>455</v>
      </c>
      <c r="F374" t="s">
        <v>1355</v>
      </c>
      <c r="G374" t="s">
        <v>1567</v>
      </c>
      <c r="H374" s="5">
        <v>1</v>
      </c>
      <c r="I374" s="5">
        <v>34046</v>
      </c>
      <c r="J374">
        <v>1</v>
      </c>
      <c r="K374">
        <f t="shared" si="5"/>
        <v>34046</v>
      </c>
    </row>
    <row r="375" spans="3:11" x14ac:dyDescent="0.25">
      <c r="C375" t="s">
        <v>1203</v>
      </c>
      <c r="D375" t="s">
        <v>7</v>
      </c>
      <c r="E375" t="s">
        <v>454</v>
      </c>
      <c r="F375" t="s">
        <v>1355</v>
      </c>
      <c r="G375" t="s">
        <v>1567</v>
      </c>
      <c r="H375" s="5">
        <v>1</v>
      </c>
      <c r="I375" s="5">
        <v>1800</v>
      </c>
      <c r="J375">
        <v>1</v>
      </c>
      <c r="K375">
        <f t="shared" si="5"/>
        <v>1800</v>
      </c>
    </row>
    <row r="376" spans="3:11" x14ac:dyDescent="0.25">
      <c r="C376" t="s">
        <v>1203</v>
      </c>
      <c r="D376" t="s">
        <v>7</v>
      </c>
      <c r="E376" t="s">
        <v>452</v>
      </c>
      <c r="F376" t="s">
        <v>1355</v>
      </c>
      <c r="G376" t="s">
        <v>1567</v>
      </c>
      <c r="H376" s="5">
        <v>1</v>
      </c>
      <c r="I376" s="5">
        <v>69443</v>
      </c>
      <c r="J376">
        <v>1</v>
      </c>
      <c r="K376">
        <f t="shared" si="5"/>
        <v>69443</v>
      </c>
    </row>
    <row r="377" spans="3:11" x14ac:dyDescent="0.25">
      <c r="C377" t="s">
        <v>1203</v>
      </c>
      <c r="D377" t="s">
        <v>7</v>
      </c>
      <c r="E377" t="s">
        <v>451</v>
      </c>
      <c r="F377" t="s">
        <v>1355</v>
      </c>
      <c r="G377" t="s">
        <v>1567</v>
      </c>
      <c r="H377" s="5">
        <v>1</v>
      </c>
      <c r="I377" s="5">
        <v>12675</v>
      </c>
      <c r="J377">
        <v>1</v>
      </c>
      <c r="K377">
        <f t="shared" si="5"/>
        <v>12675</v>
      </c>
    </row>
    <row r="378" spans="3:11" x14ac:dyDescent="0.25">
      <c r="C378" t="s">
        <v>1203</v>
      </c>
      <c r="D378" t="s">
        <v>7</v>
      </c>
      <c r="E378" t="s">
        <v>449</v>
      </c>
      <c r="F378" t="s">
        <v>1355</v>
      </c>
      <c r="G378" t="s">
        <v>1569</v>
      </c>
      <c r="H378" s="5">
        <v>1</v>
      </c>
      <c r="I378" s="5">
        <v>9312</v>
      </c>
      <c r="J378">
        <v>1</v>
      </c>
      <c r="K378">
        <f t="shared" si="5"/>
        <v>9312</v>
      </c>
    </row>
    <row r="379" spans="3:11" x14ac:dyDescent="0.25">
      <c r="C379" t="s">
        <v>1203</v>
      </c>
      <c r="D379" t="s">
        <v>7</v>
      </c>
      <c r="E379" t="s">
        <v>448</v>
      </c>
      <c r="F379" t="s">
        <v>1355</v>
      </c>
      <c r="G379" t="s">
        <v>1569</v>
      </c>
      <c r="H379" s="5">
        <v>1</v>
      </c>
      <c r="I379" s="5">
        <v>270000</v>
      </c>
      <c r="J379">
        <v>1</v>
      </c>
      <c r="K379">
        <f t="shared" si="5"/>
        <v>270000</v>
      </c>
    </row>
    <row r="380" spans="3:11" x14ac:dyDescent="0.25">
      <c r="C380" t="s">
        <v>1203</v>
      </c>
      <c r="D380" t="s">
        <v>7</v>
      </c>
      <c r="E380" t="s">
        <v>446</v>
      </c>
      <c r="F380" t="s">
        <v>1355</v>
      </c>
      <c r="G380" t="s">
        <v>1570</v>
      </c>
      <c r="H380" s="5">
        <v>1</v>
      </c>
      <c r="I380" s="5">
        <v>7500</v>
      </c>
      <c r="J380">
        <v>1</v>
      </c>
      <c r="K380">
        <f t="shared" si="5"/>
        <v>7500</v>
      </c>
    </row>
    <row r="381" spans="3:11" x14ac:dyDescent="0.25">
      <c r="C381" t="s">
        <v>1203</v>
      </c>
      <c r="D381" t="s">
        <v>8</v>
      </c>
      <c r="E381" t="s">
        <v>453</v>
      </c>
      <c r="F381" t="s">
        <v>1355</v>
      </c>
      <c r="G381" t="s">
        <v>1567</v>
      </c>
      <c r="H381" s="5">
        <v>1</v>
      </c>
      <c r="I381" s="5">
        <v>34485</v>
      </c>
      <c r="J381">
        <v>1</v>
      </c>
      <c r="K381">
        <f t="shared" si="5"/>
        <v>34485</v>
      </c>
    </row>
    <row r="382" spans="3:11" x14ac:dyDescent="0.25">
      <c r="C382" t="s">
        <v>1203</v>
      </c>
      <c r="D382" t="s">
        <v>8</v>
      </c>
      <c r="E382" t="s">
        <v>450</v>
      </c>
      <c r="F382" t="s">
        <v>1355</v>
      </c>
      <c r="G382" t="s">
        <v>1567</v>
      </c>
      <c r="H382" s="5">
        <v>1</v>
      </c>
      <c r="I382" s="5">
        <v>12080</v>
      </c>
      <c r="J382">
        <v>1</v>
      </c>
      <c r="K382">
        <f t="shared" si="5"/>
        <v>12080</v>
      </c>
    </row>
    <row r="383" spans="3:11" x14ac:dyDescent="0.25">
      <c r="C383" t="s">
        <v>1203</v>
      </c>
      <c r="D383" t="s">
        <v>8</v>
      </c>
      <c r="E383" t="s">
        <v>447</v>
      </c>
      <c r="F383" t="s">
        <v>1355</v>
      </c>
      <c r="G383" t="s">
        <v>1569</v>
      </c>
      <c r="H383" s="5">
        <v>1</v>
      </c>
      <c r="I383" s="5">
        <v>3500</v>
      </c>
      <c r="J383">
        <v>1</v>
      </c>
      <c r="K383">
        <f t="shared" si="5"/>
        <v>3500</v>
      </c>
    </row>
    <row r="384" spans="3:11" x14ac:dyDescent="0.25">
      <c r="C384" t="s">
        <v>1259</v>
      </c>
      <c r="D384" t="s">
        <v>7</v>
      </c>
      <c r="E384" t="s">
        <v>841</v>
      </c>
      <c r="F384" t="s">
        <v>1355</v>
      </c>
      <c r="G384" t="s">
        <v>1571</v>
      </c>
      <c r="H384" s="5">
        <v>1</v>
      </c>
      <c r="I384" s="5">
        <v>2020</v>
      </c>
      <c r="J384">
        <v>1</v>
      </c>
      <c r="K384">
        <f t="shared" si="5"/>
        <v>2020</v>
      </c>
    </row>
    <row r="385" spans="3:11" x14ac:dyDescent="0.25">
      <c r="C385" t="s">
        <v>1259</v>
      </c>
      <c r="D385" t="s">
        <v>7</v>
      </c>
      <c r="E385" t="s">
        <v>842</v>
      </c>
      <c r="F385" t="s">
        <v>1355</v>
      </c>
      <c r="G385" t="s">
        <v>1571</v>
      </c>
      <c r="H385" s="5">
        <v>1</v>
      </c>
      <c r="I385" s="5">
        <v>9440</v>
      </c>
      <c r="J385">
        <v>1</v>
      </c>
      <c r="K385">
        <f t="shared" si="5"/>
        <v>9440</v>
      </c>
    </row>
    <row r="386" spans="3:11" x14ac:dyDescent="0.25">
      <c r="C386" t="s">
        <v>1259</v>
      </c>
      <c r="D386" t="s">
        <v>7</v>
      </c>
      <c r="E386" t="s">
        <v>839</v>
      </c>
      <c r="F386" t="s">
        <v>1355</v>
      </c>
      <c r="G386" t="s">
        <v>1571</v>
      </c>
      <c r="H386" s="5">
        <v>1</v>
      </c>
      <c r="I386" s="5">
        <v>22750</v>
      </c>
      <c r="J386">
        <v>1</v>
      </c>
      <c r="K386">
        <f t="shared" si="5"/>
        <v>22750</v>
      </c>
    </row>
    <row r="387" spans="3:11" x14ac:dyDescent="0.25">
      <c r="C387" t="s">
        <v>1259</v>
      </c>
      <c r="D387" t="s">
        <v>7</v>
      </c>
      <c r="E387" t="s">
        <v>840</v>
      </c>
      <c r="F387" t="s">
        <v>1355</v>
      </c>
      <c r="G387" t="s">
        <v>1571</v>
      </c>
      <c r="H387" s="5">
        <v>1</v>
      </c>
      <c r="I387" s="5">
        <v>18240</v>
      </c>
      <c r="J387">
        <v>1</v>
      </c>
      <c r="K387">
        <f t="shared" si="5"/>
        <v>18240</v>
      </c>
    </row>
    <row r="388" spans="3:11" x14ac:dyDescent="0.25">
      <c r="C388" t="s">
        <v>1259</v>
      </c>
      <c r="D388" t="s">
        <v>7</v>
      </c>
      <c r="E388" t="s">
        <v>832</v>
      </c>
      <c r="F388" t="s">
        <v>1355</v>
      </c>
      <c r="G388" t="s">
        <v>1567</v>
      </c>
      <c r="H388" s="5">
        <v>1</v>
      </c>
      <c r="I388" s="5">
        <v>2400</v>
      </c>
      <c r="J388">
        <v>1</v>
      </c>
      <c r="K388">
        <f t="shared" si="5"/>
        <v>2400</v>
      </c>
    </row>
    <row r="389" spans="3:11" x14ac:dyDescent="0.25">
      <c r="C389" t="s">
        <v>1259</v>
      </c>
      <c r="D389" t="s">
        <v>7</v>
      </c>
      <c r="E389" t="s">
        <v>833</v>
      </c>
      <c r="F389" t="s">
        <v>1355</v>
      </c>
      <c r="G389" t="s">
        <v>1567</v>
      </c>
      <c r="H389" s="5">
        <v>1</v>
      </c>
      <c r="I389" s="5">
        <v>12600</v>
      </c>
      <c r="J389">
        <v>1</v>
      </c>
      <c r="K389">
        <f t="shared" ref="K389:K452" si="6">I389*J389</f>
        <v>12600</v>
      </c>
    </row>
    <row r="390" spans="3:11" x14ac:dyDescent="0.25">
      <c r="C390" t="s">
        <v>1259</v>
      </c>
      <c r="D390" t="s">
        <v>7</v>
      </c>
      <c r="E390" t="s">
        <v>834</v>
      </c>
      <c r="F390" t="s">
        <v>1355</v>
      </c>
      <c r="G390" t="s">
        <v>1567</v>
      </c>
      <c r="H390" s="5">
        <v>1</v>
      </c>
      <c r="I390" s="5">
        <v>300</v>
      </c>
      <c r="J390">
        <v>1</v>
      </c>
      <c r="K390">
        <f t="shared" si="6"/>
        <v>300</v>
      </c>
    </row>
    <row r="391" spans="3:11" x14ac:dyDescent="0.25">
      <c r="C391" t="s">
        <v>1259</v>
      </c>
      <c r="D391" t="s">
        <v>7</v>
      </c>
      <c r="E391" t="s">
        <v>831</v>
      </c>
      <c r="F391" t="s">
        <v>1355</v>
      </c>
      <c r="G391" t="s">
        <v>1567</v>
      </c>
      <c r="H391" s="5">
        <v>1</v>
      </c>
      <c r="I391" s="5">
        <v>5900</v>
      </c>
      <c r="J391">
        <v>1</v>
      </c>
      <c r="K391">
        <f t="shared" si="6"/>
        <v>5900</v>
      </c>
    </row>
    <row r="392" spans="3:11" x14ac:dyDescent="0.25">
      <c r="C392" t="s">
        <v>1259</v>
      </c>
      <c r="D392" t="s">
        <v>7</v>
      </c>
      <c r="E392" t="s">
        <v>835</v>
      </c>
      <c r="F392" t="s">
        <v>1355</v>
      </c>
      <c r="G392" t="s">
        <v>1567</v>
      </c>
      <c r="H392" s="5">
        <v>1</v>
      </c>
      <c r="I392" s="5">
        <v>24418</v>
      </c>
      <c r="J392">
        <v>1</v>
      </c>
      <c r="K392">
        <f t="shared" si="6"/>
        <v>24418</v>
      </c>
    </row>
    <row r="393" spans="3:11" x14ac:dyDescent="0.25">
      <c r="C393" t="s">
        <v>1259</v>
      </c>
      <c r="D393" t="s">
        <v>7</v>
      </c>
      <c r="E393" t="s">
        <v>836</v>
      </c>
      <c r="F393" t="s">
        <v>1355</v>
      </c>
      <c r="G393" t="s">
        <v>1567</v>
      </c>
      <c r="H393" s="5">
        <v>1</v>
      </c>
      <c r="I393" s="5">
        <v>83819</v>
      </c>
      <c r="J393">
        <v>1</v>
      </c>
      <c r="K393">
        <f t="shared" si="6"/>
        <v>83819</v>
      </c>
    </row>
    <row r="394" spans="3:11" x14ac:dyDescent="0.25">
      <c r="C394" t="s">
        <v>1259</v>
      </c>
      <c r="D394" t="s">
        <v>7</v>
      </c>
      <c r="E394" t="s">
        <v>837</v>
      </c>
      <c r="F394" t="s">
        <v>1355</v>
      </c>
      <c r="G394" t="s">
        <v>1567</v>
      </c>
      <c r="H394" s="5">
        <v>1</v>
      </c>
      <c r="I394" s="5">
        <v>28310</v>
      </c>
      <c r="J394">
        <v>1</v>
      </c>
      <c r="K394">
        <f t="shared" si="6"/>
        <v>28310</v>
      </c>
    </row>
    <row r="395" spans="3:11" x14ac:dyDescent="0.25">
      <c r="C395" t="s">
        <v>1259</v>
      </c>
      <c r="D395" t="s">
        <v>7</v>
      </c>
      <c r="E395" t="s">
        <v>838</v>
      </c>
      <c r="F395" t="s">
        <v>1355</v>
      </c>
      <c r="G395" t="s">
        <v>1567</v>
      </c>
      <c r="H395" s="5">
        <v>1</v>
      </c>
      <c r="I395" s="5">
        <v>33958</v>
      </c>
      <c r="J395">
        <v>1</v>
      </c>
      <c r="K395">
        <f t="shared" si="6"/>
        <v>33958</v>
      </c>
    </row>
    <row r="396" spans="3:11" x14ac:dyDescent="0.25">
      <c r="C396" t="s">
        <v>1259</v>
      </c>
      <c r="D396" t="s">
        <v>7</v>
      </c>
      <c r="E396" t="s">
        <v>828</v>
      </c>
      <c r="F396" t="s">
        <v>1355</v>
      </c>
      <c r="G396" t="s">
        <v>1567</v>
      </c>
      <c r="H396" s="5">
        <v>1</v>
      </c>
      <c r="I396" s="5">
        <v>12264.64</v>
      </c>
      <c r="J396">
        <v>1</v>
      </c>
      <c r="K396">
        <f t="shared" si="6"/>
        <v>12264.64</v>
      </c>
    </row>
    <row r="397" spans="3:11" x14ac:dyDescent="0.25">
      <c r="C397" t="s">
        <v>1259</v>
      </c>
      <c r="D397" t="s">
        <v>7</v>
      </c>
      <c r="E397" t="s">
        <v>826</v>
      </c>
      <c r="F397" t="s">
        <v>1355</v>
      </c>
      <c r="G397" t="s">
        <v>1567</v>
      </c>
      <c r="H397" s="5">
        <v>1</v>
      </c>
      <c r="I397" s="5">
        <v>10770</v>
      </c>
      <c r="J397">
        <v>1</v>
      </c>
      <c r="K397">
        <f t="shared" si="6"/>
        <v>10770</v>
      </c>
    </row>
    <row r="398" spans="3:11" x14ac:dyDescent="0.25">
      <c r="C398" t="s">
        <v>1259</v>
      </c>
      <c r="D398" t="s">
        <v>7</v>
      </c>
      <c r="E398" t="s">
        <v>829</v>
      </c>
      <c r="F398" t="s">
        <v>1355</v>
      </c>
      <c r="G398" t="s">
        <v>1567</v>
      </c>
      <c r="H398" s="5">
        <v>1</v>
      </c>
      <c r="I398" s="5">
        <v>6750</v>
      </c>
      <c r="J398">
        <v>1</v>
      </c>
      <c r="K398">
        <f t="shared" si="6"/>
        <v>6750</v>
      </c>
    </row>
    <row r="399" spans="3:11" x14ac:dyDescent="0.25">
      <c r="C399" t="s">
        <v>1259</v>
      </c>
      <c r="D399" t="s">
        <v>7</v>
      </c>
      <c r="E399" t="s">
        <v>830</v>
      </c>
      <c r="F399" t="s">
        <v>1355</v>
      </c>
      <c r="G399" t="s">
        <v>1567</v>
      </c>
      <c r="H399" s="5">
        <v>1</v>
      </c>
      <c r="I399" s="5">
        <v>18200</v>
      </c>
      <c r="J399">
        <v>1</v>
      </c>
      <c r="K399">
        <f t="shared" si="6"/>
        <v>18200</v>
      </c>
    </row>
    <row r="400" spans="3:11" x14ac:dyDescent="0.25">
      <c r="C400" t="s">
        <v>1259</v>
      </c>
      <c r="D400" t="s">
        <v>7</v>
      </c>
      <c r="E400" t="s">
        <v>824</v>
      </c>
      <c r="F400" t="s">
        <v>1355</v>
      </c>
      <c r="G400" t="s">
        <v>1567</v>
      </c>
      <c r="H400" s="5">
        <v>1</v>
      </c>
      <c r="I400" s="5">
        <v>4628</v>
      </c>
      <c r="J400">
        <v>1</v>
      </c>
      <c r="K400">
        <f t="shared" si="6"/>
        <v>4628</v>
      </c>
    </row>
    <row r="401" spans="3:11" x14ac:dyDescent="0.25">
      <c r="C401" t="s">
        <v>1259</v>
      </c>
      <c r="D401" t="s">
        <v>7</v>
      </c>
      <c r="E401" t="s">
        <v>825</v>
      </c>
      <c r="F401" t="s">
        <v>1355</v>
      </c>
      <c r="G401" t="s">
        <v>1567</v>
      </c>
      <c r="H401" s="5">
        <v>1</v>
      </c>
      <c r="I401" s="5">
        <v>13681.48</v>
      </c>
      <c r="J401">
        <v>1</v>
      </c>
      <c r="K401">
        <f t="shared" si="6"/>
        <v>13681.48</v>
      </c>
    </row>
    <row r="402" spans="3:11" x14ac:dyDescent="0.25">
      <c r="C402" t="s">
        <v>1259</v>
      </c>
      <c r="D402" t="s">
        <v>7</v>
      </c>
      <c r="E402" t="s">
        <v>822</v>
      </c>
      <c r="F402" t="s">
        <v>1355</v>
      </c>
      <c r="G402" t="s">
        <v>1567</v>
      </c>
      <c r="H402" s="5">
        <v>1</v>
      </c>
      <c r="I402" s="5">
        <v>31239</v>
      </c>
      <c r="J402">
        <v>1</v>
      </c>
      <c r="K402">
        <f t="shared" si="6"/>
        <v>31239</v>
      </c>
    </row>
    <row r="403" spans="3:11" x14ac:dyDescent="0.25">
      <c r="C403" t="s">
        <v>1259</v>
      </c>
      <c r="D403" t="s">
        <v>7</v>
      </c>
      <c r="E403" t="s">
        <v>823</v>
      </c>
      <c r="F403" t="s">
        <v>1355</v>
      </c>
      <c r="G403" t="s">
        <v>1567</v>
      </c>
      <c r="H403" s="5">
        <v>1</v>
      </c>
      <c r="I403" s="5">
        <v>1620</v>
      </c>
      <c r="J403">
        <v>1</v>
      </c>
      <c r="K403">
        <f t="shared" si="6"/>
        <v>1620</v>
      </c>
    </row>
    <row r="404" spans="3:11" x14ac:dyDescent="0.25">
      <c r="C404" t="s">
        <v>1259</v>
      </c>
      <c r="D404" t="s">
        <v>7</v>
      </c>
      <c r="E404" t="s">
        <v>820</v>
      </c>
      <c r="F404" t="s">
        <v>1355</v>
      </c>
      <c r="G404" t="s">
        <v>1569</v>
      </c>
      <c r="H404" s="5">
        <v>1</v>
      </c>
      <c r="I404" s="5">
        <v>1245</v>
      </c>
      <c r="J404">
        <v>1</v>
      </c>
      <c r="K404">
        <f t="shared" si="6"/>
        <v>1245</v>
      </c>
    </row>
    <row r="405" spans="3:11" x14ac:dyDescent="0.25">
      <c r="C405" t="s">
        <v>1259</v>
      </c>
      <c r="D405" t="s">
        <v>7</v>
      </c>
      <c r="E405" t="s">
        <v>817</v>
      </c>
      <c r="F405" t="s">
        <v>1355</v>
      </c>
      <c r="G405" t="s">
        <v>1569</v>
      </c>
      <c r="H405" s="5">
        <v>1</v>
      </c>
      <c r="I405" s="5">
        <v>5750</v>
      </c>
      <c r="J405">
        <v>1</v>
      </c>
      <c r="K405">
        <f t="shared" si="6"/>
        <v>5750</v>
      </c>
    </row>
    <row r="406" spans="3:11" x14ac:dyDescent="0.25">
      <c r="C406" t="s">
        <v>1259</v>
      </c>
      <c r="D406" t="s">
        <v>7</v>
      </c>
      <c r="E406" t="s">
        <v>818</v>
      </c>
      <c r="F406" t="s">
        <v>1355</v>
      </c>
      <c r="G406" t="s">
        <v>1569</v>
      </c>
      <c r="H406" s="5">
        <v>1</v>
      </c>
      <c r="I406" s="5">
        <v>513.79999999999995</v>
      </c>
      <c r="J406">
        <v>1</v>
      </c>
      <c r="K406">
        <f t="shared" si="6"/>
        <v>513.79999999999995</v>
      </c>
    </row>
    <row r="407" spans="3:11" x14ac:dyDescent="0.25">
      <c r="C407" t="s">
        <v>1259</v>
      </c>
      <c r="D407" t="s">
        <v>7</v>
      </c>
      <c r="E407" t="s">
        <v>814</v>
      </c>
      <c r="F407" t="s">
        <v>1355</v>
      </c>
      <c r="G407" t="s">
        <v>1569</v>
      </c>
      <c r="H407" s="5">
        <v>1</v>
      </c>
      <c r="I407" s="5">
        <v>19550</v>
      </c>
      <c r="J407">
        <v>1</v>
      </c>
      <c r="K407">
        <f t="shared" si="6"/>
        <v>19550</v>
      </c>
    </row>
    <row r="408" spans="3:11" x14ac:dyDescent="0.25">
      <c r="C408" t="s">
        <v>1259</v>
      </c>
      <c r="D408" t="s">
        <v>7</v>
      </c>
      <c r="E408" t="s">
        <v>815</v>
      </c>
      <c r="F408" t="s">
        <v>1355</v>
      </c>
      <c r="G408" t="s">
        <v>1569</v>
      </c>
      <c r="H408" s="5">
        <v>1</v>
      </c>
      <c r="I408" s="5">
        <v>1090</v>
      </c>
      <c r="J408">
        <v>1</v>
      </c>
      <c r="K408">
        <f t="shared" si="6"/>
        <v>1090</v>
      </c>
    </row>
    <row r="409" spans="3:11" x14ac:dyDescent="0.25">
      <c r="C409" t="s">
        <v>1259</v>
      </c>
      <c r="D409" t="s">
        <v>7</v>
      </c>
      <c r="E409" t="s">
        <v>816</v>
      </c>
      <c r="F409" t="s">
        <v>1355</v>
      </c>
      <c r="G409" t="s">
        <v>1569</v>
      </c>
      <c r="H409" s="5">
        <v>1</v>
      </c>
      <c r="I409" s="5">
        <v>15435</v>
      </c>
      <c r="J409">
        <v>1</v>
      </c>
      <c r="K409">
        <f t="shared" si="6"/>
        <v>15435</v>
      </c>
    </row>
    <row r="410" spans="3:11" x14ac:dyDescent="0.25">
      <c r="C410" t="s">
        <v>1259</v>
      </c>
      <c r="D410" t="s">
        <v>7</v>
      </c>
      <c r="E410" t="s">
        <v>819</v>
      </c>
      <c r="F410" t="s">
        <v>1355</v>
      </c>
      <c r="G410" t="s">
        <v>1569</v>
      </c>
      <c r="H410" s="5">
        <v>1</v>
      </c>
      <c r="I410" s="5">
        <v>381</v>
      </c>
      <c r="J410">
        <v>1</v>
      </c>
      <c r="K410">
        <f t="shared" si="6"/>
        <v>381</v>
      </c>
    </row>
    <row r="411" spans="3:11" x14ac:dyDescent="0.25">
      <c r="C411" t="s">
        <v>1259</v>
      </c>
      <c r="D411" t="s">
        <v>7</v>
      </c>
      <c r="E411" t="s">
        <v>821</v>
      </c>
      <c r="F411" t="s">
        <v>1355</v>
      </c>
      <c r="G411" t="s">
        <v>1569</v>
      </c>
      <c r="H411" s="5">
        <v>1</v>
      </c>
      <c r="I411" s="5">
        <v>260</v>
      </c>
      <c r="J411">
        <v>1</v>
      </c>
      <c r="K411">
        <f t="shared" si="6"/>
        <v>260</v>
      </c>
    </row>
    <row r="412" spans="3:11" x14ac:dyDescent="0.25">
      <c r="C412" t="s">
        <v>1259</v>
      </c>
      <c r="D412" t="s">
        <v>7</v>
      </c>
      <c r="E412" t="s">
        <v>812</v>
      </c>
      <c r="F412" t="s">
        <v>1355</v>
      </c>
      <c r="G412" t="s">
        <v>1569</v>
      </c>
      <c r="H412" s="5">
        <v>1</v>
      </c>
      <c r="I412" s="5">
        <v>3960</v>
      </c>
      <c r="J412">
        <v>1</v>
      </c>
      <c r="K412">
        <f t="shared" si="6"/>
        <v>3960</v>
      </c>
    </row>
    <row r="413" spans="3:11" x14ac:dyDescent="0.25">
      <c r="C413" t="s">
        <v>1259</v>
      </c>
      <c r="D413" t="s">
        <v>7</v>
      </c>
      <c r="E413" t="s">
        <v>813</v>
      </c>
      <c r="F413" t="s">
        <v>1355</v>
      </c>
      <c r="G413" t="s">
        <v>1569</v>
      </c>
      <c r="H413" s="5">
        <v>1</v>
      </c>
      <c r="I413" s="5">
        <v>7500</v>
      </c>
      <c r="J413">
        <v>1</v>
      </c>
      <c r="K413">
        <f t="shared" si="6"/>
        <v>7500</v>
      </c>
    </row>
    <row r="414" spans="3:11" x14ac:dyDescent="0.25">
      <c r="C414" t="s">
        <v>1259</v>
      </c>
      <c r="D414" t="s">
        <v>7</v>
      </c>
      <c r="E414" t="s">
        <v>811</v>
      </c>
      <c r="F414" t="s">
        <v>1355</v>
      </c>
      <c r="G414" t="s">
        <v>1569</v>
      </c>
      <c r="H414" s="5">
        <v>1</v>
      </c>
      <c r="I414" s="5">
        <v>4174</v>
      </c>
      <c r="J414">
        <v>1</v>
      </c>
      <c r="K414">
        <f t="shared" si="6"/>
        <v>4174</v>
      </c>
    </row>
    <row r="415" spans="3:11" x14ac:dyDescent="0.25">
      <c r="C415" t="s">
        <v>1259</v>
      </c>
      <c r="D415" t="s">
        <v>7</v>
      </c>
      <c r="E415" t="s">
        <v>808</v>
      </c>
      <c r="F415" t="s">
        <v>1355</v>
      </c>
      <c r="G415" t="s">
        <v>1569</v>
      </c>
      <c r="H415" s="5">
        <v>1</v>
      </c>
      <c r="I415" s="5">
        <v>4800</v>
      </c>
      <c r="J415">
        <v>1</v>
      </c>
      <c r="K415">
        <f t="shared" si="6"/>
        <v>4800</v>
      </c>
    </row>
    <row r="416" spans="3:11" x14ac:dyDescent="0.25">
      <c r="C416" t="s">
        <v>1259</v>
      </c>
      <c r="D416" t="s">
        <v>7</v>
      </c>
      <c r="E416" t="s">
        <v>810</v>
      </c>
      <c r="F416" t="s">
        <v>1355</v>
      </c>
      <c r="G416" t="s">
        <v>1569</v>
      </c>
      <c r="H416" s="5">
        <v>1</v>
      </c>
      <c r="I416" s="5">
        <v>886.31</v>
      </c>
      <c r="J416">
        <v>1</v>
      </c>
      <c r="K416">
        <f t="shared" si="6"/>
        <v>886.31</v>
      </c>
    </row>
    <row r="417" spans="3:11" x14ac:dyDescent="0.25">
      <c r="C417" t="s">
        <v>1259</v>
      </c>
      <c r="D417" t="s">
        <v>7</v>
      </c>
      <c r="E417" t="s">
        <v>807</v>
      </c>
      <c r="F417" t="s">
        <v>1355</v>
      </c>
      <c r="G417" t="s">
        <v>1569</v>
      </c>
      <c r="H417" s="5">
        <v>1</v>
      </c>
      <c r="I417" s="5">
        <v>15560</v>
      </c>
      <c r="J417">
        <v>1</v>
      </c>
      <c r="K417">
        <f t="shared" si="6"/>
        <v>15560</v>
      </c>
    </row>
    <row r="418" spans="3:11" x14ac:dyDescent="0.25">
      <c r="C418" t="s">
        <v>1259</v>
      </c>
      <c r="D418" t="s">
        <v>7</v>
      </c>
      <c r="E418" t="s">
        <v>809</v>
      </c>
      <c r="F418" t="s">
        <v>1355</v>
      </c>
      <c r="G418" t="s">
        <v>1569</v>
      </c>
      <c r="H418" s="5">
        <v>1</v>
      </c>
      <c r="I418" s="5">
        <v>5900</v>
      </c>
      <c r="J418">
        <v>1</v>
      </c>
      <c r="K418">
        <f t="shared" si="6"/>
        <v>5900</v>
      </c>
    </row>
    <row r="419" spans="3:11" x14ac:dyDescent="0.25">
      <c r="C419" t="s">
        <v>1259</v>
      </c>
      <c r="D419" t="s">
        <v>7</v>
      </c>
      <c r="E419" t="s">
        <v>805</v>
      </c>
      <c r="F419" t="s">
        <v>1355</v>
      </c>
      <c r="G419" t="s">
        <v>1568</v>
      </c>
      <c r="H419" s="5">
        <v>1</v>
      </c>
      <c r="I419" s="5">
        <v>5462.5</v>
      </c>
      <c r="J419">
        <v>1</v>
      </c>
      <c r="K419">
        <f t="shared" si="6"/>
        <v>5462.5</v>
      </c>
    </row>
    <row r="420" spans="3:11" x14ac:dyDescent="0.25">
      <c r="C420" t="s">
        <v>1259</v>
      </c>
      <c r="D420" t="s">
        <v>7</v>
      </c>
      <c r="E420" t="s">
        <v>806</v>
      </c>
      <c r="F420" t="s">
        <v>1355</v>
      </c>
      <c r="G420" t="s">
        <v>1568</v>
      </c>
      <c r="H420" s="5">
        <v>1</v>
      </c>
      <c r="I420" s="5">
        <v>33</v>
      </c>
      <c r="J420">
        <v>1</v>
      </c>
      <c r="K420">
        <f t="shared" si="6"/>
        <v>33</v>
      </c>
    </row>
    <row r="421" spans="3:11" x14ac:dyDescent="0.25">
      <c r="C421" t="s">
        <v>1259</v>
      </c>
      <c r="D421" t="s">
        <v>7</v>
      </c>
      <c r="E421" t="s">
        <v>804</v>
      </c>
      <c r="F421" t="s">
        <v>1355</v>
      </c>
      <c r="G421" t="s">
        <v>1568</v>
      </c>
      <c r="H421" s="5">
        <v>1</v>
      </c>
      <c r="I421" s="5">
        <v>4125</v>
      </c>
      <c r="J421">
        <v>1</v>
      </c>
      <c r="K421">
        <f t="shared" si="6"/>
        <v>4125</v>
      </c>
    </row>
    <row r="422" spans="3:11" x14ac:dyDescent="0.25">
      <c r="C422" t="s">
        <v>1259</v>
      </c>
      <c r="D422" t="s">
        <v>7</v>
      </c>
      <c r="E422" t="s">
        <v>803</v>
      </c>
      <c r="F422" t="s">
        <v>1355</v>
      </c>
      <c r="G422" t="s">
        <v>1570</v>
      </c>
      <c r="H422" s="5">
        <v>1</v>
      </c>
      <c r="I422" s="5">
        <v>4000</v>
      </c>
      <c r="J422">
        <v>1</v>
      </c>
      <c r="K422">
        <f t="shared" si="6"/>
        <v>4000</v>
      </c>
    </row>
    <row r="423" spans="3:11" x14ac:dyDescent="0.25">
      <c r="C423" t="s">
        <v>1259</v>
      </c>
      <c r="D423" t="s">
        <v>7</v>
      </c>
      <c r="E423" t="s">
        <v>802</v>
      </c>
      <c r="F423" t="s">
        <v>1355</v>
      </c>
      <c r="G423" t="s">
        <v>1570</v>
      </c>
      <c r="H423" s="5">
        <v>1</v>
      </c>
      <c r="I423" s="5">
        <v>30</v>
      </c>
      <c r="J423">
        <v>1</v>
      </c>
      <c r="K423">
        <f t="shared" si="6"/>
        <v>30</v>
      </c>
    </row>
    <row r="424" spans="3:11" x14ac:dyDescent="0.25">
      <c r="C424" t="s">
        <v>1259</v>
      </c>
      <c r="D424" t="s">
        <v>8</v>
      </c>
      <c r="E424" t="s">
        <v>827</v>
      </c>
      <c r="F424" t="s">
        <v>1355</v>
      </c>
      <c r="G424" t="s">
        <v>1567</v>
      </c>
      <c r="H424" s="5">
        <v>1</v>
      </c>
      <c r="I424" s="5">
        <v>41621</v>
      </c>
      <c r="J424">
        <v>1</v>
      </c>
      <c r="K424">
        <f t="shared" si="6"/>
        <v>41621</v>
      </c>
    </row>
    <row r="425" spans="3:11" x14ac:dyDescent="0.25">
      <c r="C425" t="s">
        <v>1162</v>
      </c>
      <c r="D425" t="s">
        <v>7</v>
      </c>
      <c r="E425" t="s">
        <v>176</v>
      </c>
      <c r="F425" t="s">
        <v>1355</v>
      </c>
      <c r="G425" t="s">
        <v>1567</v>
      </c>
      <c r="H425" s="5">
        <v>1</v>
      </c>
      <c r="I425" s="5">
        <v>25000.02</v>
      </c>
      <c r="J425">
        <v>1</v>
      </c>
      <c r="K425">
        <f t="shared" si="6"/>
        <v>25000.02</v>
      </c>
    </row>
    <row r="426" spans="3:11" x14ac:dyDescent="0.25">
      <c r="C426" t="s">
        <v>1162</v>
      </c>
      <c r="D426" t="s">
        <v>7</v>
      </c>
      <c r="E426" t="s">
        <v>172</v>
      </c>
      <c r="F426" t="s">
        <v>1355</v>
      </c>
      <c r="G426" t="s">
        <v>1569</v>
      </c>
      <c r="H426" s="5">
        <v>1</v>
      </c>
      <c r="I426" s="5">
        <v>28771</v>
      </c>
      <c r="J426">
        <v>1</v>
      </c>
      <c r="K426">
        <f t="shared" si="6"/>
        <v>28771</v>
      </c>
    </row>
    <row r="427" spans="3:11" x14ac:dyDescent="0.25">
      <c r="C427" t="s">
        <v>1162</v>
      </c>
      <c r="D427" t="s">
        <v>7</v>
      </c>
      <c r="E427" t="s">
        <v>174</v>
      </c>
      <c r="F427" t="s">
        <v>1355</v>
      </c>
      <c r="G427" t="s">
        <v>1569</v>
      </c>
      <c r="H427" s="5">
        <v>1</v>
      </c>
      <c r="I427" s="5">
        <v>8811.24</v>
      </c>
      <c r="J427">
        <v>1</v>
      </c>
      <c r="K427">
        <f t="shared" si="6"/>
        <v>8811.24</v>
      </c>
    </row>
    <row r="428" spans="3:11" x14ac:dyDescent="0.25">
      <c r="C428" t="s">
        <v>1162</v>
      </c>
      <c r="D428" t="s">
        <v>7</v>
      </c>
      <c r="E428" t="s">
        <v>169</v>
      </c>
      <c r="F428" t="s">
        <v>1355</v>
      </c>
      <c r="G428" t="s">
        <v>1570</v>
      </c>
      <c r="H428" s="5">
        <v>1</v>
      </c>
      <c r="I428" s="5">
        <v>46015.942000000003</v>
      </c>
      <c r="J428">
        <v>1</v>
      </c>
      <c r="K428">
        <f t="shared" si="6"/>
        <v>46015.942000000003</v>
      </c>
    </row>
    <row r="429" spans="3:11" x14ac:dyDescent="0.25">
      <c r="C429" t="s">
        <v>1162</v>
      </c>
      <c r="D429" t="s">
        <v>7</v>
      </c>
      <c r="E429" t="s">
        <v>175</v>
      </c>
      <c r="F429" t="s">
        <v>1355</v>
      </c>
      <c r="G429" t="s">
        <v>1569</v>
      </c>
      <c r="H429" s="5">
        <v>1</v>
      </c>
      <c r="I429" s="5">
        <v>19235</v>
      </c>
      <c r="J429">
        <v>1</v>
      </c>
      <c r="K429">
        <f t="shared" si="6"/>
        <v>19235</v>
      </c>
    </row>
    <row r="430" spans="3:11" x14ac:dyDescent="0.25">
      <c r="C430" t="s">
        <v>1162</v>
      </c>
      <c r="D430" t="s">
        <v>7</v>
      </c>
      <c r="E430" t="s">
        <v>173</v>
      </c>
      <c r="F430" t="s">
        <v>1355</v>
      </c>
      <c r="G430" t="s">
        <v>1569</v>
      </c>
      <c r="H430" s="5">
        <v>1</v>
      </c>
      <c r="I430" s="5">
        <v>4510</v>
      </c>
      <c r="J430">
        <v>1</v>
      </c>
      <c r="K430">
        <f t="shared" si="6"/>
        <v>4510</v>
      </c>
    </row>
    <row r="431" spans="3:11" x14ac:dyDescent="0.25">
      <c r="C431" t="s">
        <v>1162</v>
      </c>
      <c r="D431" t="s">
        <v>7</v>
      </c>
      <c r="E431" t="s">
        <v>171</v>
      </c>
      <c r="F431" t="s">
        <v>1355</v>
      </c>
      <c r="G431" t="s">
        <v>1568</v>
      </c>
      <c r="H431" s="5">
        <v>1</v>
      </c>
      <c r="I431" s="5">
        <v>53800</v>
      </c>
      <c r="J431">
        <v>1</v>
      </c>
      <c r="K431">
        <f t="shared" si="6"/>
        <v>53800</v>
      </c>
    </row>
    <row r="432" spans="3:11" x14ac:dyDescent="0.25">
      <c r="C432" t="s">
        <v>1162</v>
      </c>
      <c r="D432" t="s">
        <v>7</v>
      </c>
      <c r="E432" t="s">
        <v>170</v>
      </c>
      <c r="F432" t="s">
        <v>1355</v>
      </c>
      <c r="G432" t="s">
        <v>1568</v>
      </c>
      <c r="H432" s="5">
        <v>1</v>
      </c>
      <c r="I432" s="5">
        <v>298532</v>
      </c>
      <c r="J432">
        <v>1</v>
      </c>
      <c r="K432">
        <f t="shared" si="6"/>
        <v>298532</v>
      </c>
    </row>
    <row r="433" spans="3:11" x14ac:dyDescent="0.25">
      <c r="C433" t="s">
        <v>1158</v>
      </c>
      <c r="D433" t="s">
        <v>7</v>
      </c>
      <c r="E433" t="s">
        <v>153</v>
      </c>
      <c r="F433" t="s">
        <v>1355</v>
      </c>
      <c r="G433" t="s">
        <v>1567</v>
      </c>
      <c r="H433" s="5">
        <v>1</v>
      </c>
      <c r="I433" s="5">
        <v>3751</v>
      </c>
      <c r="J433">
        <v>1</v>
      </c>
      <c r="K433">
        <f t="shared" si="6"/>
        <v>3751</v>
      </c>
    </row>
    <row r="434" spans="3:11" x14ac:dyDescent="0.25">
      <c r="C434" t="s">
        <v>1158</v>
      </c>
      <c r="D434" t="s">
        <v>7</v>
      </c>
      <c r="E434" t="s">
        <v>152</v>
      </c>
      <c r="F434" t="s">
        <v>1355</v>
      </c>
      <c r="G434" t="s">
        <v>1567</v>
      </c>
      <c r="H434" s="5">
        <v>1</v>
      </c>
      <c r="I434" s="5">
        <v>72809</v>
      </c>
      <c r="J434">
        <v>1</v>
      </c>
      <c r="K434">
        <f t="shared" si="6"/>
        <v>72809</v>
      </c>
    </row>
    <row r="435" spans="3:11" x14ac:dyDescent="0.25">
      <c r="C435" t="s">
        <v>1158</v>
      </c>
      <c r="D435" t="s">
        <v>7</v>
      </c>
      <c r="E435" t="s">
        <v>151</v>
      </c>
      <c r="F435" t="s">
        <v>1355</v>
      </c>
      <c r="G435" t="s">
        <v>1567</v>
      </c>
      <c r="H435" s="5">
        <v>1</v>
      </c>
      <c r="I435" s="5">
        <v>375250</v>
      </c>
      <c r="J435">
        <v>1</v>
      </c>
      <c r="K435">
        <f t="shared" si="6"/>
        <v>375250</v>
      </c>
    </row>
    <row r="436" spans="3:11" x14ac:dyDescent="0.25">
      <c r="C436" t="s">
        <v>1158</v>
      </c>
      <c r="D436" t="s">
        <v>8</v>
      </c>
      <c r="E436" t="s">
        <v>150</v>
      </c>
      <c r="F436" t="s">
        <v>1355</v>
      </c>
      <c r="G436" t="s">
        <v>1568</v>
      </c>
      <c r="H436" s="5">
        <v>1</v>
      </c>
      <c r="I436" s="5">
        <v>29840</v>
      </c>
      <c r="J436">
        <v>1</v>
      </c>
      <c r="K436">
        <f t="shared" si="6"/>
        <v>29840</v>
      </c>
    </row>
    <row r="437" spans="3:11" x14ac:dyDescent="0.25">
      <c r="C437" t="s">
        <v>1223</v>
      </c>
      <c r="D437" t="s">
        <v>10</v>
      </c>
      <c r="E437" t="s">
        <v>572</v>
      </c>
      <c r="F437" t="s">
        <v>1355</v>
      </c>
      <c r="G437" t="s">
        <v>1571</v>
      </c>
      <c r="H437" s="5">
        <v>1</v>
      </c>
      <c r="I437" s="5">
        <v>20972</v>
      </c>
      <c r="J437">
        <v>1</v>
      </c>
      <c r="K437">
        <f t="shared" si="6"/>
        <v>20972</v>
      </c>
    </row>
    <row r="438" spans="3:11" x14ac:dyDescent="0.25">
      <c r="C438" t="s">
        <v>1223</v>
      </c>
      <c r="D438" t="s">
        <v>10</v>
      </c>
      <c r="E438" t="s">
        <v>571</v>
      </c>
      <c r="F438" t="s">
        <v>1355</v>
      </c>
      <c r="G438" t="s">
        <v>1571</v>
      </c>
      <c r="H438" s="5">
        <v>1</v>
      </c>
      <c r="I438" s="5">
        <v>3744</v>
      </c>
      <c r="J438">
        <v>1</v>
      </c>
      <c r="K438">
        <f t="shared" si="6"/>
        <v>3744</v>
      </c>
    </row>
    <row r="439" spans="3:11" x14ac:dyDescent="0.25">
      <c r="C439" t="s">
        <v>1223</v>
      </c>
      <c r="D439" t="s">
        <v>10</v>
      </c>
      <c r="E439" t="s">
        <v>563</v>
      </c>
      <c r="F439" t="s">
        <v>1355</v>
      </c>
      <c r="G439" t="s">
        <v>1569</v>
      </c>
      <c r="H439" s="5">
        <v>1</v>
      </c>
      <c r="I439" s="5">
        <v>86763</v>
      </c>
      <c r="J439">
        <v>1</v>
      </c>
      <c r="K439">
        <f t="shared" si="6"/>
        <v>86763</v>
      </c>
    </row>
    <row r="440" spans="3:11" x14ac:dyDescent="0.25">
      <c r="C440" t="s">
        <v>1223</v>
      </c>
      <c r="D440" t="s">
        <v>7</v>
      </c>
      <c r="E440" t="s">
        <v>569</v>
      </c>
      <c r="F440" t="s">
        <v>1355</v>
      </c>
      <c r="G440" t="s">
        <v>1567</v>
      </c>
      <c r="H440" s="5">
        <v>1</v>
      </c>
      <c r="I440" s="5">
        <v>217311</v>
      </c>
      <c r="J440">
        <v>1</v>
      </c>
      <c r="K440">
        <f t="shared" si="6"/>
        <v>217311</v>
      </c>
    </row>
    <row r="441" spans="3:11" x14ac:dyDescent="0.25">
      <c r="C441" t="s">
        <v>1223</v>
      </c>
      <c r="D441" t="s">
        <v>7</v>
      </c>
      <c r="E441" t="s">
        <v>570</v>
      </c>
      <c r="F441" t="s">
        <v>1355</v>
      </c>
      <c r="G441" t="s">
        <v>1567</v>
      </c>
      <c r="H441" s="5">
        <v>1</v>
      </c>
      <c r="I441" s="5">
        <v>40508</v>
      </c>
      <c r="J441">
        <v>1</v>
      </c>
      <c r="K441">
        <f t="shared" si="6"/>
        <v>40508</v>
      </c>
    </row>
    <row r="442" spans="3:11" x14ac:dyDescent="0.25">
      <c r="C442" t="s">
        <v>1223</v>
      </c>
      <c r="D442" t="s">
        <v>7</v>
      </c>
      <c r="E442" t="s">
        <v>567</v>
      </c>
      <c r="F442" t="s">
        <v>1355</v>
      </c>
      <c r="G442" t="s">
        <v>1567</v>
      </c>
      <c r="H442" s="5">
        <v>1</v>
      </c>
      <c r="I442" s="5">
        <v>914</v>
      </c>
      <c r="J442">
        <v>1</v>
      </c>
      <c r="K442">
        <f t="shared" si="6"/>
        <v>914</v>
      </c>
    </row>
    <row r="443" spans="3:11" x14ac:dyDescent="0.25">
      <c r="C443" t="s">
        <v>1223</v>
      </c>
      <c r="D443" t="s">
        <v>7</v>
      </c>
      <c r="E443" t="s">
        <v>568</v>
      </c>
      <c r="F443" t="s">
        <v>1355</v>
      </c>
      <c r="G443" t="s">
        <v>1567</v>
      </c>
      <c r="H443" s="5">
        <v>1</v>
      </c>
      <c r="I443" s="5">
        <v>39757</v>
      </c>
      <c r="J443">
        <v>1</v>
      </c>
      <c r="K443">
        <f t="shared" si="6"/>
        <v>39757</v>
      </c>
    </row>
    <row r="444" spans="3:11" x14ac:dyDescent="0.25">
      <c r="C444" t="s">
        <v>1223</v>
      </c>
      <c r="D444" t="s">
        <v>7</v>
      </c>
      <c r="E444" t="s">
        <v>566</v>
      </c>
      <c r="F444" t="s">
        <v>1355</v>
      </c>
      <c r="G444" t="s">
        <v>1569</v>
      </c>
      <c r="H444" s="5">
        <v>1</v>
      </c>
      <c r="I444" s="5">
        <v>238</v>
      </c>
      <c r="J444">
        <v>1</v>
      </c>
      <c r="K444">
        <f t="shared" si="6"/>
        <v>238</v>
      </c>
    </row>
    <row r="445" spans="3:11" x14ac:dyDescent="0.25">
      <c r="C445" t="s">
        <v>1223</v>
      </c>
      <c r="D445" t="s">
        <v>7</v>
      </c>
      <c r="E445" t="s">
        <v>564</v>
      </c>
      <c r="F445" t="s">
        <v>1355</v>
      </c>
      <c r="G445" t="s">
        <v>1569</v>
      </c>
      <c r="H445" s="5">
        <v>1</v>
      </c>
      <c r="I445" s="5">
        <v>92</v>
      </c>
      <c r="J445">
        <v>1</v>
      </c>
      <c r="K445">
        <f t="shared" si="6"/>
        <v>92</v>
      </c>
    </row>
    <row r="446" spans="3:11" x14ac:dyDescent="0.25">
      <c r="C446" t="s">
        <v>1223</v>
      </c>
      <c r="D446" t="s">
        <v>7</v>
      </c>
      <c r="E446" t="s">
        <v>562</v>
      </c>
      <c r="F446" t="s">
        <v>1355</v>
      </c>
      <c r="G446" t="s">
        <v>1569</v>
      </c>
      <c r="H446" s="5">
        <v>1</v>
      </c>
      <c r="I446" s="5">
        <v>142</v>
      </c>
      <c r="J446">
        <v>1</v>
      </c>
      <c r="K446">
        <f t="shared" si="6"/>
        <v>142</v>
      </c>
    </row>
    <row r="447" spans="3:11" x14ac:dyDescent="0.25">
      <c r="C447" t="s">
        <v>1223</v>
      </c>
      <c r="D447" t="s">
        <v>7</v>
      </c>
      <c r="E447" t="s">
        <v>565</v>
      </c>
      <c r="F447" t="s">
        <v>1355</v>
      </c>
      <c r="G447" t="s">
        <v>1569</v>
      </c>
      <c r="H447" s="5">
        <v>1</v>
      </c>
      <c r="I447" s="5">
        <v>284</v>
      </c>
      <c r="J447">
        <v>1</v>
      </c>
      <c r="K447">
        <f t="shared" si="6"/>
        <v>284</v>
      </c>
    </row>
    <row r="448" spans="3:11" x14ac:dyDescent="0.25">
      <c r="C448" t="s">
        <v>1223</v>
      </c>
      <c r="D448" t="s">
        <v>7</v>
      </c>
      <c r="E448" t="s">
        <v>561</v>
      </c>
      <c r="F448" t="s">
        <v>1355</v>
      </c>
      <c r="G448" t="s">
        <v>1568</v>
      </c>
      <c r="H448" s="5">
        <v>1</v>
      </c>
      <c r="I448" s="5">
        <v>50818</v>
      </c>
      <c r="J448">
        <v>1</v>
      </c>
      <c r="K448">
        <f t="shared" si="6"/>
        <v>50818</v>
      </c>
    </row>
    <row r="449" spans="3:11" x14ac:dyDescent="0.25">
      <c r="C449" t="s">
        <v>1319</v>
      </c>
      <c r="D449" t="s">
        <v>7</v>
      </c>
      <c r="E449" t="s">
        <v>1042</v>
      </c>
      <c r="F449" t="s">
        <v>1355</v>
      </c>
      <c r="G449" t="s">
        <v>1567</v>
      </c>
      <c r="H449" s="5">
        <v>1</v>
      </c>
      <c r="I449" s="5">
        <v>207475</v>
      </c>
      <c r="J449">
        <v>1</v>
      </c>
      <c r="K449">
        <f t="shared" si="6"/>
        <v>207475</v>
      </c>
    </row>
    <row r="450" spans="3:11" x14ac:dyDescent="0.25">
      <c r="C450" t="s">
        <v>1319</v>
      </c>
      <c r="D450" t="s">
        <v>7</v>
      </c>
      <c r="E450" t="s">
        <v>1041</v>
      </c>
      <c r="F450" t="s">
        <v>1355</v>
      </c>
      <c r="G450" t="s">
        <v>1567</v>
      </c>
      <c r="H450" s="5">
        <v>1</v>
      </c>
      <c r="I450" s="5">
        <v>73183.66</v>
      </c>
      <c r="J450">
        <v>1</v>
      </c>
      <c r="K450">
        <f t="shared" si="6"/>
        <v>73183.66</v>
      </c>
    </row>
    <row r="451" spans="3:11" x14ac:dyDescent="0.25">
      <c r="C451" t="s">
        <v>1319</v>
      </c>
      <c r="D451" t="s">
        <v>7</v>
      </c>
      <c r="E451" t="s">
        <v>1040</v>
      </c>
      <c r="F451" t="s">
        <v>1355</v>
      </c>
      <c r="G451" t="s">
        <v>1569</v>
      </c>
      <c r="H451" s="5">
        <v>1</v>
      </c>
      <c r="I451" s="5">
        <v>174840</v>
      </c>
      <c r="J451">
        <v>1</v>
      </c>
      <c r="K451">
        <f t="shared" si="6"/>
        <v>174840</v>
      </c>
    </row>
    <row r="452" spans="3:11" x14ac:dyDescent="0.25">
      <c r="C452" t="s">
        <v>1278</v>
      </c>
      <c r="D452" t="s">
        <v>10</v>
      </c>
      <c r="E452" t="s">
        <v>912</v>
      </c>
      <c r="F452" t="s">
        <v>1355</v>
      </c>
      <c r="G452" t="s">
        <v>1569</v>
      </c>
      <c r="H452" s="5">
        <v>1</v>
      </c>
      <c r="I452" s="5">
        <v>50000</v>
      </c>
      <c r="J452">
        <v>1</v>
      </c>
      <c r="K452">
        <f t="shared" si="6"/>
        <v>50000</v>
      </c>
    </row>
    <row r="453" spans="3:11" x14ac:dyDescent="0.25">
      <c r="C453" t="s">
        <v>1278</v>
      </c>
      <c r="D453" t="s">
        <v>10</v>
      </c>
      <c r="E453" t="s">
        <v>911</v>
      </c>
      <c r="F453" t="s">
        <v>1355</v>
      </c>
      <c r="G453" t="s">
        <v>1569</v>
      </c>
      <c r="H453" s="5">
        <v>1</v>
      </c>
      <c r="I453" s="5">
        <v>12000</v>
      </c>
      <c r="J453">
        <v>1</v>
      </c>
      <c r="K453">
        <f t="shared" ref="K453:K516" si="7">I453*J453</f>
        <v>12000</v>
      </c>
    </row>
    <row r="454" spans="3:11" x14ac:dyDescent="0.25">
      <c r="C454" t="s">
        <v>1278</v>
      </c>
      <c r="D454" t="s">
        <v>10</v>
      </c>
      <c r="E454" t="s">
        <v>913</v>
      </c>
      <c r="F454" t="s">
        <v>1355</v>
      </c>
      <c r="G454" t="s">
        <v>1569</v>
      </c>
      <c r="H454" s="5">
        <v>1</v>
      </c>
      <c r="I454" s="5">
        <v>50000</v>
      </c>
      <c r="J454">
        <v>1</v>
      </c>
      <c r="K454">
        <f t="shared" si="7"/>
        <v>50000</v>
      </c>
    </row>
    <row r="455" spans="3:11" x14ac:dyDescent="0.25">
      <c r="C455" t="s">
        <v>1278</v>
      </c>
      <c r="D455" t="s">
        <v>7</v>
      </c>
      <c r="E455" t="s">
        <v>914</v>
      </c>
      <c r="F455" t="s">
        <v>1355</v>
      </c>
      <c r="G455" t="s">
        <v>1567</v>
      </c>
      <c r="H455" s="5">
        <v>1</v>
      </c>
      <c r="I455" s="5">
        <v>100000.00199999999</v>
      </c>
      <c r="J455">
        <v>1</v>
      </c>
      <c r="K455">
        <f t="shared" si="7"/>
        <v>100000.00199999999</v>
      </c>
    </row>
    <row r="456" spans="3:11" x14ac:dyDescent="0.25">
      <c r="C456" t="s">
        <v>1278</v>
      </c>
      <c r="D456" t="s">
        <v>7</v>
      </c>
      <c r="E456" t="s">
        <v>910</v>
      </c>
      <c r="F456" t="s">
        <v>1355</v>
      </c>
      <c r="G456" t="s">
        <v>1568</v>
      </c>
      <c r="H456" s="5">
        <v>1</v>
      </c>
      <c r="I456" s="5">
        <v>240000</v>
      </c>
      <c r="J456">
        <v>1</v>
      </c>
      <c r="K456">
        <f t="shared" si="7"/>
        <v>240000</v>
      </c>
    </row>
    <row r="457" spans="3:11" x14ac:dyDescent="0.25">
      <c r="C457" t="s">
        <v>1201</v>
      </c>
      <c r="D457" t="s">
        <v>10</v>
      </c>
      <c r="E457" t="s">
        <v>441</v>
      </c>
      <c r="F457" t="s">
        <v>1355</v>
      </c>
      <c r="G457" t="s">
        <v>1571</v>
      </c>
      <c r="H457" s="5">
        <v>1</v>
      </c>
      <c r="I457" s="5">
        <v>2000</v>
      </c>
      <c r="J457">
        <v>1</v>
      </c>
      <c r="K457">
        <f t="shared" si="7"/>
        <v>2000</v>
      </c>
    </row>
    <row r="458" spans="3:11" x14ac:dyDescent="0.25">
      <c r="C458" t="s">
        <v>1201</v>
      </c>
      <c r="D458" t="s">
        <v>10</v>
      </c>
      <c r="E458" t="s">
        <v>442</v>
      </c>
      <c r="F458" t="s">
        <v>1355</v>
      </c>
      <c r="G458" t="s">
        <v>1571</v>
      </c>
      <c r="H458" s="5">
        <v>1</v>
      </c>
      <c r="I458" s="5">
        <v>560</v>
      </c>
      <c r="J458">
        <v>1</v>
      </c>
      <c r="K458">
        <f t="shared" si="7"/>
        <v>560</v>
      </c>
    </row>
    <row r="459" spans="3:11" x14ac:dyDescent="0.25">
      <c r="C459" t="s">
        <v>1201</v>
      </c>
      <c r="D459" t="s">
        <v>10</v>
      </c>
      <c r="E459" t="s">
        <v>435</v>
      </c>
      <c r="F459" t="s">
        <v>1355</v>
      </c>
      <c r="G459" t="s">
        <v>1571</v>
      </c>
      <c r="H459" s="5">
        <v>1</v>
      </c>
      <c r="I459" s="5">
        <v>200</v>
      </c>
      <c r="J459">
        <v>1</v>
      </c>
      <c r="K459">
        <f t="shared" si="7"/>
        <v>200</v>
      </c>
    </row>
    <row r="460" spans="3:11" x14ac:dyDescent="0.25">
      <c r="C460" t="s">
        <v>1201</v>
      </c>
      <c r="D460" t="s">
        <v>12</v>
      </c>
      <c r="E460" t="s">
        <v>440</v>
      </c>
      <c r="F460" t="s">
        <v>1355</v>
      </c>
      <c r="G460" t="s">
        <v>1571</v>
      </c>
      <c r="H460" s="5">
        <v>1</v>
      </c>
      <c r="I460" s="5">
        <v>500</v>
      </c>
      <c r="J460">
        <v>1</v>
      </c>
      <c r="K460">
        <f t="shared" si="7"/>
        <v>500</v>
      </c>
    </row>
    <row r="461" spans="3:11" x14ac:dyDescent="0.25">
      <c r="C461" t="s">
        <v>1201</v>
      </c>
      <c r="D461" t="s">
        <v>12</v>
      </c>
      <c r="E461" t="s">
        <v>409</v>
      </c>
      <c r="F461" t="s">
        <v>1355</v>
      </c>
      <c r="G461" t="s">
        <v>1569</v>
      </c>
      <c r="H461" s="5">
        <v>1</v>
      </c>
      <c r="I461" s="5">
        <v>5600</v>
      </c>
      <c r="J461">
        <v>1</v>
      </c>
      <c r="K461">
        <f t="shared" si="7"/>
        <v>5600</v>
      </c>
    </row>
    <row r="462" spans="3:11" x14ac:dyDescent="0.25">
      <c r="C462" t="s">
        <v>1201</v>
      </c>
      <c r="D462" t="s">
        <v>7</v>
      </c>
      <c r="E462" t="s">
        <v>377</v>
      </c>
      <c r="F462" t="s">
        <v>1355</v>
      </c>
      <c r="G462" t="s">
        <v>1570</v>
      </c>
      <c r="H462" s="5">
        <v>1</v>
      </c>
      <c r="I462" s="5">
        <v>2975</v>
      </c>
      <c r="J462">
        <v>1</v>
      </c>
      <c r="K462">
        <f t="shared" si="7"/>
        <v>2975</v>
      </c>
    </row>
    <row r="463" spans="3:11" x14ac:dyDescent="0.25">
      <c r="C463" t="s">
        <v>1201</v>
      </c>
      <c r="D463" t="s">
        <v>7</v>
      </c>
      <c r="E463" t="s">
        <v>434</v>
      </c>
      <c r="F463" t="s">
        <v>1355</v>
      </c>
      <c r="G463" t="s">
        <v>1571</v>
      </c>
      <c r="H463" s="5">
        <v>1</v>
      </c>
      <c r="I463" s="5">
        <v>165</v>
      </c>
      <c r="J463">
        <v>1</v>
      </c>
      <c r="K463">
        <f t="shared" si="7"/>
        <v>165</v>
      </c>
    </row>
    <row r="464" spans="3:11" x14ac:dyDescent="0.25">
      <c r="C464" t="s">
        <v>1201</v>
      </c>
      <c r="D464" t="s">
        <v>7</v>
      </c>
      <c r="E464" t="s">
        <v>433</v>
      </c>
      <c r="F464" t="s">
        <v>1355</v>
      </c>
      <c r="G464" t="s">
        <v>1567</v>
      </c>
      <c r="H464" s="5">
        <v>1</v>
      </c>
      <c r="I464" s="5">
        <v>1300</v>
      </c>
      <c r="J464">
        <v>1</v>
      </c>
      <c r="K464">
        <f t="shared" si="7"/>
        <v>1300</v>
      </c>
    </row>
    <row r="465" spans="3:11" x14ac:dyDescent="0.25">
      <c r="C465" t="s">
        <v>1201</v>
      </c>
      <c r="D465" t="s">
        <v>7</v>
      </c>
      <c r="E465" t="s">
        <v>431</v>
      </c>
      <c r="F465" t="s">
        <v>1355</v>
      </c>
      <c r="G465" t="s">
        <v>1567</v>
      </c>
      <c r="H465" s="5">
        <v>1</v>
      </c>
      <c r="I465" s="5">
        <v>415</v>
      </c>
      <c r="J465">
        <v>1</v>
      </c>
      <c r="K465">
        <f t="shared" si="7"/>
        <v>415</v>
      </c>
    </row>
    <row r="466" spans="3:11" x14ac:dyDescent="0.25">
      <c r="C466" t="s">
        <v>1201</v>
      </c>
      <c r="D466" t="s">
        <v>7</v>
      </c>
      <c r="E466" t="s">
        <v>425</v>
      </c>
      <c r="F466" t="s">
        <v>1355</v>
      </c>
      <c r="G466" t="s">
        <v>1567</v>
      </c>
      <c r="H466" s="5">
        <v>1</v>
      </c>
      <c r="I466" s="5">
        <v>1300</v>
      </c>
      <c r="J466">
        <v>1</v>
      </c>
      <c r="K466">
        <f t="shared" si="7"/>
        <v>1300</v>
      </c>
    </row>
    <row r="467" spans="3:11" x14ac:dyDescent="0.25">
      <c r="C467" t="s">
        <v>1201</v>
      </c>
      <c r="D467" t="s">
        <v>7</v>
      </c>
      <c r="E467" t="s">
        <v>427</v>
      </c>
      <c r="F467" t="s">
        <v>1355</v>
      </c>
      <c r="G467" t="s">
        <v>1567</v>
      </c>
      <c r="H467" s="5">
        <v>1</v>
      </c>
      <c r="I467" s="5">
        <v>660</v>
      </c>
      <c r="J467">
        <v>1</v>
      </c>
      <c r="K467">
        <f t="shared" si="7"/>
        <v>660</v>
      </c>
    </row>
    <row r="468" spans="3:11" x14ac:dyDescent="0.25">
      <c r="C468" t="s">
        <v>1201</v>
      </c>
      <c r="D468" t="s">
        <v>7</v>
      </c>
      <c r="E468" t="s">
        <v>428</v>
      </c>
      <c r="F468" t="s">
        <v>1355</v>
      </c>
      <c r="G468" t="s">
        <v>1567</v>
      </c>
      <c r="H468" s="5">
        <v>1</v>
      </c>
      <c r="I468" s="5">
        <v>1610</v>
      </c>
      <c r="J468">
        <v>1</v>
      </c>
      <c r="K468">
        <f t="shared" si="7"/>
        <v>1610</v>
      </c>
    </row>
    <row r="469" spans="3:11" x14ac:dyDescent="0.25">
      <c r="C469" t="s">
        <v>1201</v>
      </c>
      <c r="D469" t="s">
        <v>7</v>
      </c>
      <c r="E469" t="s">
        <v>429</v>
      </c>
      <c r="F469" t="s">
        <v>1355</v>
      </c>
      <c r="G469" t="s">
        <v>1567</v>
      </c>
      <c r="H469" s="5">
        <v>1</v>
      </c>
      <c r="I469" s="5">
        <v>2910</v>
      </c>
      <c r="J469">
        <v>1</v>
      </c>
      <c r="K469">
        <f t="shared" si="7"/>
        <v>2910</v>
      </c>
    </row>
    <row r="470" spans="3:11" x14ac:dyDescent="0.25">
      <c r="C470" t="s">
        <v>1201</v>
      </c>
      <c r="D470" t="s">
        <v>7</v>
      </c>
      <c r="E470" t="s">
        <v>430</v>
      </c>
      <c r="F470" t="s">
        <v>1355</v>
      </c>
      <c r="G470" t="s">
        <v>1567</v>
      </c>
      <c r="H470" s="5">
        <v>1</v>
      </c>
      <c r="I470" s="5">
        <v>2550</v>
      </c>
      <c r="J470">
        <v>1</v>
      </c>
      <c r="K470">
        <f t="shared" si="7"/>
        <v>2550</v>
      </c>
    </row>
    <row r="471" spans="3:11" x14ac:dyDescent="0.25">
      <c r="C471" t="s">
        <v>1201</v>
      </c>
      <c r="D471" t="s">
        <v>7</v>
      </c>
      <c r="E471" t="s">
        <v>422</v>
      </c>
      <c r="F471" t="s">
        <v>1355</v>
      </c>
      <c r="G471" t="s">
        <v>1569</v>
      </c>
      <c r="H471" s="5">
        <v>1</v>
      </c>
      <c r="I471" s="5">
        <v>300</v>
      </c>
      <c r="J471">
        <v>1</v>
      </c>
      <c r="K471">
        <f t="shared" si="7"/>
        <v>300</v>
      </c>
    </row>
    <row r="472" spans="3:11" x14ac:dyDescent="0.25">
      <c r="C472" t="s">
        <v>1201</v>
      </c>
      <c r="D472" t="s">
        <v>7</v>
      </c>
      <c r="E472" t="s">
        <v>423</v>
      </c>
      <c r="F472" t="s">
        <v>1355</v>
      </c>
      <c r="G472" t="s">
        <v>1569</v>
      </c>
      <c r="H472" s="5">
        <v>1</v>
      </c>
      <c r="I472" s="5">
        <v>150</v>
      </c>
      <c r="J472">
        <v>1</v>
      </c>
      <c r="K472">
        <f t="shared" si="7"/>
        <v>150</v>
      </c>
    </row>
    <row r="473" spans="3:11" x14ac:dyDescent="0.25">
      <c r="C473" t="s">
        <v>1201</v>
      </c>
      <c r="D473" t="s">
        <v>7</v>
      </c>
      <c r="E473" t="s">
        <v>420</v>
      </c>
      <c r="F473" t="s">
        <v>1355</v>
      </c>
      <c r="G473" t="s">
        <v>1569</v>
      </c>
      <c r="H473" s="5">
        <v>1</v>
      </c>
      <c r="I473" s="5">
        <v>5450</v>
      </c>
      <c r="J473">
        <v>1</v>
      </c>
      <c r="K473">
        <f t="shared" si="7"/>
        <v>5450</v>
      </c>
    </row>
    <row r="474" spans="3:11" x14ac:dyDescent="0.25">
      <c r="C474" t="s">
        <v>1201</v>
      </c>
      <c r="D474" t="s">
        <v>7</v>
      </c>
      <c r="E474" t="s">
        <v>417</v>
      </c>
      <c r="F474" t="s">
        <v>1355</v>
      </c>
      <c r="G474" t="s">
        <v>1569</v>
      </c>
      <c r="H474" s="5">
        <v>1</v>
      </c>
      <c r="I474" s="5">
        <v>470</v>
      </c>
      <c r="J474">
        <v>1</v>
      </c>
      <c r="K474">
        <f t="shared" si="7"/>
        <v>470</v>
      </c>
    </row>
    <row r="475" spans="3:11" x14ac:dyDescent="0.25">
      <c r="C475" t="s">
        <v>1201</v>
      </c>
      <c r="D475" t="s">
        <v>7</v>
      </c>
      <c r="E475" t="s">
        <v>424</v>
      </c>
      <c r="F475" t="s">
        <v>1355</v>
      </c>
      <c r="G475" t="s">
        <v>1569</v>
      </c>
      <c r="H475" s="5">
        <v>1</v>
      </c>
      <c r="I475" s="5">
        <v>2750</v>
      </c>
      <c r="J475">
        <v>1</v>
      </c>
      <c r="K475">
        <f t="shared" si="7"/>
        <v>2750</v>
      </c>
    </row>
    <row r="476" spans="3:11" x14ac:dyDescent="0.25">
      <c r="C476" t="s">
        <v>1201</v>
      </c>
      <c r="D476" t="s">
        <v>7</v>
      </c>
      <c r="E476" t="s">
        <v>421</v>
      </c>
      <c r="F476" t="s">
        <v>1355</v>
      </c>
      <c r="G476" t="s">
        <v>1569</v>
      </c>
      <c r="H476" s="5">
        <v>1</v>
      </c>
      <c r="I476" s="5">
        <v>8050</v>
      </c>
      <c r="J476">
        <v>1</v>
      </c>
      <c r="K476">
        <f t="shared" si="7"/>
        <v>8050</v>
      </c>
    </row>
    <row r="477" spans="3:11" x14ac:dyDescent="0.25">
      <c r="C477" t="s">
        <v>1201</v>
      </c>
      <c r="D477" t="s">
        <v>7</v>
      </c>
      <c r="E477" t="s">
        <v>418</v>
      </c>
      <c r="F477" t="s">
        <v>1355</v>
      </c>
      <c r="G477" t="s">
        <v>1569</v>
      </c>
      <c r="H477" s="5">
        <v>1</v>
      </c>
      <c r="I477" s="5">
        <v>1700</v>
      </c>
      <c r="J477">
        <v>1</v>
      </c>
      <c r="K477">
        <f t="shared" si="7"/>
        <v>1700</v>
      </c>
    </row>
    <row r="478" spans="3:11" x14ac:dyDescent="0.25">
      <c r="C478" t="s">
        <v>1201</v>
      </c>
      <c r="D478" t="s">
        <v>7</v>
      </c>
      <c r="E478" t="s">
        <v>416</v>
      </c>
      <c r="F478" t="s">
        <v>1355</v>
      </c>
      <c r="G478" t="s">
        <v>1569</v>
      </c>
      <c r="H478" s="5">
        <v>1</v>
      </c>
      <c r="I478" s="5">
        <v>1150</v>
      </c>
      <c r="J478">
        <v>1</v>
      </c>
      <c r="K478">
        <f t="shared" si="7"/>
        <v>1150</v>
      </c>
    </row>
    <row r="479" spans="3:11" x14ac:dyDescent="0.25">
      <c r="C479" t="s">
        <v>1201</v>
      </c>
      <c r="D479" t="s">
        <v>7</v>
      </c>
      <c r="E479" t="s">
        <v>392</v>
      </c>
      <c r="F479" t="s">
        <v>1355</v>
      </c>
      <c r="G479" t="s">
        <v>1569</v>
      </c>
      <c r="H479" s="5">
        <v>1</v>
      </c>
      <c r="I479" s="5">
        <v>1500</v>
      </c>
      <c r="J479">
        <v>1</v>
      </c>
      <c r="K479">
        <f t="shared" si="7"/>
        <v>1500</v>
      </c>
    </row>
    <row r="480" spans="3:11" x14ac:dyDescent="0.25">
      <c r="C480" t="s">
        <v>1201</v>
      </c>
      <c r="D480" t="s">
        <v>7</v>
      </c>
      <c r="E480" t="s">
        <v>406</v>
      </c>
      <c r="F480" t="s">
        <v>1355</v>
      </c>
      <c r="G480" t="s">
        <v>1569</v>
      </c>
      <c r="H480" s="5">
        <v>1</v>
      </c>
      <c r="I480" s="5">
        <v>210</v>
      </c>
      <c r="J480">
        <v>1</v>
      </c>
      <c r="K480">
        <f t="shared" si="7"/>
        <v>210</v>
      </c>
    </row>
    <row r="481" spans="3:11" x14ac:dyDescent="0.25">
      <c r="C481" t="s">
        <v>1201</v>
      </c>
      <c r="D481" t="s">
        <v>7</v>
      </c>
      <c r="E481" t="s">
        <v>414</v>
      </c>
      <c r="F481" t="s">
        <v>1355</v>
      </c>
      <c r="G481" t="s">
        <v>1569</v>
      </c>
      <c r="H481" s="5">
        <v>1</v>
      </c>
      <c r="I481" s="5">
        <v>985</v>
      </c>
      <c r="J481">
        <v>1</v>
      </c>
      <c r="K481">
        <f t="shared" si="7"/>
        <v>985</v>
      </c>
    </row>
    <row r="482" spans="3:11" x14ac:dyDescent="0.25">
      <c r="C482" t="s">
        <v>1201</v>
      </c>
      <c r="D482" t="s">
        <v>7</v>
      </c>
      <c r="E482" t="s">
        <v>408</v>
      </c>
      <c r="F482" t="s">
        <v>1355</v>
      </c>
      <c r="G482" t="s">
        <v>1569</v>
      </c>
      <c r="H482" s="5">
        <v>1</v>
      </c>
      <c r="I482" s="5">
        <v>700</v>
      </c>
      <c r="J482">
        <v>1</v>
      </c>
      <c r="K482">
        <f t="shared" si="7"/>
        <v>700</v>
      </c>
    </row>
    <row r="483" spans="3:11" x14ac:dyDescent="0.25">
      <c r="C483" t="s">
        <v>1201</v>
      </c>
      <c r="D483" t="s">
        <v>7</v>
      </c>
      <c r="E483" t="s">
        <v>407</v>
      </c>
      <c r="F483" t="s">
        <v>1355</v>
      </c>
      <c r="G483" t="s">
        <v>1569</v>
      </c>
      <c r="H483" s="5">
        <v>1</v>
      </c>
      <c r="I483" s="5">
        <v>37500</v>
      </c>
      <c r="J483">
        <v>1</v>
      </c>
      <c r="K483">
        <f t="shared" si="7"/>
        <v>37500</v>
      </c>
    </row>
    <row r="484" spans="3:11" x14ac:dyDescent="0.25">
      <c r="C484" t="s">
        <v>1201</v>
      </c>
      <c r="D484" t="s">
        <v>7</v>
      </c>
      <c r="E484" t="s">
        <v>397</v>
      </c>
      <c r="F484" t="s">
        <v>1355</v>
      </c>
      <c r="G484" t="s">
        <v>1569</v>
      </c>
      <c r="H484" s="5">
        <v>1</v>
      </c>
      <c r="I484" s="5">
        <v>223920</v>
      </c>
      <c r="J484">
        <v>1</v>
      </c>
      <c r="K484">
        <f t="shared" si="7"/>
        <v>223920</v>
      </c>
    </row>
    <row r="485" spans="3:11" x14ac:dyDescent="0.25">
      <c r="C485" t="s">
        <v>1201</v>
      </c>
      <c r="D485" t="s">
        <v>7</v>
      </c>
      <c r="E485" t="s">
        <v>411</v>
      </c>
      <c r="F485" t="s">
        <v>1355</v>
      </c>
      <c r="G485" t="s">
        <v>1569</v>
      </c>
      <c r="H485" s="5">
        <v>1</v>
      </c>
      <c r="I485" s="5">
        <v>2015</v>
      </c>
      <c r="J485">
        <v>1</v>
      </c>
      <c r="K485">
        <f t="shared" si="7"/>
        <v>2015</v>
      </c>
    </row>
    <row r="486" spans="3:11" x14ac:dyDescent="0.25">
      <c r="C486" t="s">
        <v>1201</v>
      </c>
      <c r="D486" t="s">
        <v>7</v>
      </c>
      <c r="E486" t="s">
        <v>412</v>
      </c>
      <c r="F486" t="s">
        <v>1355</v>
      </c>
      <c r="G486" t="s">
        <v>1569</v>
      </c>
      <c r="H486" s="5">
        <v>1</v>
      </c>
      <c r="I486" s="5">
        <v>192.5</v>
      </c>
      <c r="J486">
        <v>1</v>
      </c>
      <c r="K486">
        <f t="shared" si="7"/>
        <v>192.5</v>
      </c>
    </row>
    <row r="487" spans="3:11" x14ac:dyDescent="0.25">
      <c r="C487" t="s">
        <v>1201</v>
      </c>
      <c r="D487" t="s">
        <v>7</v>
      </c>
      <c r="E487" t="s">
        <v>415</v>
      </c>
      <c r="F487" t="s">
        <v>1355</v>
      </c>
      <c r="G487" t="s">
        <v>1569</v>
      </c>
      <c r="H487" s="5">
        <v>1</v>
      </c>
      <c r="I487" s="5">
        <v>1550</v>
      </c>
      <c r="J487">
        <v>1</v>
      </c>
      <c r="K487">
        <f t="shared" si="7"/>
        <v>1550</v>
      </c>
    </row>
    <row r="488" spans="3:11" x14ac:dyDescent="0.25">
      <c r="C488" t="s">
        <v>1201</v>
      </c>
      <c r="D488" t="s">
        <v>7</v>
      </c>
      <c r="E488" t="s">
        <v>410</v>
      </c>
      <c r="F488" t="s">
        <v>1355</v>
      </c>
      <c r="G488" t="s">
        <v>1569</v>
      </c>
      <c r="H488" s="5">
        <v>1</v>
      </c>
      <c r="I488" s="5">
        <v>160</v>
      </c>
      <c r="J488">
        <v>1</v>
      </c>
      <c r="K488">
        <f t="shared" si="7"/>
        <v>160</v>
      </c>
    </row>
    <row r="489" spans="3:11" x14ac:dyDescent="0.25">
      <c r="C489" t="s">
        <v>1201</v>
      </c>
      <c r="D489" t="s">
        <v>7</v>
      </c>
      <c r="E489" t="s">
        <v>396</v>
      </c>
      <c r="F489" t="s">
        <v>1355</v>
      </c>
      <c r="G489" t="s">
        <v>1569</v>
      </c>
      <c r="H489" s="5">
        <v>1</v>
      </c>
      <c r="I489" s="5">
        <v>300</v>
      </c>
      <c r="J489">
        <v>1</v>
      </c>
      <c r="K489">
        <f t="shared" si="7"/>
        <v>300</v>
      </c>
    </row>
    <row r="490" spans="3:11" x14ac:dyDescent="0.25">
      <c r="C490" t="s">
        <v>1201</v>
      </c>
      <c r="D490" t="s">
        <v>7</v>
      </c>
      <c r="E490" t="s">
        <v>401</v>
      </c>
      <c r="F490" t="s">
        <v>1355</v>
      </c>
      <c r="G490" t="s">
        <v>1569</v>
      </c>
      <c r="H490" s="5">
        <v>1</v>
      </c>
      <c r="I490" s="5">
        <v>92</v>
      </c>
      <c r="J490">
        <v>1</v>
      </c>
      <c r="K490">
        <f t="shared" si="7"/>
        <v>92</v>
      </c>
    </row>
    <row r="491" spans="3:11" x14ac:dyDescent="0.25">
      <c r="C491" t="s">
        <v>1201</v>
      </c>
      <c r="D491" t="s">
        <v>7</v>
      </c>
      <c r="E491" t="s">
        <v>384</v>
      </c>
      <c r="F491" t="s">
        <v>1355</v>
      </c>
      <c r="G491" t="s">
        <v>1568</v>
      </c>
      <c r="H491" s="5">
        <v>1</v>
      </c>
      <c r="I491" s="5">
        <v>36</v>
      </c>
      <c r="J491">
        <v>1</v>
      </c>
      <c r="K491">
        <f t="shared" si="7"/>
        <v>36</v>
      </c>
    </row>
    <row r="492" spans="3:11" x14ac:dyDescent="0.25">
      <c r="C492" t="s">
        <v>1201</v>
      </c>
      <c r="D492" t="s">
        <v>7</v>
      </c>
      <c r="E492" t="s">
        <v>388</v>
      </c>
      <c r="F492" t="s">
        <v>1355</v>
      </c>
      <c r="G492" t="s">
        <v>1569</v>
      </c>
      <c r="H492" s="5">
        <v>1</v>
      </c>
      <c r="I492" s="5">
        <v>1820</v>
      </c>
      <c r="J492">
        <v>1</v>
      </c>
      <c r="K492">
        <f t="shared" si="7"/>
        <v>1820</v>
      </c>
    </row>
    <row r="493" spans="3:11" x14ac:dyDescent="0.25">
      <c r="C493" t="s">
        <v>1201</v>
      </c>
      <c r="D493" t="s">
        <v>7</v>
      </c>
      <c r="E493" t="s">
        <v>389</v>
      </c>
      <c r="F493" t="s">
        <v>1355</v>
      </c>
      <c r="G493" t="s">
        <v>1569</v>
      </c>
      <c r="H493" s="5">
        <v>1</v>
      </c>
      <c r="I493" s="5">
        <v>95</v>
      </c>
      <c r="J493">
        <v>1</v>
      </c>
      <c r="K493">
        <f t="shared" si="7"/>
        <v>95</v>
      </c>
    </row>
    <row r="494" spans="3:11" x14ac:dyDescent="0.25">
      <c r="C494" t="s">
        <v>1201</v>
      </c>
      <c r="D494" t="s">
        <v>7</v>
      </c>
      <c r="E494" t="s">
        <v>402</v>
      </c>
      <c r="F494" t="s">
        <v>1355</v>
      </c>
      <c r="G494" t="s">
        <v>1569</v>
      </c>
      <c r="H494" s="5">
        <v>1</v>
      </c>
      <c r="I494" s="5">
        <v>2600</v>
      </c>
      <c r="J494">
        <v>1</v>
      </c>
      <c r="K494">
        <f t="shared" si="7"/>
        <v>2600</v>
      </c>
    </row>
    <row r="495" spans="3:11" x14ac:dyDescent="0.25">
      <c r="C495" t="s">
        <v>1201</v>
      </c>
      <c r="D495" t="s">
        <v>7</v>
      </c>
      <c r="E495" t="s">
        <v>399</v>
      </c>
      <c r="F495" t="s">
        <v>1355</v>
      </c>
      <c r="G495" t="s">
        <v>1569</v>
      </c>
      <c r="H495" s="5">
        <v>1</v>
      </c>
      <c r="I495" s="5">
        <v>2400</v>
      </c>
      <c r="J495">
        <v>1</v>
      </c>
      <c r="K495">
        <f t="shared" si="7"/>
        <v>2400</v>
      </c>
    </row>
    <row r="496" spans="3:11" x14ac:dyDescent="0.25">
      <c r="C496" t="s">
        <v>1201</v>
      </c>
      <c r="D496" t="s">
        <v>7</v>
      </c>
      <c r="E496" t="s">
        <v>404</v>
      </c>
      <c r="F496" t="s">
        <v>1355</v>
      </c>
      <c r="G496" t="s">
        <v>1569</v>
      </c>
      <c r="H496" s="5">
        <v>1</v>
      </c>
      <c r="I496" s="5">
        <v>26500</v>
      </c>
      <c r="J496">
        <v>1</v>
      </c>
      <c r="K496">
        <f t="shared" si="7"/>
        <v>26500</v>
      </c>
    </row>
    <row r="497" spans="3:11" x14ac:dyDescent="0.25">
      <c r="C497" t="s">
        <v>1201</v>
      </c>
      <c r="D497" t="s">
        <v>7</v>
      </c>
      <c r="E497" t="s">
        <v>394</v>
      </c>
      <c r="F497" t="s">
        <v>1355</v>
      </c>
      <c r="G497" t="s">
        <v>1569</v>
      </c>
      <c r="H497" s="5">
        <v>1</v>
      </c>
      <c r="I497" s="5">
        <v>10065</v>
      </c>
      <c r="J497">
        <v>1</v>
      </c>
      <c r="K497">
        <f t="shared" si="7"/>
        <v>10065</v>
      </c>
    </row>
    <row r="498" spans="3:11" x14ac:dyDescent="0.25">
      <c r="C498" t="s">
        <v>1201</v>
      </c>
      <c r="D498" t="s">
        <v>7</v>
      </c>
      <c r="E498" t="s">
        <v>395</v>
      </c>
      <c r="F498" t="s">
        <v>1355</v>
      </c>
      <c r="G498" t="s">
        <v>1569</v>
      </c>
      <c r="H498" s="5">
        <v>1</v>
      </c>
      <c r="I498" s="5">
        <v>700</v>
      </c>
      <c r="J498">
        <v>1</v>
      </c>
      <c r="K498">
        <f t="shared" si="7"/>
        <v>700</v>
      </c>
    </row>
    <row r="499" spans="3:11" x14ac:dyDescent="0.25">
      <c r="C499" t="s">
        <v>1201</v>
      </c>
      <c r="D499" t="s">
        <v>7</v>
      </c>
      <c r="E499" t="s">
        <v>398</v>
      </c>
      <c r="F499" t="s">
        <v>1355</v>
      </c>
      <c r="G499" t="s">
        <v>1569</v>
      </c>
      <c r="H499" s="5">
        <v>1</v>
      </c>
      <c r="I499" s="5">
        <v>7500</v>
      </c>
      <c r="J499">
        <v>1</v>
      </c>
      <c r="K499">
        <f t="shared" si="7"/>
        <v>7500</v>
      </c>
    </row>
    <row r="500" spans="3:11" x14ac:dyDescent="0.25">
      <c r="C500" t="s">
        <v>1201</v>
      </c>
      <c r="D500" t="s">
        <v>7</v>
      </c>
      <c r="E500" t="s">
        <v>393</v>
      </c>
      <c r="F500" t="s">
        <v>1355</v>
      </c>
      <c r="G500" t="s">
        <v>1569</v>
      </c>
      <c r="H500" s="5">
        <v>1</v>
      </c>
      <c r="I500" s="5">
        <v>1290</v>
      </c>
      <c r="J500">
        <v>1</v>
      </c>
      <c r="K500">
        <f t="shared" si="7"/>
        <v>1290</v>
      </c>
    </row>
    <row r="501" spans="3:11" x14ac:dyDescent="0.25">
      <c r="C501" t="s">
        <v>1201</v>
      </c>
      <c r="D501" t="s">
        <v>7</v>
      </c>
      <c r="E501" t="s">
        <v>391</v>
      </c>
      <c r="F501" t="s">
        <v>1355</v>
      </c>
      <c r="G501" t="s">
        <v>1569</v>
      </c>
      <c r="H501" s="5">
        <v>1</v>
      </c>
      <c r="I501" s="5">
        <v>110</v>
      </c>
      <c r="J501">
        <v>1</v>
      </c>
      <c r="K501">
        <f t="shared" si="7"/>
        <v>110</v>
      </c>
    </row>
    <row r="502" spans="3:11" x14ac:dyDescent="0.25">
      <c r="C502" t="s">
        <v>1201</v>
      </c>
      <c r="D502" t="s">
        <v>7</v>
      </c>
      <c r="E502" t="s">
        <v>405</v>
      </c>
      <c r="F502" t="s">
        <v>1355</v>
      </c>
      <c r="G502" t="s">
        <v>1569</v>
      </c>
      <c r="H502" s="5">
        <v>1</v>
      </c>
      <c r="I502" s="5">
        <v>60</v>
      </c>
      <c r="J502">
        <v>1</v>
      </c>
      <c r="K502">
        <f t="shared" si="7"/>
        <v>60</v>
      </c>
    </row>
    <row r="503" spans="3:11" x14ac:dyDescent="0.25">
      <c r="C503" t="s">
        <v>1201</v>
      </c>
      <c r="D503" t="s">
        <v>7</v>
      </c>
      <c r="E503" t="s">
        <v>390</v>
      </c>
      <c r="F503" t="s">
        <v>1355</v>
      </c>
      <c r="G503" t="s">
        <v>1569</v>
      </c>
      <c r="H503" s="5">
        <v>1</v>
      </c>
      <c r="I503" s="5">
        <v>4500</v>
      </c>
      <c r="J503">
        <v>1</v>
      </c>
      <c r="K503">
        <f t="shared" si="7"/>
        <v>4500</v>
      </c>
    </row>
    <row r="504" spans="3:11" x14ac:dyDescent="0.25">
      <c r="C504" t="s">
        <v>1201</v>
      </c>
      <c r="D504" t="s">
        <v>7</v>
      </c>
      <c r="E504" t="s">
        <v>403</v>
      </c>
      <c r="F504" t="s">
        <v>1355</v>
      </c>
      <c r="G504" t="s">
        <v>1569</v>
      </c>
      <c r="H504" s="5">
        <v>1</v>
      </c>
      <c r="I504" s="5">
        <v>205</v>
      </c>
      <c r="J504">
        <v>1</v>
      </c>
      <c r="K504">
        <f t="shared" si="7"/>
        <v>205</v>
      </c>
    </row>
    <row r="505" spans="3:11" x14ac:dyDescent="0.25">
      <c r="C505" t="s">
        <v>1201</v>
      </c>
      <c r="D505" t="s">
        <v>7</v>
      </c>
      <c r="E505" t="s">
        <v>387</v>
      </c>
      <c r="F505" t="s">
        <v>1355</v>
      </c>
      <c r="G505" t="s">
        <v>1568</v>
      </c>
      <c r="H505" s="5">
        <v>1</v>
      </c>
      <c r="I505" s="5">
        <v>450</v>
      </c>
      <c r="J505">
        <v>1</v>
      </c>
      <c r="K505">
        <f t="shared" si="7"/>
        <v>450</v>
      </c>
    </row>
    <row r="506" spans="3:11" x14ac:dyDescent="0.25">
      <c r="C506" t="s">
        <v>1201</v>
      </c>
      <c r="D506" t="s">
        <v>7</v>
      </c>
      <c r="E506" t="s">
        <v>385</v>
      </c>
      <c r="F506" t="s">
        <v>1355</v>
      </c>
      <c r="G506" t="s">
        <v>1568</v>
      </c>
      <c r="H506" s="5">
        <v>1</v>
      </c>
      <c r="I506" s="5">
        <v>20</v>
      </c>
      <c r="J506">
        <v>1</v>
      </c>
      <c r="K506">
        <f t="shared" si="7"/>
        <v>20</v>
      </c>
    </row>
    <row r="507" spans="3:11" x14ac:dyDescent="0.25">
      <c r="C507" t="s">
        <v>1201</v>
      </c>
      <c r="D507" t="s">
        <v>7</v>
      </c>
      <c r="E507" t="s">
        <v>383</v>
      </c>
      <c r="F507" t="s">
        <v>1355</v>
      </c>
      <c r="G507" t="s">
        <v>1568</v>
      </c>
      <c r="H507" s="5">
        <v>1</v>
      </c>
      <c r="I507" s="5">
        <v>260</v>
      </c>
      <c r="J507">
        <v>1</v>
      </c>
      <c r="K507">
        <f t="shared" si="7"/>
        <v>260</v>
      </c>
    </row>
    <row r="508" spans="3:11" x14ac:dyDescent="0.25">
      <c r="C508" t="s">
        <v>1201</v>
      </c>
      <c r="D508" t="s">
        <v>7</v>
      </c>
      <c r="E508" t="s">
        <v>379</v>
      </c>
      <c r="F508" t="s">
        <v>1355</v>
      </c>
      <c r="G508" t="s">
        <v>1570</v>
      </c>
      <c r="H508" s="5">
        <v>1</v>
      </c>
      <c r="I508" s="5">
        <v>385</v>
      </c>
      <c r="J508">
        <v>1</v>
      </c>
      <c r="K508">
        <f t="shared" si="7"/>
        <v>385</v>
      </c>
    </row>
    <row r="509" spans="3:11" x14ac:dyDescent="0.25">
      <c r="C509" t="s">
        <v>1201</v>
      </c>
      <c r="D509" t="s">
        <v>7</v>
      </c>
      <c r="E509" t="s">
        <v>378</v>
      </c>
      <c r="F509" t="s">
        <v>1355</v>
      </c>
      <c r="G509" t="s">
        <v>1570</v>
      </c>
      <c r="H509" s="5">
        <v>1</v>
      </c>
      <c r="I509" s="5">
        <v>3375</v>
      </c>
      <c r="J509">
        <v>1</v>
      </c>
      <c r="K509">
        <f t="shared" si="7"/>
        <v>3375</v>
      </c>
    </row>
    <row r="510" spans="3:11" x14ac:dyDescent="0.25">
      <c r="C510" t="s">
        <v>1201</v>
      </c>
      <c r="D510" t="s">
        <v>8</v>
      </c>
      <c r="E510" t="s">
        <v>443</v>
      </c>
      <c r="F510" t="s">
        <v>1355</v>
      </c>
      <c r="G510" t="s">
        <v>1571</v>
      </c>
      <c r="H510" s="5">
        <v>1</v>
      </c>
      <c r="I510" s="5">
        <v>300</v>
      </c>
      <c r="J510">
        <v>1</v>
      </c>
      <c r="K510">
        <f t="shared" si="7"/>
        <v>300</v>
      </c>
    </row>
    <row r="511" spans="3:11" x14ac:dyDescent="0.25">
      <c r="C511" t="s">
        <v>1201</v>
      </c>
      <c r="D511" t="s">
        <v>8</v>
      </c>
      <c r="E511" t="s">
        <v>436</v>
      </c>
      <c r="F511" t="s">
        <v>1355</v>
      </c>
      <c r="G511" t="s">
        <v>1571</v>
      </c>
      <c r="H511" s="5">
        <v>1</v>
      </c>
      <c r="I511" s="5">
        <v>6500</v>
      </c>
      <c r="J511">
        <v>1</v>
      </c>
      <c r="K511">
        <f t="shared" si="7"/>
        <v>6500</v>
      </c>
    </row>
    <row r="512" spans="3:11" x14ac:dyDescent="0.25">
      <c r="C512" t="s">
        <v>1201</v>
      </c>
      <c r="D512" t="s">
        <v>8</v>
      </c>
      <c r="E512" t="s">
        <v>437</v>
      </c>
      <c r="F512" t="s">
        <v>1355</v>
      </c>
      <c r="G512" t="s">
        <v>1571</v>
      </c>
      <c r="H512" s="5">
        <v>1</v>
      </c>
      <c r="I512" s="5">
        <v>1850</v>
      </c>
      <c r="J512">
        <v>1</v>
      </c>
      <c r="K512">
        <f t="shared" si="7"/>
        <v>1850</v>
      </c>
    </row>
    <row r="513" spans="3:11" x14ac:dyDescent="0.25">
      <c r="C513" t="s">
        <v>1201</v>
      </c>
      <c r="D513" t="s">
        <v>8</v>
      </c>
      <c r="E513" t="s">
        <v>438</v>
      </c>
      <c r="F513" t="s">
        <v>1355</v>
      </c>
      <c r="G513" t="s">
        <v>1571</v>
      </c>
      <c r="H513" s="5">
        <v>1</v>
      </c>
      <c r="I513" s="5">
        <v>4400</v>
      </c>
      <c r="J513">
        <v>1</v>
      </c>
      <c r="K513">
        <f t="shared" si="7"/>
        <v>4400</v>
      </c>
    </row>
    <row r="514" spans="3:11" x14ac:dyDescent="0.25">
      <c r="C514" t="s">
        <v>1201</v>
      </c>
      <c r="D514" t="s">
        <v>8</v>
      </c>
      <c r="E514" t="s">
        <v>439</v>
      </c>
      <c r="F514" t="s">
        <v>1355</v>
      </c>
      <c r="G514" t="s">
        <v>1571</v>
      </c>
      <c r="H514" s="5">
        <v>1</v>
      </c>
      <c r="I514" s="5">
        <v>3650</v>
      </c>
      <c r="J514">
        <v>1</v>
      </c>
      <c r="K514">
        <f t="shared" si="7"/>
        <v>3650</v>
      </c>
    </row>
    <row r="515" spans="3:11" x14ac:dyDescent="0.25">
      <c r="C515" t="s">
        <v>1201</v>
      </c>
      <c r="D515" t="s">
        <v>8</v>
      </c>
      <c r="E515" t="s">
        <v>432</v>
      </c>
      <c r="F515" t="s">
        <v>1355</v>
      </c>
      <c r="G515" t="s">
        <v>1567</v>
      </c>
      <c r="H515" s="5">
        <v>1</v>
      </c>
      <c r="I515" s="5">
        <v>3000</v>
      </c>
      <c r="J515">
        <v>1</v>
      </c>
      <c r="K515">
        <f t="shared" si="7"/>
        <v>3000</v>
      </c>
    </row>
    <row r="516" spans="3:11" x14ac:dyDescent="0.25">
      <c r="C516" t="s">
        <v>1201</v>
      </c>
      <c r="D516" t="s">
        <v>8</v>
      </c>
      <c r="E516" t="s">
        <v>426</v>
      </c>
      <c r="F516" t="s">
        <v>1355</v>
      </c>
      <c r="G516" t="s">
        <v>1567</v>
      </c>
      <c r="H516" s="5">
        <v>1</v>
      </c>
      <c r="I516" s="5">
        <v>640</v>
      </c>
      <c r="J516">
        <v>1</v>
      </c>
      <c r="K516">
        <f t="shared" si="7"/>
        <v>640</v>
      </c>
    </row>
    <row r="517" spans="3:11" x14ac:dyDescent="0.25">
      <c r="C517" t="s">
        <v>1201</v>
      </c>
      <c r="D517" t="s">
        <v>8</v>
      </c>
      <c r="E517" t="s">
        <v>419</v>
      </c>
      <c r="F517" t="s">
        <v>1355</v>
      </c>
      <c r="G517" t="s">
        <v>1569</v>
      </c>
      <c r="H517" s="5">
        <v>1</v>
      </c>
      <c r="I517" s="5">
        <v>23750</v>
      </c>
      <c r="J517">
        <v>1</v>
      </c>
      <c r="K517">
        <f t="shared" ref="K517:K580" si="8">I517*J517</f>
        <v>23750</v>
      </c>
    </row>
    <row r="518" spans="3:11" x14ac:dyDescent="0.25">
      <c r="C518" t="s">
        <v>1201</v>
      </c>
      <c r="D518" t="s">
        <v>8</v>
      </c>
      <c r="E518" t="s">
        <v>413</v>
      </c>
      <c r="F518" t="s">
        <v>1355</v>
      </c>
      <c r="G518" t="s">
        <v>1569</v>
      </c>
      <c r="H518" s="5">
        <v>1</v>
      </c>
      <c r="I518" s="5">
        <v>4500</v>
      </c>
      <c r="J518">
        <v>1</v>
      </c>
      <c r="K518">
        <f t="shared" si="8"/>
        <v>4500</v>
      </c>
    </row>
    <row r="519" spans="3:11" x14ac:dyDescent="0.25">
      <c r="C519" t="s">
        <v>1201</v>
      </c>
      <c r="D519" t="s">
        <v>8</v>
      </c>
      <c r="E519" t="s">
        <v>400</v>
      </c>
      <c r="F519" t="s">
        <v>1355</v>
      </c>
      <c r="G519" t="s">
        <v>1569</v>
      </c>
      <c r="H519" s="5">
        <v>1</v>
      </c>
      <c r="I519" s="5">
        <v>900</v>
      </c>
      <c r="J519">
        <v>1</v>
      </c>
      <c r="K519">
        <f t="shared" si="8"/>
        <v>900</v>
      </c>
    </row>
    <row r="520" spans="3:11" x14ac:dyDescent="0.25">
      <c r="C520" t="s">
        <v>1201</v>
      </c>
      <c r="D520" t="s">
        <v>8</v>
      </c>
      <c r="E520" t="s">
        <v>386</v>
      </c>
      <c r="F520" t="s">
        <v>1355</v>
      </c>
      <c r="G520" t="s">
        <v>1568</v>
      </c>
      <c r="H520" s="5">
        <v>1</v>
      </c>
      <c r="I520" s="5">
        <v>1900</v>
      </c>
      <c r="J520">
        <v>1</v>
      </c>
      <c r="K520">
        <f t="shared" si="8"/>
        <v>1900</v>
      </c>
    </row>
    <row r="521" spans="3:11" x14ac:dyDescent="0.25">
      <c r="C521" t="s">
        <v>1201</v>
      </c>
      <c r="D521" t="s">
        <v>8</v>
      </c>
      <c r="E521" t="s">
        <v>380</v>
      </c>
      <c r="F521" t="s">
        <v>1355</v>
      </c>
      <c r="G521" t="s">
        <v>1570</v>
      </c>
      <c r="H521" s="5">
        <v>1</v>
      </c>
      <c r="I521" s="5">
        <v>12900</v>
      </c>
      <c r="J521">
        <v>1</v>
      </c>
      <c r="K521">
        <f t="shared" si="8"/>
        <v>12900</v>
      </c>
    </row>
    <row r="522" spans="3:11" x14ac:dyDescent="0.25">
      <c r="C522" t="s">
        <v>1201</v>
      </c>
      <c r="D522" t="s">
        <v>8</v>
      </c>
      <c r="E522" t="s">
        <v>382</v>
      </c>
      <c r="F522" t="s">
        <v>1355</v>
      </c>
      <c r="G522" t="s">
        <v>1570</v>
      </c>
      <c r="H522" s="5">
        <v>1</v>
      </c>
      <c r="I522" s="5">
        <v>750</v>
      </c>
      <c r="J522">
        <v>1</v>
      </c>
      <c r="K522">
        <f t="shared" si="8"/>
        <v>750</v>
      </c>
    </row>
    <row r="523" spans="3:11" x14ac:dyDescent="0.25">
      <c r="C523" t="s">
        <v>1201</v>
      </c>
      <c r="D523" t="s">
        <v>8</v>
      </c>
      <c r="E523" t="s">
        <v>381</v>
      </c>
      <c r="F523" t="s">
        <v>1355</v>
      </c>
      <c r="G523" t="s">
        <v>1570</v>
      </c>
      <c r="H523" s="5">
        <v>1</v>
      </c>
      <c r="I523" s="5">
        <v>12175</v>
      </c>
      <c r="J523">
        <v>1</v>
      </c>
      <c r="K523">
        <f t="shared" si="8"/>
        <v>12175</v>
      </c>
    </row>
    <row r="524" spans="3:11" x14ac:dyDescent="0.25">
      <c r="C524" t="s">
        <v>1276</v>
      </c>
      <c r="D524" t="s">
        <v>10</v>
      </c>
      <c r="E524" t="s">
        <v>907</v>
      </c>
      <c r="F524" t="s">
        <v>1355</v>
      </c>
      <c r="G524" t="s">
        <v>1571</v>
      </c>
      <c r="H524" s="5">
        <v>1</v>
      </c>
      <c r="I524" s="5">
        <v>23603</v>
      </c>
      <c r="J524">
        <v>1</v>
      </c>
      <c r="K524">
        <f t="shared" si="8"/>
        <v>23603</v>
      </c>
    </row>
    <row r="525" spans="3:11" x14ac:dyDescent="0.25">
      <c r="C525" t="s">
        <v>1276</v>
      </c>
      <c r="D525" t="s">
        <v>10</v>
      </c>
      <c r="E525" t="s">
        <v>900</v>
      </c>
      <c r="F525" t="s">
        <v>1355</v>
      </c>
      <c r="G525" t="s">
        <v>1569</v>
      </c>
      <c r="H525" s="5">
        <v>1</v>
      </c>
      <c r="I525" s="5">
        <v>12500</v>
      </c>
      <c r="J525">
        <v>1</v>
      </c>
      <c r="K525">
        <f t="shared" si="8"/>
        <v>12500</v>
      </c>
    </row>
    <row r="526" spans="3:11" x14ac:dyDescent="0.25">
      <c r="C526" t="s">
        <v>1276</v>
      </c>
      <c r="D526" t="s">
        <v>7</v>
      </c>
      <c r="E526" t="s">
        <v>906</v>
      </c>
      <c r="F526" t="s">
        <v>1355</v>
      </c>
      <c r="G526" t="s">
        <v>1571</v>
      </c>
      <c r="H526" s="5">
        <v>1</v>
      </c>
      <c r="I526" s="5">
        <v>25000</v>
      </c>
      <c r="J526">
        <v>1</v>
      </c>
      <c r="K526">
        <f t="shared" si="8"/>
        <v>25000</v>
      </c>
    </row>
    <row r="527" spans="3:11" x14ac:dyDescent="0.25">
      <c r="C527" t="s">
        <v>1276</v>
      </c>
      <c r="D527" t="s">
        <v>7</v>
      </c>
      <c r="E527" t="s">
        <v>905</v>
      </c>
      <c r="F527" t="s">
        <v>1355</v>
      </c>
      <c r="G527" t="s">
        <v>1567</v>
      </c>
      <c r="H527" s="5">
        <v>1</v>
      </c>
      <c r="I527" s="5">
        <v>4392</v>
      </c>
      <c r="J527">
        <v>1</v>
      </c>
      <c r="K527">
        <f t="shared" si="8"/>
        <v>4392</v>
      </c>
    </row>
    <row r="528" spans="3:11" x14ac:dyDescent="0.25">
      <c r="C528" t="s">
        <v>1276</v>
      </c>
      <c r="D528" t="s">
        <v>7</v>
      </c>
      <c r="E528" t="s">
        <v>903</v>
      </c>
      <c r="F528" t="s">
        <v>1355</v>
      </c>
      <c r="G528" t="s">
        <v>1567</v>
      </c>
      <c r="H528" s="5">
        <v>1</v>
      </c>
      <c r="I528" s="5">
        <v>750</v>
      </c>
      <c r="J528">
        <v>1</v>
      </c>
      <c r="K528">
        <f t="shared" si="8"/>
        <v>750</v>
      </c>
    </row>
    <row r="529" spans="3:11" x14ac:dyDescent="0.25">
      <c r="C529" t="s">
        <v>1276</v>
      </c>
      <c r="D529" t="s">
        <v>7</v>
      </c>
      <c r="E529" t="s">
        <v>904</v>
      </c>
      <c r="F529" t="s">
        <v>1355</v>
      </c>
      <c r="G529" t="s">
        <v>1567</v>
      </c>
      <c r="H529" s="5">
        <v>1</v>
      </c>
      <c r="I529" s="5">
        <v>20000</v>
      </c>
      <c r="J529">
        <v>1</v>
      </c>
      <c r="K529">
        <f t="shared" si="8"/>
        <v>20000</v>
      </c>
    </row>
    <row r="530" spans="3:11" x14ac:dyDescent="0.25">
      <c r="C530" t="s">
        <v>1276</v>
      </c>
      <c r="D530" t="s">
        <v>7</v>
      </c>
      <c r="E530" t="s">
        <v>902</v>
      </c>
      <c r="F530" t="s">
        <v>1355</v>
      </c>
      <c r="G530" t="s">
        <v>1569</v>
      </c>
      <c r="H530" s="5">
        <v>1</v>
      </c>
      <c r="I530" s="5">
        <v>35500</v>
      </c>
      <c r="J530">
        <v>1</v>
      </c>
      <c r="K530">
        <f t="shared" si="8"/>
        <v>35500</v>
      </c>
    </row>
    <row r="531" spans="3:11" x14ac:dyDescent="0.25">
      <c r="C531" t="s">
        <v>1276</v>
      </c>
      <c r="D531" t="s">
        <v>7</v>
      </c>
      <c r="E531" t="s">
        <v>901</v>
      </c>
      <c r="F531" t="s">
        <v>1355</v>
      </c>
      <c r="G531" t="s">
        <v>1569</v>
      </c>
      <c r="H531" s="5">
        <v>1</v>
      </c>
      <c r="I531" s="5">
        <v>250405.36</v>
      </c>
      <c r="J531">
        <v>1</v>
      </c>
      <c r="K531">
        <f t="shared" si="8"/>
        <v>250405.36</v>
      </c>
    </row>
    <row r="532" spans="3:11" x14ac:dyDescent="0.25">
      <c r="C532" t="s">
        <v>1276</v>
      </c>
      <c r="D532" t="s">
        <v>7</v>
      </c>
      <c r="E532" t="s">
        <v>899</v>
      </c>
      <c r="F532" t="s">
        <v>1355</v>
      </c>
      <c r="G532" t="s">
        <v>1568</v>
      </c>
      <c r="H532" s="5">
        <v>1</v>
      </c>
      <c r="I532" s="5">
        <v>32707</v>
      </c>
      <c r="J532">
        <v>1</v>
      </c>
      <c r="K532">
        <f t="shared" si="8"/>
        <v>32707</v>
      </c>
    </row>
    <row r="533" spans="3:11" x14ac:dyDescent="0.25">
      <c r="C533" t="s">
        <v>1276</v>
      </c>
      <c r="D533" t="s">
        <v>7</v>
      </c>
      <c r="E533" t="s">
        <v>898</v>
      </c>
      <c r="F533" t="s">
        <v>1355</v>
      </c>
      <c r="G533" t="s">
        <v>1568</v>
      </c>
      <c r="H533" s="5">
        <v>1</v>
      </c>
      <c r="I533" s="5">
        <v>38074</v>
      </c>
      <c r="J533">
        <v>1</v>
      </c>
      <c r="K533">
        <f t="shared" si="8"/>
        <v>38074</v>
      </c>
    </row>
    <row r="534" spans="3:11" x14ac:dyDescent="0.25">
      <c r="C534" t="s">
        <v>1294</v>
      </c>
      <c r="D534" t="s">
        <v>7</v>
      </c>
      <c r="E534" t="s">
        <v>972</v>
      </c>
      <c r="F534" t="s">
        <v>1354</v>
      </c>
      <c r="G534" t="s">
        <v>1567</v>
      </c>
      <c r="H534" s="5">
        <v>1</v>
      </c>
      <c r="I534" s="5">
        <v>425712</v>
      </c>
      <c r="J534">
        <v>3.56</v>
      </c>
      <c r="K534">
        <f t="shared" si="8"/>
        <v>1515534.72</v>
      </c>
    </row>
    <row r="535" spans="3:11" x14ac:dyDescent="0.25">
      <c r="C535" t="s">
        <v>1294</v>
      </c>
      <c r="D535" t="s">
        <v>7</v>
      </c>
      <c r="E535" t="s">
        <v>970</v>
      </c>
      <c r="F535" t="s">
        <v>1354</v>
      </c>
      <c r="G535" t="s">
        <v>1569</v>
      </c>
      <c r="H535" s="5">
        <v>1</v>
      </c>
      <c r="I535" s="5">
        <v>7760</v>
      </c>
      <c r="J535">
        <v>3.56</v>
      </c>
      <c r="K535">
        <f t="shared" si="8"/>
        <v>27625.600000000002</v>
      </c>
    </row>
    <row r="536" spans="3:11" x14ac:dyDescent="0.25">
      <c r="C536" t="s">
        <v>1294</v>
      </c>
      <c r="D536" t="s">
        <v>7</v>
      </c>
      <c r="E536" t="s">
        <v>971</v>
      </c>
      <c r="F536" t="s">
        <v>1354</v>
      </c>
      <c r="G536" t="s">
        <v>1569</v>
      </c>
      <c r="H536" s="5">
        <v>1</v>
      </c>
      <c r="I536" s="5">
        <v>8000</v>
      </c>
      <c r="J536">
        <v>3.56</v>
      </c>
      <c r="K536">
        <f t="shared" si="8"/>
        <v>28480</v>
      </c>
    </row>
    <row r="537" spans="3:11" x14ac:dyDescent="0.25">
      <c r="C537" t="s">
        <v>1242</v>
      </c>
      <c r="D537" t="s">
        <v>7</v>
      </c>
      <c r="E537" t="s">
        <v>672</v>
      </c>
      <c r="F537" t="s">
        <v>1355</v>
      </c>
      <c r="G537" t="s">
        <v>1567</v>
      </c>
      <c r="H537" s="5">
        <v>1</v>
      </c>
      <c r="I537" s="5">
        <v>383815</v>
      </c>
      <c r="J537">
        <v>1</v>
      </c>
      <c r="K537">
        <f t="shared" si="8"/>
        <v>383815</v>
      </c>
    </row>
    <row r="538" spans="3:11" x14ac:dyDescent="0.25">
      <c r="C538" t="s">
        <v>1242</v>
      </c>
      <c r="D538" t="s">
        <v>7</v>
      </c>
      <c r="E538" t="s">
        <v>671</v>
      </c>
      <c r="F538" t="s">
        <v>1355</v>
      </c>
      <c r="G538" t="s">
        <v>1569</v>
      </c>
      <c r="H538" s="5">
        <v>1</v>
      </c>
      <c r="I538" s="5">
        <v>15847.9</v>
      </c>
      <c r="J538">
        <v>1</v>
      </c>
      <c r="K538">
        <f t="shared" si="8"/>
        <v>15847.9</v>
      </c>
    </row>
    <row r="539" spans="3:11" x14ac:dyDescent="0.25">
      <c r="C539" t="s">
        <v>1160</v>
      </c>
      <c r="D539" t="s">
        <v>7</v>
      </c>
      <c r="E539" t="s">
        <v>164</v>
      </c>
      <c r="F539" t="s">
        <v>1355</v>
      </c>
      <c r="G539" t="s">
        <v>1567</v>
      </c>
      <c r="H539" s="5">
        <v>1</v>
      </c>
      <c r="I539" s="5">
        <v>31791.38</v>
      </c>
      <c r="J539">
        <v>1</v>
      </c>
      <c r="K539">
        <f t="shared" si="8"/>
        <v>31791.38</v>
      </c>
    </row>
    <row r="540" spans="3:11" x14ac:dyDescent="0.25">
      <c r="C540" t="s">
        <v>1160</v>
      </c>
      <c r="D540" t="s">
        <v>7</v>
      </c>
      <c r="E540" t="s">
        <v>163</v>
      </c>
      <c r="F540" t="s">
        <v>1355</v>
      </c>
      <c r="G540" t="s">
        <v>1567</v>
      </c>
      <c r="H540" s="5">
        <v>1</v>
      </c>
      <c r="I540" s="5">
        <v>84410</v>
      </c>
      <c r="J540">
        <v>1</v>
      </c>
      <c r="K540">
        <f t="shared" si="8"/>
        <v>84410</v>
      </c>
    </row>
    <row r="541" spans="3:11" x14ac:dyDescent="0.25">
      <c r="C541" t="s">
        <v>1160</v>
      </c>
      <c r="D541" t="s">
        <v>7</v>
      </c>
      <c r="E541" t="s">
        <v>162</v>
      </c>
      <c r="F541" t="s">
        <v>1355</v>
      </c>
      <c r="G541" t="s">
        <v>1567</v>
      </c>
      <c r="H541" s="5">
        <v>1</v>
      </c>
      <c r="I541" s="5">
        <v>30000</v>
      </c>
      <c r="J541">
        <v>1</v>
      </c>
      <c r="K541">
        <f t="shared" si="8"/>
        <v>30000</v>
      </c>
    </row>
    <row r="542" spans="3:11" x14ac:dyDescent="0.25">
      <c r="C542" t="s">
        <v>1160</v>
      </c>
      <c r="D542" t="s">
        <v>7</v>
      </c>
      <c r="E542" t="s">
        <v>160</v>
      </c>
      <c r="F542" t="s">
        <v>1355</v>
      </c>
      <c r="G542" t="s">
        <v>1569</v>
      </c>
      <c r="H542" s="5">
        <v>1</v>
      </c>
      <c r="I542" s="5">
        <v>38928.800000000003</v>
      </c>
      <c r="J542">
        <v>1</v>
      </c>
      <c r="K542">
        <f t="shared" si="8"/>
        <v>38928.800000000003</v>
      </c>
    </row>
    <row r="543" spans="3:11" x14ac:dyDescent="0.25">
      <c r="C543" t="s">
        <v>1160</v>
      </c>
      <c r="D543" t="s">
        <v>7</v>
      </c>
      <c r="E543" t="s">
        <v>161</v>
      </c>
      <c r="F543" t="s">
        <v>1355</v>
      </c>
      <c r="G543" t="s">
        <v>1569</v>
      </c>
      <c r="H543" s="5">
        <v>1</v>
      </c>
      <c r="I543" s="5">
        <v>5512.5</v>
      </c>
      <c r="J543">
        <v>1</v>
      </c>
      <c r="K543">
        <f t="shared" si="8"/>
        <v>5512.5</v>
      </c>
    </row>
    <row r="544" spans="3:11" x14ac:dyDescent="0.25">
      <c r="C544" t="s">
        <v>1160</v>
      </c>
      <c r="D544" t="s">
        <v>7</v>
      </c>
      <c r="E544" t="s">
        <v>159</v>
      </c>
      <c r="F544" t="s">
        <v>1355</v>
      </c>
      <c r="G544" t="s">
        <v>1569</v>
      </c>
      <c r="H544" s="5">
        <v>1</v>
      </c>
      <c r="I544" s="5">
        <v>33934.400000000001</v>
      </c>
      <c r="J544">
        <v>1</v>
      </c>
      <c r="K544">
        <f t="shared" si="8"/>
        <v>33934.400000000001</v>
      </c>
    </row>
    <row r="545" spans="3:11" x14ac:dyDescent="0.25">
      <c r="C545" t="s">
        <v>1160</v>
      </c>
      <c r="D545" t="s">
        <v>7</v>
      </c>
      <c r="E545" t="s">
        <v>158</v>
      </c>
      <c r="F545" t="s">
        <v>1355</v>
      </c>
      <c r="G545" t="s">
        <v>1568</v>
      </c>
      <c r="H545" s="5">
        <v>1</v>
      </c>
      <c r="I545" s="5">
        <v>16648.32</v>
      </c>
      <c r="J545">
        <v>1</v>
      </c>
      <c r="K545">
        <f t="shared" si="8"/>
        <v>16648.32</v>
      </c>
    </row>
    <row r="546" spans="3:11" x14ac:dyDescent="0.25">
      <c r="C546" t="s">
        <v>1160</v>
      </c>
      <c r="D546" t="s">
        <v>7</v>
      </c>
      <c r="E546" t="s">
        <v>157</v>
      </c>
      <c r="F546" t="s">
        <v>1355</v>
      </c>
      <c r="G546" t="s">
        <v>1568</v>
      </c>
      <c r="H546" s="5">
        <v>1</v>
      </c>
      <c r="I546" s="5">
        <v>45000</v>
      </c>
      <c r="J546">
        <v>1</v>
      </c>
      <c r="K546">
        <f t="shared" si="8"/>
        <v>45000</v>
      </c>
    </row>
    <row r="547" spans="3:11" x14ac:dyDescent="0.25">
      <c r="C547" t="s">
        <v>1160</v>
      </c>
      <c r="D547" t="s">
        <v>8</v>
      </c>
      <c r="E547" t="s">
        <v>165</v>
      </c>
      <c r="F547" t="s">
        <v>1355</v>
      </c>
      <c r="G547" t="s">
        <v>1571</v>
      </c>
      <c r="H547" s="5">
        <v>1</v>
      </c>
      <c r="I547" s="5">
        <v>67500</v>
      </c>
      <c r="J547">
        <v>1</v>
      </c>
      <c r="K547">
        <f t="shared" si="8"/>
        <v>67500</v>
      </c>
    </row>
    <row r="548" spans="3:11" x14ac:dyDescent="0.25">
      <c r="C548" t="s">
        <v>1160</v>
      </c>
      <c r="D548" t="s">
        <v>8</v>
      </c>
      <c r="E548" t="s">
        <v>156</v>
      </c>
      <c r="F548" t="s">
        <v>1355</v>
      </c>
      <c r="G548" t="s">
        <v>1570</v>
      </c>
      <c r="H548" s="5">
        <v>1</v>
      </c>
      <c r="I548" s="5">
        <v>24736</v>
      </c>
      <c r="J548">
        <v>1</v>
      </c>
      <c r="K548">
        <f t="shared" si="8"/>
        <v>24736</v>
      </c>
    </row>
    <row r="549" spans="3:11" x14ac:dyDescent="0.25">
      <c r="C549" t="s">
        <v>1152</v>
      </c>
      <c r="D549" t="s">
        <v>7</v>
      </c>
      <c r="E549" t="s">
        <v>110</v>
      </c>
      <c r="F549" t="s">
        <v>1355</v>
      </c>
      <c r="G549" t="s">
        <v>1571</v>
      </c>
      <c r="H549" s="5">
        <v>1</v>
      </c>
      <c r="I549" s="5">
        <v>220000</v>
      </c>
      <c r="J549">
        <v>1</v>
      </c>
      <c r="K549">
        <f t="shared" si="8"/>
        <v>220000</v>
      </c>
    </row>
    <row r="550" spans="3:11" x14ac:dyDescent="0.25">
      <c r="C550" t="s">
        <v>1152</v>
      </c>
      <c r="D550" t="s">
        <v>7</v>
      </c>
      <c r="E550" t="s">
        <v>113</v>
      </c>
      <c r="F550" t="s">
        <v>1355</v>
      </c>
      <c r="G550" t="s">
        <v>1571</v>
      </c>
      <c r="H550" s="5">
        <v>1</v>
      </c>
      <c r="I550" s="5">
        <v>77500</v>
      </c>
      <c r="J550">
        <v>1</v>
      </c>
      <c r="K550">
        <f t="shared" si="8"/>
        <v>77500</v>
      </c>
    </row>
    <row r="551" spans="3:11" x14ac:dyDescent="0.25">
      <c r="C551" t="s">
        <v>1152</v>
      </c>
      <c r="D551" t="s">
        <v>7</v>
      </c>
      <c r="E551" t="s">
        <v>112</v>
      </c>
      <c r="F551" t="s">
        <v>1355</v>
      </c>
      <c r="G551" t="s">
        <v>1571</v>
      </c>
      <c r="H551" s="5">
        <v>1</v>
      </c>
      <c r="I551" s="5">
        <v>12000</v>
      </c>
      <c r="J551">
        <v>1</v>
      </c>
      <c r="K551">
        <f t="shared" si="8"/>
        <v>12000</v>
      </c>
    </row>
    <row r="552" spans="3:11" x14ac:dyDescent="0.25">
      <c r="C552" t="s">
        <v>1152</v>
      </c>
      <c r="D552" t="s">
        <v>7</v>
      </c>
      <c r="E552" t="s">
        <v>109</v>
      </c>
      <c r="F552" t="s">
        <v>1355</v>
      </c>
      <c r="G552" t="s">
        <v>1567</v>
      </c>
      <c r="H552" s="5">
        <v>1</v>
      </c>
      <c r="I552" s="5">
        <v>5600</v>
      </c>
      <c r="J552">
        <v>1</v>
      </c>
      <c r="K552">
        <f t="shared" si="8"/>
        <v>5600</v>
      </c>
    </row>
    <row r="553" spans="3:11" x14ac:dyDescent="0.25">
      <c r="C553" t="s">
        <v>1152</v>
      </c>
      <c r="D553" t="s">
        <v>7</v>
      </c>
      <c r="E553" t="s">
        <v>108</v>
      </c>
      <c r="F553" t="s">
        <v>1355</v>
      </c>
      <c r="G553" t="s">
        <v>1567</v>
      </c>
      <c r="H553" s="5">
        <v>1</v>
      </c>
      <c r="I553" s="5">
        <v>260</v>
      </c>
      <c r="J553">
        <v>1</v>
      </c>
      <c r="K553">
        <f t="shared" si="8"/>
        <v>260</v>
      </c>
    </row>
    <row r="554" spans="3:11" x14ac:dyDescent="0.25">
      <c r="C554" t="s">
        <v>1152</v>
      </c>
      <c r="D554" t="s">
        <v>7</v>
      </c>
      <c r="E554" t="s">
        <v>107</v>
      </c>
      <c r="F554" t="s">
        <v>1355</v>
      </c>
      <c r="G554" t="s">
        <v>1567</v>
      </c>
      <c r="H554" s="5">
        <v>1</v>
      </c>
      <c r="I554" s="5">
        <v>25000</v>
      </c>
      <c r="J554">
        <v>1</v>
      </c>
      <c r="K554">
        <f t="shared" si="8"/>
        <v>25000</v>
      </c>
    </row>
    <row r="555" spans="3:11" x14ac:dyDescent="0.25">
      <c r="C555" t="s">
        <v>1152</v>
      </c>
      <c r="D555" t="s">
        <v>7</v>
      </c>
      <c r="E555" t="s">
        <v>106</v>
      </c>
      <c r="F555" t="s">
        <v>1355</v>
      </c>
      <c r="G555" t="s">
        <v>1569</v>
      </c>
      <c r="H555" s="5">
        <v>1</v>
      </c>
      <c r="I555" s="5">
        <v>7400</v>
      </c>
      <c r="J555">
        <v>1</v>
      </c>
      <c r="K555">
        <f t="shared" si="8"/>
        <v>7400</v>
      </c>
    </row>
    <row r="556" spans="3:11" x14ac:dyDescent="0.25">
      <c r="C556" t="s">
        <v>1152</v>
      </c>
      <c r="D556" t="s">
        <v>7</v>
      </c>
      <c r="E556" t="s">
        <v>105</v>
      </c>
      <c r="F556" t="s">
        <v>1355</v>
      </c>
      <c r="G556" t="s">
        <v>1569</v>
      </c>
      <c r="H556" s="5">
        <v>1</v>
      </c>
      <c r="I556" s="5">
        <v>18800</v>
      </c>
      <c r="J556">
        <v>1</v>
      </c>
      <c r="K556">
        <f t="shared" si="8"/>
        <v>18800</v>
      </c>
    </row>
    <row r="557" spans="3:11" x14ac:dyDescent="0.25">
      <c r="C557" t="s">
        <v>1152</v>
      </c>
      <c r="D557" t="s">
        <v>7</v>
      </c>
      <c r="E557" t="s">
        <v>104</v>
      </c>
      <c r="F557" t="s">
        <v>1355</v>
      </c>
      <c r="G557" t="s">
        <v>1569</v>
      </c>
      <c r="H557" s="5">
        <v>1</v>
      </c>
      <c r="I557" s="5">
        <v>6750</v>
      </c>
      <c r="J557">
        <v>1</v>
      </c>
      <c r="K557">
        <f t="shared" si="8"/>
        <v>6750</v>
      </c>
    </row>
    <row r="558" spans="3:11" x14ac:dyDescent="0.25">
      <c r="C558" t="s">
        <v>1152</v>
      </c>
      <c r="D558" t="s">
        <v>8</v>
      </c>
      <c r="E558" t="s">
        <v>111</v>
      </c>
      <c r="F558" t="s">
        <v>1355</v>
      </c>
      <c r="G558" t="s">
        <v>1571</v>
      </c>
      <c r="H558" s="5">
        <v>1</v>
      </c>
      <c r="I558" s="5">
        <v>480</v>
      </c>
      <c r="J558">
        <v>1</v>
      </c>
      <c r="K558">
        <f t="shared" si="8"/>
        <v>480</v>
      </c>
    </row>
    <row r="559" spans="3:11" x14ac:dyDescent="0.25">
      <c r="C559" t="s">
        <v>1152</v>
      </c>
      <c r="D559" t="s">
        <v>8</v>
      </c>
      <c r="E559" t="s">
        <v>103</v>
      </c>
      <c r="F559" t="s">
        <v>1355</v>
      </c>
      <c r="G559" t="s">
        <v>1570</v>
      </c>
      <c r="H559" s="5">
        <v>1</v>
      </c>
      <c r="I559" s="5">
        <v>450</v>
      </c>
      <c r="J559">
        <v>1</v>
      </c>
      <c r="K559">
        <f t="shared" si="8"/>
        <v>450</v>
      </c>
    </row>
    <row r="560" spans="3:11" x14ac:dyDescent="0.25">
      <c r="C560" t="s">
        <v>1247</v>
      </c>
      <c r="D560" t="s">
        <v>10</v>
      </c>
      <c r="E560" t="s">
        <v>733</v>
      </c>
      <c r="F560" t="s">
        <v>1355</v>
      </c>
      <c r="G560" t="s">
        <v>1571</v>
      </c>
      <c r="H560" s="5">
        <v>1</v>
      </c>
      <c r="I560" s="5">
        <v>5503.32</v>
      </c>
      <c r="J560">
        <v>1</v>
      </c>
      <c r="K560">
        <f t="shared" si="8"/>
        <v>5503.32</v>
      </c>
    </row>
    <row r="561" spans="3:11" x14ac:dyDescent="0.25">
      <c r="C561" t="s">
        <v>1247</v>
      </c>
      <c r="D561" t="s">
        <v>10</v>
      </c>
      <c r="E561" t="s">
        <v>732</v>
      </c>
      <c r="F561" t="s">
        <v>1355</v>
      </c>
      <c r="G561" t="s">
        <v>1571</v>
      </c>
      <c r="H561" s="5">
        <v>1</v>
      </c>
      <c r="I561" s="5">
        <v>510.6</v>
      </c>
      <c r="J561">
        <v>1</v>
      </c>
      <c r="K561">
        <f t="shared" si="8"/>
        <v>510.6</v>
      </c>
    </row>
    <row r="562" spans="3:11" x14ac:dyDescent="0.25">
      <c r="C562" t="s">
        <v>1247</v>
      </c>
      <c r="D562" t="s">
        <v>10</v>
      </c>
      <c r="E562" t="s">
        <v>728</v>
      </c>
      <c r="F562" t="s">
        <v>1355</v>
      </c>
      <c r="G562" t="s">
        <v>1569</v>
      </c>
      <c r="H562" s="5">
        <v>1</v>
      </c>
      <c r="I562" s="5">
        <v>193000</v>
      </c>
      <c r="J562">
        <v>1</v>
      </c>
      <c r="K562">
        <f t="shared" si="8"/>
        <v>193000</v>
      </c>
    </row>
    <row r="563" spans="3:11" x14ac:dyDescent="0.25">
      <c r="C563" t="s">
        <v>1247</v>
      </c>
      <c r="D563" t="s">
        <v>7</v>
      </c>
      <c r="E563" t="s">
        <v>731</v>
      </c>
      <c r="F563" t="s">
        <v>1355</v>
      </c>
      <c r="G563" t="s">
        <v>1567</v>
      </c>
      <c r="H563" s="5">
        <v>1</v>
      </c>
      <c r="I563" s="5">
        <v>22628.6</v>
      </c>
      <c r="J563">
        <v>1</v>
      </c>
      <c r="K563">
        <f t="shared" si="8"/>
        <v>22628.6</v>
      </c>
    </row>
    <row r="564" spans="3:11" x14ac:dyDescent="0.25">
      <c r="C564" t="s">
        <v>1247</v>
      </c>
      <c r="D564" t="s">
        <v>7</v>
      </c>
      <c r="E564" t="s">
        <v>730</v>
      </c>
      <c r="F564" t="s">
        <v>1355</v>
      </c>
      <c r="G564" t="s">
        <v>1569</v>
      </c>
      <c r="H564" s="5">
        <v>1</v>
      </c>
      <c r="I564" s="5">
        <v>3282.65</v>
      </c>
      <c r="J564">
        <v>1</v>
      </c>
      <c r="K564">
        <f t="shared" si="8"/>
        <v>3282.65</v>
      </c>
    </row>
    <row r="565" spans="3:11" x14ac:dyDescent="0.25">
      <c r="C565" t="s">
        <v>1247</v>
      </c>
      <c r="D565" t="s">
        <v>7</v>
      </c>
      <c r="E565" t="s">
        <v>729</v>
      </c>
      <c r="F565" t="s">
        <v>1355</v>
      </c>
      <c r="G565" t="s">
        <v>1569</v>
      </c>
      <c r="H565" s="5">
        <v>1</v>
      </c>
      <c r="I565" s="5">
        <v>7000</v>
      </c>
      <c r="J565">
        <v>1</v>
      </c>
      <c r="K565">
        <f t="shared" si="8"/>
        <v>7000</v>
      </c>
    </row>
    <row r="566" spans="3:11" x14ac:dyDescent="0.25">
      <c r="C566" t="s">
        <v>1247</v>
      </c>
      <c r="D566" t="s">
        <v>7</v>
      </c>
      <c r="E566" t="s">
        <v>727</v>
      </c>
      <c r="F566" t="s">
        <v>1355</v>
      </c>
      <c r="G566" t="s">
        <v>1569</v>
      </c>
      <c r="H566" s="5">
        <v>1</v>
      </c>
      <c r="I566" s="5">
        <v>44000</v>
      </c>
      <c r="J566">
        <v>1</v>
      </c>
      <c r="K566">
        <f t="shared" si="8"/>
        <v>44000</v>
      </c>
    </row>
    <row r="567" spans="3:11" x14ac:dyDescent="0.25">
      <c r="C567" t="s">
        <v>1247</v>
      </c>
      <c r="D567" t="s">
        <v>7</v>
      </c>
      <c r="E567" t="s">
        <v>726</v>
      </c>
      <c r="F567" t="s">
        <v>1355</v>
      </c>
      <c r="G567" t="s">
        <v>1569</v>
      </c>
      <c r="H567" s="5">
        <v>1</v>
      </c>
      <c r="I567" s="5">
        <v>46545.18</v>
      </c>
      <c r="J567">
        <v>1</v>
      </c>
      <c r="K567">
        <f t="shared" si="8"/>
        <v>46545.18</v>
      </c>
    </row>
    <row r="568" spans="3:11" x14ac:dyDescent="0.25">
      <c r="C568" t="s">
        <v>1247</v>
      </c>
      <c r="D568" t="s">
        <v>7</v>
      </c>
      <c r="E568" t="s">
        <v>725</v>
      </c>
      <c r="F568" t="s">
        <v>1355</v>
      </c>
      <c r="G568" t="s">
        <v>1568</v>
      </c>
      <c r="H568" s="5">
        <v>1</v>
      </c>
      <c r="I568" s="5">
        <v>43007.1</v>
      </c>
      <c r="J568">
        <v>1</v>
      </c>
      <c r="K568">
        <f t="shared" si="8"/>
        <v>43007.1</v>
      </c>
    </row>
    <row r="569" spans="3:11" x14ac:dyDescent="0.25">
      <c r="C569" t="s">
        <v>1282</v>
      </c>
      <c r="D569" t="s">
        <v>10</v>
      </c>
      <c r="E569" t="s">
        <v>925</v>
      </c>
      <c r="F569" t="s">
        <v>1355</v>
      </c>
      <c r="G569" t="s">
        <v>1571</v>
      </c>
      <c r="H569" s="5">
        <v>1</v>
      </c>
      <c r="I569" s="5">
        <v>14000</v>
      </c>
      <c r="J569">
        <v>1</v>
      </c>
      <c r="K569">
        <f t="shared" si="8"/>
        <v>14000</v>
      </c>
    </row>
    <row r="570" spans="3:11" x14ac:dyDescent="0.25">
      <c r="C570" t="s">
        <v>1282</v>
      </c>
      <c r="D570" t="s">
        <v>10</v>
      </c>
      <c r="E570" t="s">
        <v>921</v>
      </c>
      <c r="F570" t="s">
        <v>1355</v>
      </c>
      <c r="G570" t="s">
        <v>1569</v>
      </c>
      <c r="H570" s="5">
        <v>1</v>
      </c>
      <c r="I570" s="5">
        <v>55200</v>
      </c>
      <c r="J570">
        <v>1</v>
      </c>
      <c r="K570">
        <f t="shared" si="8"/>
        <v>55200</v>
      </c>
    </row>
    <row r="571" spans="3:11" x14ac:dyDescent="0.25">
      <c r="C571" t="s">
        <v>1282</v>
      </c>
      <c r="D571" t="s">
        <v>8</v>
      </c>
      <c r="E571" t="s">
        <v>924</v>
      </c>
      <c r="F571" t="s">
        <v>1355</v>
      </c>
      <c r="G571" t="s">
        <v>1567</v>
      </c>
      <c r="H571" s="5">
        <v>1</v>
      </c>
      <c r="I571" s="5">
        <v>1200</v>
      </c>
      <c r="J571">
        <v>1</v>
      </c>
      <c r="K571">
        <f t="shared" si="8"/>
        <v>1200</v>
      </c>
    </row>
    <row r="572" spans="3:11" x14ac:dyDescent="0.25">
      <c r="C572" t="s">
        <v>1282</v>
      </c>
      <c r="D572" t="s">
        <v>8</v>
      </c>
      <c r="E572" t="s">
        <v>923</v>
      </c>
      <c r="F572" t="s">
        <v>1355</v>
      </c>
      <c r="G572" t="s">
        <v>1567</v>
      </c>
      <c r="H572" s="5">
        <v>1</v>
      </c>
      <c r="I572" s="5">
        <v>20000</v>
      </c>
      <c r="J572">
        <v>1</v>
      </c>
      <c r="K572">
        <f t="shared" si="8"/>
        <v>20000</v>
      </c>
    </row>
    <row r="573" spans="3:11" x14ac:dyDescent="0.25">
      <c r="C573" t="s">
        <v>1282</v>
      </c>
      <c r="D573" t="s">
        <v>8</v>
      </c>
      <c r="E573" t="s">
        <v>922</v>
      </c>
      <c r="F573" t="s">
        <v>1355</v>
      </c>
      <c r="G573" t="s">
        <v>1567</v>
      </c>
      <c r="H573" s="5">
        <v>1</v>
      </c>
      <c r="I573" s="5">
        <v>270850</v>
      </c>
      <c r="J573">
        <v>1</v>
      </c>
      <c r="K573">
        <f t="shared" si="8"/>
        <v>270850</v>
      </c>
    </row>
    <row r="574" spans="3:11" x14ac:dyDescent="0.25">
      <c r="C574" t="s">
        <v>1219</v>
      </c>
      <c r="D574" t="s">
        <v>7</v>
      </c>
      <c r="E574" t="s">
        <v>532</v>
      </c>
      <c r="F574" t="s">
        <v>1355</v>
      </c>
      <c r="G574" t="s">
        <v>1567</v>
      </c>
      <c r="H574" s="5">
        <v>1</v>
      </c>
      <c r="I574" s="5">
        <v>19200</v>
      </c>
      <c r="J574">
        <v>1</v>
      </c>
      <c r="K574">
        <f t="shared" si="8"/>
        <v>19200</v>
      </c>
    </row>
    <row r="575" spans="3:11" x14ac:dyDescent="0.25">
      <c r="C575" t="s">
        <v>1219</v>
      </c>
      <c r="D575" t="s">
        <v>7</v>
      </c>
      <c r="E575" t="s">
        <v>531</v>
      </c>
      <c r="F575" t="s">
        <v>1355</v>
      </c>
      <c r="G575" t="s">
        <v>1569</v>
      </c>
      <c r="H575" s="5">
        <v>1</v>
      </c>
      <c r="I575" s="5">
        <v>216985</v>
      </c>
      <c r="J575">
        <v>1</v>
      </c>
      <c r="K575">
        <f t="shared" si="8"/>
        <v>216985</v>
      </c>
    </row>
    <row r="576" spans="3:11" x14ac:dyDescent="0.25">
      <c r="C576" t="s">
        <v>1219</v>
      </c>
      <c r="D576" t="s">
        <v>7</v>
      </c>
      <c r="E576" t="s">
        <v>530</v>
      </c>
      <c r="F576" t="s">
        <v>1355</v>
      </c>
      <c r="G576" t="s">
        <v>1569</v>
      </c>
      <c r="H576" s="5">
        <v>1</v>
      </c>
      <c r="I576" s="5">
        <v>95056</v>
      </c>
      <c r="J576">
        <v>1</v>
      </c>
      <c r="K576">
        <f t="shared" si="8"/>
        <v>95056</v>
      </c>
    </row>
    <row r="577" spans="3:11" x14ac:dyDescent="0.25">
      <c r="C577" t="s">
        <v>1219</v>
      </c>
      <c r="D577" t="s">
        <v>7</v>
      </c>
      <c r="E577" t="s">
        <v>529</v>
      </c>
      <c r="F577" t="s">
        <v>1355</v>
      </c>
      <c r="G577" t="s">
        <v>1569</v>
      </c>
      <c r="H577" s="5">
        <v>1</v>
      </c>
      <c r="I577" s="5">
        <v>2668</v>
      </c>
      <c r="J577">
        <v>1</v>
      </c>
      <c r="K577">
        <f t="shared" si="8"/>
        <v>2668</v>
      </c>
    </row>
    <row r="578" spans="3:11" x14ac:dyDescent="0.25">
      <c r="C578" t="s">
        <v>1219</v>
      </c>
      <c r="D578" t="s">
        <v>7</v>
      </c>
      <c r="E578" t="s">
        <v>528</v>
      </c>
      <c r="F578" t="s">
        <v>1355</v>
      </c>
      <c r="G578" t="s">
        <v>1569</v>
      </c>
      <c r="H578" s="5">
        <v>1</v>
      </c>
      <c r="I578" s="5">
        <v>2350</v>
      </c>
      <c r="J578">
        <v>1</v>
      </c>
      <c r="K578">
        <f t="shared" si="8"/>
        <v>2350</v>
      </c>
    </row>
    <row r="579" spans="3:11" x14ac:dyDescent="0.25">
      <c r="C579" t="s">
        <v>1219</v>
      </c>
      <c r="D579" t="s">
        <v>7</v>
      </c>
      <c r="E579" t="s">
        <v>527</v>
      </c>
      <c r="F579" t="s">
        <v>1355</v>
      </c>
      <c r="G579" t="s">
        <v>1568</v>
      </c>
      <c r="H579" s="5">
        <v>1</v>
      </c>
      <c r="I579" s="5">
        <v>4870</v>
      </c>
      <c r="J579">
        <v>1</v>
      </c>
      <c r="K579">
        <f t="shared" si="8"/>
        <v>4870</v>
      </c>
    </row>
    <row r="580" spans="3:11" x14ac:dyDescent="0.25">
      <c r="C580" t="s">
        <v>1311</v>
      </c>
      <c r="D580" t="s">
        <v>7</v>
      </c>
      <c r="E580" t="s">
        <v>1016</v>
      </c>
      <c r="F580" t="s">
        <v>1354</v>
      </c>
      <c r="G580" t="s">
        <v>1567</v>
      </c>
      <c r="H580" s="5">
        <v>1</v>
      </c>
      <c r="I580" s="5">
        <v>332558</v>
      </c>
      <c r="J580">
        <v>3.56</v>
      </c>
      <c r="K580">
        <f t="shared" si="8"/>
        <v>1183906.48</v>
      </c>
    </row>
    <row r="581" spans="3:11" x14ac:dyDescent="0.25">
      <c r="C581" t="s">
        <v>1300</v>
      </c>
      <c r="D581" t="s">
        <v>7</v>
      </c>
      <c r="E581" t="s">
        <v>989</v>
      </c>
      <c r="F581" t="s">
        <v>1355</v>
      </c>
      <c r="G581" t="s">
        <v>1567</v>
      </c>
      <c r="H581" s="5">
        <v>1</v>
      </c>
      <c r="I581" s="5">
        <v>16200</v>
      </c>
      <c r="J581">
        <v>1</v>
      </c>
      <c r="K581">
        <f t="shared" ref="K581:K644" si="9">I581*J581</f>
        <v>16200</v>
      </c>
    </row>
    <row r="582" spans="3:11" x14ac:dyDescent="0.25">
      <c r="C582" t="s">
        <v>1300</v>
      </c>
      <c r="D582" t="s">
        <v>7</v>
      </c>
      <c r="E582" t="s">
        <v>988</v>
      </c>
      <c r="F582" t="s">
        <v>1355</v>
      </c>
      <c r="G582" t="s">
        <v>1567</v>
      </c>
      <c r="H582" s="5">
        <v>1</v>
      </c>
      <c r="I582" s="5">
        <v>301900</v>
      </c>
      <c r="J582">
        <v>1</v>
      </c>
      <c r="K582">
        <f t="shared" si="9"/>
        <v>301900</v>
      </c>
    </row>
    <row r="583" spans="3:11" x14ac:dyDescent="0.25">
      <c r="C583" t="s">
        <v>1299</v>
      </c>
      <c r="D583" t="s">
        <v>7</v>
      </c>
      <c r="E583" t="s">
        <v>983</v>
      </c>
      <c r="F583" t="s">
        <v>1355</v>
      </c>
      <c r="G583" t="s">
        <v>1569</v>
      </c>
      <c r="H583" s="5">
        <v>1</v>
      </c>
      <c r="I583" s="5">
        <v>2271.8000000000002</v>
      </c>
      <c r="J583">
        <v>1</v>
      </c>
      <c r="K583">
        <f t="shared" si="9"/>
        <v>2271.8000000000002</v>
      </c>
    </row>
    <row r="584" spans="3:11" x14ac:dyDescent="0.25">
      <c r="C584" t="s">
        <v>1299</v>
      </c>
      <c r="D584" t="s">
        <v>7</v>
      </c>
      <c r="E584" t="s">
        <v>982</v>
      </c>
      <c r="F584" t="s">
        <v>1355</v>
      </c>
      <c r="G584" t="s">
        <v>1568</v>
      </c>
      <c r="H584" s="5">
        <v>1</v>
      </c>
      <c r="I584" s="5">
        <v>116478.95</v>
      </c>
      <c r="J584">
        <v>1</v>
      </c>
      <c r="K584">
        <f t="shared" si="9"/>
        <v>116478.95</v>
      </c>
    </row>
    <row r="585" spans="3:11" x14ac:dyDescent="0.25">
      <c r="C585" t="s">
        <v>1299</v>
      </c>
      <c r="D585" t="s">
        <v>8</v>
      </c>
      <c r="E585" t="s">
        <v>987</v>
      </c>
      <c r="F585" t="s">
        <v>1355</v>
      </c>
      <c r="G585" t="s">
        <v>1567</v>
      </c>
      <c r="H585" s="5">
        <v>1</v>
      </c>
      <c r="I585" s="5">
        <v>4934.88</v>
      </c>
      <c r="J585">
        <v>1</v>
      </c>
      <c r="K585">
        <f t="shared" si="9"/>
        <v>4934.88</v>
      </c>
    </row>
    <row r="586" spans="3:11" x14ac:dyDescent="0.25">
      <c r="C586" t="s">
        <v>1299</v>
      </c>
      <c r="D586" t="s">
        <v>8</v>
      </c>
      <c r="E586" t="s">
        <v>986</v>
      </c>
      <c r="F586" t="s">
        <v>1355</v>
      </c>
      <c r="G586" t="s">
        <v>1569</v>
      </c>
      <c r="H586" s="5">
        <v>1</v>
      </c>
      <c r="I586" s="5">
        <v>26555.599999999999</v>
      </c>
      <c r="J586">
        <v>1</v>
      </c>
      <c r="K586">
        <f t="shared" si="9"/>
        <v>26555.599999999999</v>
      </c>
    </row>
    <row r="587" spans="3:11" x14ac:dyDescent="0.25">
      <c r="C587" t="s">
        <v>1299</v>
      </c>
      <c r="D587" t="s">
        <v>8</v>
      </c>
      <c r="E587" t="s">
        <v>985</v>
      </c>
      <c r="F587" t="s">
        <v>1355</v>
      </c>
      <c r="G587" t="s">
        <v>1569</v>
      </c>
      <c r="H587" s="5">
        <v>1</v>
      </c>
      <c r="I587" s="5">
        <v>102304</v>
      </c>
      <c r="J587">
        <v>1</v>
      </c>
      <c r="K587">
        <f t="shared" si="9"/>
        <v>102304</v>
      </c>
    </row>
    <row r="588" spans="3:11" x14ac:dyDescent="0.25">
      <c r="C588" t="s">
        <v>1299</v>
      </c>
      <c r="D588" t="s">
        <v>8</v>
      </c>
      <c r="E588" t="s">
        <v>984</v>
      </c>
      <c r="F588" t="s">
        <v>1355</v>
      </c>
      <c r="G588" t="s">
        <v>1569</v>
      </c>
      <c r="H588" s="5">
        <v>1</v>
      </c>
      <c r="I588" s="5">
        <v>1500</v>
      </c>
      <c r="J588">
        <v>1</v>
      </c>
      <c r="K588">
        <f t="shared" si="9"/>
        <v>1500</v>
      </c>
    </row>
    <row r="589" spans="3:11" x14ac:dyDescent="0.25">
      <c r="C589" t="s">
        <v>1299</v>
      </c>
      <c r="D589" t="s">
        <v>8</v>
      </c>
      <c r="E589" t="s">
        <v>981</v>
      </c>
      <c r="F589" t="s">
        <v>1355</v>
      </c>
      <c r="G589" t="s">
        <v>1570</v>
      </c>
      <c r="H589" s="5">
        <v>1</v>
      </c>
      <c r="I589" s="5">
        <v>23580</v>
      </c>
      <c r="J589">
        <v>1</v>
      </c>
      <c r="K589">
        <f t="shared" si="9"/>
        <v>23580</v>
      </c>
    </row>
    <row r="590" spans="3:11" x14ac:dyDescent="0.25">
      <c r="C590" t="s">
        <v>1299</v>
      </c>
      <c r="D590" t="s">
        <v>8</v>
      </c>
      <c r="E590" t="s">
        <v>980</v>
      </c>
      <c r="F590" t="s">
        <v>1355</v>
      </c>
      <c r="G590" t="s">
        <v>1570</v>
      </c>
      <c r="H590" s="5">
        <v>1</v>
      </c>
      <c r="I590" s="5">
        <v>30360</v>
      </c>
      <c r="J590">
        <v>1</v>
      </c>
      <c r="K590">
        <f t="shared" si="9"/>
        <v>30360</v>
      </c>
    </row>
    <row r="591" spans="3:11" x14ac:dyDescent="0.25">
      <c r="C591" t="s">
        <v>1325</v>
      </c>
      <c r="D591" t="s">
        <v>7</v>
      </c>
      <c r="E591" t="s">
        <v>1074</v>
      </c>
      <c r="F591" t="s">
        <v>1355</v>
      </c>
      <c r="G591" t="s">
        <v>1567</v>
      </c>
      <c r="H591" s="5">
        <v>1</v>
      </c>
      <c r="I591" s="5">
        <v>19500</v>
      </c>
      <c r="J591">
        <v>1</v>
      </c>
      <c r="K591">
        <f t="shared" si="9"/>
        <v>19500</v>
      </c>
    </row>
    <row r="592" spans="3:11" x14ac:dyDescent="0.25">
      <c r="C592" t="s">
        <v>1325</v>
      </c>
      <c r="D592" t="s">
        <v>7</v>
      </c>
      <c r="E592" t="s">
        <v>1073</v>
      </c>
      <c r="F592" t="s">
        <v>1355</v>
      </c>
      <c r="G592" t="s">
        <v>1567</v>
      </c>
      <c r="H592" s="5">
        <v>1</v>
      </c>
      <c r="I592" s="5">
        <v>10200</v>
      </c>
      <c r="J592">
        <v>1</v>
      </c>
      <c r="K592">
        <f t="shared" si="9"/>
        <v>10200</v>
      </c>
    </row>
    <row r="593" spans="3:11" x14ac:dyDescent="0.25">
      <c r="C593" t="s">
        <v>1325</v>
      </c>
      <c r="D593" t="s">
        <v>7</v>
      </c>
      <c r="E593" t="s">
        <v>1072</v>
      </c>
      <c r="F593" t="s">
        <v>1355</v>
      </c>
      <c r="G593" t="s">
        <v>1567</v>
      </c>
      <c r="H593" s="5">
        <v>1</v>
      </c>
      <c r="I593" s="5">
        <v>7600</v>
      </c>
      <c r="J593">
        <v>1</v>
      </c>
      <c r="K593">
        <f t="shared" si="9"/>
        <v>7600</v>
      </c>
    </row>
    <row r="594" spans="3:11" x14ac:dyDescent="0.25">
      <c r="C594" t="s">
        <v>1325</v>
      </c>
      <c r="D594" t="s">
        <v>7</v>
      </c>
      <c r="E594" t="s">
        <v>1070</v>
      </c>
      <c r="F594" t="s">
        <v>1355</v>
      </c>
      <c r="G594" t="s">
        <v>1567</v>
      </c>
      <c r="H594" s="5">
        <v>1</v>
      </c>
      <c r="I594" s="5">
        <v>500</v>
      </c>
      <c r="J594">
        <v>1</v>
      </c>
      <c r="K594">
        <f t="shared" si="9"/>
        <v>500</v>
      </c>
    </row>
    <row r="595" spans="3:11" x14ac:dyDescent="0.25">
      <c r="C595" t="s">
        <v>1325</v>
      </c>
      <c r="D595" t="s">
        <v>7</v>
      </c>
      <c r="E595" t="s">
        <v>1071</v>
      </c>
      <c r="F595" t="s">
        <v>1355</v>
      </c>
      <c r="G595" t="s">
        <v>1567</v>
      </c>
      <c r="H595" s="5">
        <v>1</v>
      </c>
      <c r="I595" s="5">
        <v>75500</v>
      </c>
      <c r="J595">
        <v>1</v>
      </c>
      <c r="K595">
        <f t="shared" si="9"/>
        <v>75500</v>
      </c>
    </row>
    <row r="596" spans="3:11" x14ac:dyDescent="0.25">
      <c r="C596" t="s">
        <v>1325</v>
      </c>
      <c r="D596" t="s">
        <v>7</v>
      </c>
      <c r="E596" t="s">
        <v>1069</v>
      </c>
      <c r="F596" t="s">
        <v>1355</v>
      </c>
      <c r="G596" t="s">
        <v>1569</v>
      </c>
      <c r="H596" s="5">
        <v>1</v>
      </c>
      <c r="I596" s="5">
        <v>4850</v>
      </c>
      <c r="J596">
        <v>1</v>
      </c>
      <c r="K596">
        <f t="shared" si="9"/>
        <v>4850</v>
      </c>
    </row>
    <row r="597" spans="3:11" x14ac:dyDescent="0.25">
      <c r="C597" t="s">
        <v>1325</v>
      </c>
      <c r="D597" t="s">
        <v>7</v>
      </c>
      <c r="E597" t="s">
        <v>1068</v>
      </c>
      <c r="F597" t="s">
        <v>1355</v>
      </c>
      <c r="G597" t="s">
        <v>1569</v>
      </c>
      <c r="H597" s="5">
        <v>1</v>
      </c>
      <c r="I597" s="5">
        <v>64000</v>
      </c>
      <c r="J597">
        <v>1</v>
      </c>
      <c r="K597">
        <f t="shared" si="9"/>
        <v>64000</v>
      </c>
    </row>
    <row r="598" spans="3:11" x14ac:dyDescent="0.25">
      <c r="C598" t="s">
        <v>1325</v>
      </c>
      <c r="D598" t="s">
        <v>7</v>
      </c>
      <c r="E598" t="s">
        <v>1067</v>
      </c>
      <c r="F598" t="s">
        <v>1355</v>
      </c>
      <c r="G598" t="s">
        <v>1569</v>
      </c>
      <c r="H598" s="5">
        <v>1</v>
      </c>
      <c r="I598" s="5">
        <v>820</v>
      </c>
      <c r="J598">
        <v>1</v>
      </c>
      <c r="K598">
        <f t="shared" si="9"/>
        <v>820</v>
      </c>
    </row>
    <row r="599" spans="3:11" x14ac:dyDescent="0.25">
      <c r="C599" t="s">
        <v>1325</v>
      </c>
      <c r="D599" t="s">
        <v>7</v>
      </c>
      <c r="E599" t="s">
        <v>1066</v>
      </c>
      <c r="F599" t="s">
        <v>1355</v>
      </c>
      <c r="G599" t="s">
        <v>1569</v>
      </c>
      <c r="H599" s="5">
        <v>1</v>
      </c>
      <c r="I599" s="5">
        <v>111300</v>
      </c>
      <c r="J599">
        <v>1</v>
      </c>
      <c r="K599">
        <f t="shared" si="9"/>
        <v>111300</v>
      </c>
    </row>
    <row r="600" spans="3:11" x14ac:dyDescent="0.25">
      <c r="C600" t="s">
        <v>1265</v>
      </c>
      <c r="D600" t="s">
        <v>7</v>
      </c>
      <c r="E600" t="s">
        <v>859</v>
      </c>
      <c r="F600" t="s">
        <v>1355</v>
      </c>
      <c r="G600" t="s">
        <v>1571</v>
      </c>
      <c r="H600" s="5">
        <v>1</v>
      </c>
      <c r="I600" s="5">
        <v>24650</v>
      </c>
      <c r="J600">
        <v>1</v>
      </c>
      <c r="K600">
        <f t="shared" si="9"/>
        <v>24650</v>
      </c>
    </row>
    <row r="601" spans="3:11" x14ac:dyDescent="0.25">
      <c r="C601" t="s">
        <v>1265</v>
      </c>
      <c r="D601" t="s">
        <v>7</v>
      </c>
      <c r="E601" t="s">
        <v>858</v>
      </c>
      <c r="F601" t="s">
        <v>1355</v>
      </c>
      <c r="G601" t="s">
        <v>1567</v>
      </c>
      <c r="H601" s="5">
        <v>1</v>
      </c>
      <c r="I601" s="5">
        <v>17127</v>
      </c>
      <c r="J601">
        <v>1</v>
      </c>
      <c r="K601">
        <f t="shared" si="9"/>
        <v>17127</v>
      </c>
    </row>
    <row r="602" spans="3:11" x14ac:dyDescent="0.25">
      <c r="C602" t="s">
        <v>1265</v>
      </c>
      <c r="D602" t="s">
        <v>7</v>
      </c>
      <c r="E602" t="s">
        <v>857</v>
      </c>
      <c r="F602" t="s">
        <v>1355</v>
      </c>
      <c r="G602" t="s">
        <v>1569</v>
      </c>
      <c r="H602" s="5">
        <v>1</v>
      </c>
      <c r="I602" s="5">
        <v>14384</v>
      </c>
      <c r="J602">
        <v>1</v>
      </c>
      <c r="K602">
        <f t="shared" si="9"/>
        <v>14384</v>
      </c>
    </row>
    <row r="603" spans="3:11" x14ac:dyDescent="0.25">
      <c r="C603" t="s">
        <v>1265</v>
      </c>
      <c r="D603" t="s">
        <v>7</v>
      </c>
      <c r="E603" t="s">
        <v>856</v>
      </c>
      <c r="F603" t="s">
        <v>1355</v>
      </c>
      <c r="G603" t="s">
        <v>1569</v>
      </c>
      <c r="H603" s="5">
        <v>1</v>
      </c>
      <c r="I603" s="5">
        <v>138234</v>
      </c>
      <c r="J603">
        <v>1</v>
      </c>
      <c r="K603">
        <f t="shared" si="9"/>
        <v>138234</v>
      </c>
    </row>
    <row r="604" spans="3:11" x14ac:dyDescent="0.25">
      <c r="C604" t="s">
        <v>1265</v>
      </c>
      <c r="D604" t="s">
        <v>7</v>
      </c>
      <c r="E604" t="s">
        <v>855</v>
      </c>
      <c r="F604" t="s">
        <v>1355</v>
      </c>
      <c r="G604" t="s">
        <v>1569</v>
      </c>
      <c r="H604" s="5">
        <v>1</v>
      </c>
      <c r="I604" s="5">
        <v>370</v>
      </c>
      <c r="J604">
        <v>1</v>
      </c>
      <c r="K604">
        <f t="shared" si="9"/>
        <v>370</v>
      </c>
    </row>
    <row r="605" spans="3:11" x14ac:dyDescent="0.25">
      <c r="C605" t="s">
        <v>1265</v>
      </c>
      <c r="D605" t="s">
        <v>8</v>
      </c>
      <c r="E605" t="s">
        <v>861</v>
      </c>
      <c r="F605" t="s">
        <v>1355</v>
      </c>
      <c r="G605" t="s">
        <v>1571</v>
      </c>
      <c r="H605" s="5">
        <v>1</v>
      </c>
      <c r="I605" s="5">
        <v>38300</v>
      </c>
      <c r="J605">
        <v>1</v>
      </c>
      <c r="K605">
        <f t="shared" si="9"/>
        <v>38300</v>
      </c>
    </row>
    <row r="606" spans="3:11" x14ac:dyDescent="0.25">
      <c r="C606" t="s">
        <v>1265</v>
      </c>
      <c r="D606" t="s">
        <v>8</v>
      </c>
      <c r="E606" t="s">
        <v>860</v>
      </c>
      <c r="F606" t="s">
        <v>1355</v>
      </c>
      <c r="G606" t="s">
        <v>1571</v>
      </c>
      <c r="H606" s="5">
        <v>1</v>
      </c>
      <c r="I606" s="5">
        <v>30713</v>
      </c>
      <c r="J606">
        <v>1</v>
      </c>
      <c r="K606">
        <f t="shared" si="9"/>
        <v>30713</v>
      </c>
    </row>
    <row r="607" spans="3:11" x14ac:dyDescent="0.25">
      <c r="C607" t="s">
        <v>1237</v>
      </c>
      <c r="D607" t="s">
        <v>7</v>
      </c>
      <c r="E607" t="s">
        <v>658</v>
      </c>
      <c r="F607" t="s">
        <v>1354</v>
      </c>
      <c r="G607" t="s">
        <v>1567</v>
      </c>
      <c r="H607" s="5">
        <v>1</v>
      </c>
      <c r="I607" s="5">
        <v>232274.67</v>
      </c>
      <c r="J607">
        <v>3.56</v>
      </c>
      <c r="K607">
        <f t="shared" si="9"/>
        <v>826897.82520000008</v>
      </c>
    </row>
    <row r="608" spans="3:11" x14ac:dyDescent="0.25">
      <c r="C608" t="s">
        <v>1237</v>
      </c>
      <c r="D608" t="s">
        <v>7</v>
      </c>
      <c r="E608" t="s">
        <v>657</v>
      </c>
      <c r="F608" t="s">
        <v>1354</v>
      </c>
      <c r="G608" t="s">
        <v>1569</v>
      </c>
      <c r="H608" s="5">
        <v>1</v>
      </c>
      <c r="I608" s="5">
        <v>30000</v>
      </c>
      <c r="J608">
        <v>3.56</v>
      </c>
      <c r="K608">
        <f t="shared" si="9"/>
        <v>106800</v>
      </c>
    </row>
    <row r="609" spans="3:11" x14ac:dyDescent="0.25">
      <c r="C609" t="s">
        <v>1337</v>
      </c>
      <c r="D609" t="s">
        <v>7</v>
      </c>
      <c r="E609" t="s">
        <v>1127</v>
      </c>
      <c r="F609" t="s">
        <v>1355</v>
      </c>
      <c r="G609" t="s">
        <v>1567</v>
      </c>
      <c r="H609" s="5">
        <v>1</v>
      </c>
      <c r="I609" s="5">
        <v>81500</v>
      </c>
      <c r="J609">
        <v>1</v>
      </c>
      <c r="K609">
        <f t="shared" si="9"/>
        <v>81500</v>
      </c>
    </row>
    <row r="610" spans="3:11" x14ac:dyDescent="0.25">
      <c r="C610" t="s">
        <v>1337</v>
      </c>
      <c r="D610" t="s">
        <v>7</v>
      </c>
      <c r="E610" t="s">
        <v>1126</v>
      </c>
      <c r="F610" t="s">
        <v>1355</v>
      </c>
      <c r="G610" t="s">
        <v>1569</v>
      </c>
      <c r="H610" s="5">
        <v>1</v>
      </c>
      <c r="I610" s="5">
        <v>86900</v>
      </c>
      <c r="J610">
        <v>1</v>
      </c>
      <c r="K610">
        <f t="shared" si="9"/>
        <v>86900</v>
      </c>
    </row>
    <row r="611" spans="3:11" x14ac:dyDescent="0.25">
      <c r="C611" t="s">
        <v>1337</v>
      </c>
      <c r="D611" t="s">
        <v>7</v>
      </c>
      <c r="E611" t="s">
        <v>1125</v>
      </c>
      <c r="F611" t="s">
        <v>1355</v>
      </c>
      <c r="G611" t="s">
        <v>1568</v>
      </c>
      <c r="H611" s="5">
        <v>1</v>
      </c>
      <c r="I611" s="5">
        <v>42000</v>
      </c>
      <c r="J611">
        <v>1</v>
      </c>
      <c r="K611">
        <f t="shared" si="9"/>
        <v>42000</v>
      </c>
    </row>
    <row r="612" spans="3:11" x14ac:dyDescent="0.25">
      <c r="C612" t="s">
        <v>1337</v>
      </c>
      <c r="D612" t="s">
        <v>7</v>
      </c>
      <c r="E612" t="s">
        <v>1124</v>
      </c>
      <c r="F612" t="s">
        <v>1355</v>
      </c>
      <c r="G612" t="s">
        <v>1568</v>
      </c>
      <c r="H612" s="5">
        <v>1</v>
      </c>
      <c r="I612" s="5">
        <v>49000</v>
      </c>
      <c r="J612">
        <v>1</v>
      </c>
      <c r="K612">
        <f t="shared" si="9"/>
        <v>49000</v>
      </c>
    </row>
    <row r="613" spans="3:11" x14ac:dyDescent="0.25">
      <c r="C613" t="s">
        <v>1193</v>
      </c>
      <c r="D613" t="s">
        <v>10</v>
      </c>
      <c r="E613" t="s">
        <v>356</v>
      </c>
      <c r="F613" t="s">
        <v>1355</v>
      </c>
      <c r="G613" t="s">
        <v>1571</v>
      </c>
      <c r="H613" s="5">
        <v>1</v>
      </c>
      <c r="I613" s="5">
        <v>195830</v>
      </c>
      <c r="J613">
        <v>1</v>
      </c>
      <c r="K613">
        <f t="shared" si="9"/>
        <v>195830</v>
      </c>
    </row>
    <row r="614" spans="3:11" x14ac:dyDescent="0.25">
      <c r="C614" t="s">
        <v>1193</v>
      </c>
      <c r="D614" t="s">
        <v>10</v>
      </c>
      <c r="E614" t="s">
        <v>355</v>
      </c>
      <c r="F614" t="s">
        <v>1355</v>
      </c>
      <c r="G614" t="s">
        <v>1571</v>
      </c>
      <c r="H614" s="5">
        <v>1</v>
      </c>
      <c r="I614" s="5">
        <v>36857</v>
      </c>
      <c r="J614">
        <v>1</v>
      </c>
      <c r="K614">
        <f t="shared" si="9"/>
        <v>36857</v>
      </c>
    </row>
    <row r="615" spans="3:11" x14ac:dyDescent="0.25">
      <c r="C615" t="s">
        <v>1193</v>
      </c>
      <c r="D615" t="s">
        <v>7</v>
      </c>
      <c r="E615" t="s">
        <v>354</v>
      </c>
      <c r="F615" t="s">
        <v>1355</v>
      </c>
      <c r="G615" t="s">
        <v>1567</v>
      </c>
      <c r="H615" s="5">
        <v>1</v>
      </c>
      <c r="I615" s="5">
        <v>775</v>
      </c>
      <c r="J615">
        <v>1</v>
      </c>
      <c r="K615">
        <f t="shared" si="9"/>
        <v>775</v>
      </c>
    </row>
    <row r="616" spans="3:11" x14ac:dyDescent="0.25">
      <c r="C616" t="s">
        <v>1193</v>
      </c>
      <c r="D616" t="s">
        <v>7</v>
      </c>
      <c r="E616" t="s">
        <v>353</v>
      </c>
      <c r="F616" t="s">
        <v>1355</v>
      </c>
      <c r="G616" t="s">
        <v>1569</v>
      </c>
      <c r="H616" s="5">
        <v>1</v>
      </c>
      <c r="I616" s="5">
        <v>2400</v>
      </c>
      <c r="J616">
        <v>1</v>
      </c>
      <c r="K616">
        <f t="shared" si="9"/>
        <v>2400</v>
      </c>
    </row>
    <row r="617" spans="3:11" x14ac:dyDescent="0.25">
      <c r="C617" t="s">
        <v>1193</v>
      </c>
      <c r="D617" t="s">
        <v>7</v>
      </c>
      <c r="E617" t="s">
        <v>352</v>
      </c>
      <c r="F617" t="s">
        <v>1355</v>
      </c>
      <c r="G617" t="s">
        <v>1569</v>
      </c>
      <c r="H617" s="5">
        <v>1</v>
      </c>
      <c r="I617" s="5">
        <v>13720</v>
      </c>
      <c r="J617">
        <v>1</v>
      </c>
      <c r="K617">
        <f t="shared" si="9"/>
        <v>13720</v>
      </c>
    </row>
    <row r="618" spans="3:11" x14ac:dyDescent="0.25">
      <c r="C618" t="s">
        <v>1155</v>
      </c>
      <c r="D618" t="s">
        <v>7</v>
      </c>
      <c r="E618" t="s">
        <v>134</v>
      </c>
      <c r="F618" t="s">
        <v>1355</v>
      </c>
      <c r="G618" t="s">
        <v>1567</v>
      </c>
      <c r="H618" s="5">
        <v>1</v>
      </c>
      <c r="I618" s="5">
        <v>34500</v>
      </c>
      <c r="J618">
        <v>1</v>
      </c>
      <c r="K618">
        <f t="shared" si="9"/>
        <v>34500</v>
      </c>
    </row>
    <row r="619" spans="3:11" x14ac:dyDescent="0.25">
      <c r="C619" t="s">
        <v>1155</v>
      </c>
      <c r="D619" t="s">
        <v>7</v>
      </c>
      <c r="E619" t="s">
        <v>133</v>
      </c>
      <c r="F619" t="s">
        <v>1355</v>
      </c>
      <c r="G619" t="s">
        <v>1568</v>
      </c>
      <c r="H619" s="5">
        <v>1</v>
      </c>
      <c r="I619" s="5">
        <v>210900</v>
      </c>
      <c r="J619">
        <v>1</v>
      </c>
      <c r="K619">
        <f t="shared" si="9"/>
        <v>210900</v>
      </c>
    </row>
    <row r="620" spans="3:11" x14ac:dyDescent="0.25">
      <c r="C620" t="s">
        <v>1139</v>
      </c>
      <c r="D620" t="s">
        <v>7</v>
      </c>
      <c r="E620" t="s">
        <v>46</v>
      </c>
      <c r="F620" t="s">
        <v>1355</v>
      </c>
      <c r="G620" t="s">
        <v>1567</v>
      </c>
      <c r="H620" s="5">
        <v>1</v>
      </c>
      <c r="I620" s="5">
        <v>554.29</v>
      </c>
      <c r="J620">
        <v>1</v>
      </c>
      <c r="K620">
        <f t="shared" si="9"/>
        <v>554.29</v>
      </c>
    </row>
    <row r="621" spans="3:11" x14ac:dyDescent="0.25">
      <c r="C621" t="s">
        <v>1139</v>
      </c>
      <c r="D621" t="s">
        <v>7</v>
      </c>
      <c r="E621" t="s">
        <v>44</v>
      </c>
      <c r="F621" t="s">
        <v>1355</v>
      </c>
      <c r="G621" t="s">
        <v>1569</v>
      </c>
      <c r="H621" s="5">
        <v>1</v>
      </c>
      <c r="I621" s="5">
        <v>800</v>
      </c>
      <c r="J621">
        <v>1</v>
      </c>
      <c r="K621">
        <f t="shared" si="9"/>
        <v>800</v>
      </c>
    </row>
    <row r="622" spans="3:11" x14ac:dyDescent="0.25">
      <c r="C622" t="s">
        <v>1139</v>
      </c>
      <c r="D622" t="s">
        <v>7</v>
      </c>
      <c r="E622" t="s">
        <v>43</v>
      </c>
      <c r="F622" t="s">
        <v>1355</v>
      </c>
      <c r="G622" t="s">
        <v>1569</v>
      </c>
      <c r="H622" s="5">
        <v>1</v>
      </c>
      <c r="I622" s="5">
        <v>73055.48</v>
      </c>
      <c r="J622">
        <v>1</v>
      </c>
      <c r="K622">
        <f t="shared" si="9"/>
        <v>73055.48</v>
      </c>
    </row>
    <row r="623" spans="3:11" x14ac:dyDescent="0.25">
      <c r="C623" t="s">
        <v>1139</v>
      </c>
      <c r="D623" t="s">
        <v>7</v>
      </c>
      <c r="E623" t="s">
        <v>42</v>
      </c>
      <c r="F623" t="s">
        <v>1355</v>
      </c>
      <c r="G623" t="s">
        <v>1568</v>
      </c>
      <c r="H623" s="5">
        <v>1</v>
      </c>
      <c r="I623" s="5">
        <v>89927.28</v>
      </c>
      <c r="J623">
        <v>1</v>
      </c>
      <c r="K623">
        <f t="shared" si="9"/>
        <v>89927.28</v>
      </c>
    </row>
    <row r="624" spans="3:11" x14ac:dyDescent="0.25">
      <c r="C624" t="s">
        <v>1139</v>
      </c>
      <c r="D624" t="s">
        <v>7</v>
      </c>
      <c r="E624" t="s">
        <v>41</v>
      </c>
      <c r="F624" t="s">
        <v>1355</v>
      </c>
      <c r="G624" t="s">
        <v>1570</v>
      </c>
      <c r="H624" s="5">
        <v>1</v>
      </c>
      <c r="I624" s="5">
        <v>825.75</v>
      </c>
      <c r="J624">
        <v>1</v>
      </c>
      <c r="K624">
        <f t="shared" si="9"/>
        <v>825.75</v>
      </c>
    </row>
    <row r="625" spans="3:11" x14ac:dyDescent="0.25">
      <c r="C625" t="s">
        <v>1139</v>
      </c>
      <c r="D625" t="s">
        <v>7</v>
      </c>
      <c r="E625" t="s">
        <v>40</v>
      </c>
      <c r="F625" t="s">
        <v>1355</v>
      </c>
      <c r="G625" t="s">
        <v>1570</v>
      </c>
      <c r="H625" s="5">
        <v>1</v>
      </c>
      <c r="I625" s="5">
        <v>64099.12</v>
      </c>
      <c r="J625">
        <v>1</v>
      </c>
      <c r="K625">
        <f t="shared" si="9"/>
        <v>64099.12</v>
      </c>
    </row>
    <row r="626" spans="3:11" x14ac:dyDescent="0.25">
      <c r="C626" t="s">
        <v>1139</v>
      </c>
      <c r="D626" t="s">
        <v>7</v>
      </c>
      <c r="E626" t="s">
        <v>35</v>
      </c>
      <c r="F626" t="s">
        <v>1355</v>
      </c>
      <c r="G626" t="s">
        <v>1570</v>
      </c>
      <c r="H626" s="5">
        <v>1</v>
      </c>
      <c r="I626" s="5">
        <v>250.48</v>
      </c>
      <c r="J626">
        <v>1</v>
      </c>
      <c r="K626">
        <f t="shared" si="9"/>
        <v>250.48</v>
      </c>
    </row>
    <row r="627" spans="3:11" x14ac:dyDescent="0.25">
      <c r="C627" t="s">
        <v>1139</v>
      </c>
      <c r="D627" t="s">
        <v>7</v>
      </c>
      <c r="E627" t="s">
        <v>38</v>
      </c>
      <c r="F627" t="s">
        <v>1355</v>
      </c>
      <c r="G627" t="s">
        <v>1570</v>
      </c>
      <c r="H627" s="5">
        <v>1</v>
      </c>
      <c r="I627" s="5">
        <v>5600</v>
      </c>
      <c r="J627">
        <v>1</v>
      </c>
      <c r="K627">
        <f t="shared" si="9"/>
        <v>5600</v>
      </c>
    </row>
    <row r="628" spans="3:11" x14ac:dyDescent="0.25">
      <c r="C628" t="s">
        <v>1139</v>
      </c>
      <c r="D628" t="s">
        <v>7</v>
      </c>
      <c r="E628" t="s">
        <v>39</v>
      </c>
      <c r="F628" t="s">
        <v>1355</v>
      </c>
      <c r="G628" t="s">
        <v>1570</v>
      </c>
      <c r="H628" s="5">
        <v>1</v>
      </c>
      <c r="I628" s="5">
        <v>4800</v>
      </c>
      <c r="J628">
        <v>1</v>
      </c>
      <c r="K628">
        <f t="shared" si="9"/>
        <v>4800</v>
      </c>
    </row>
    <row r="629" spans="3:11" x14ac:dyDescent="0.25">
      <c r="C629" t="s">
        <v>1139</v>
      </c>
      <c r="D629" t="s">
        <v>7</v>
      </c>
      <c r="E629" t="s">
        <v>37</v>
      </c>
      <c r="F629" t="s">
        <v>1355</v>
      </c>
      <c r="G629" t="s">
        <v>1570</v>
      </c>
      <c r="H629" s="5">
        <v>1</v>
      </c>
      <c r="I629" s="5">
        <v>250.48</v>
      </c>
      <c r="J629">
        <v>1</v>
      </c>
      <c r="K629">
        <f t="shared" si="9"/>
        <v>250.48</v>
      </c>
    </row>
    <row r="630" spans="3:11" x14ac:dyDescent="0.25">
      <c r="C630" t="s">
        <v>1139</v>
      </c>
      <c r="D630" t="s">
        <v>7</v>
      </c>
      <c r="E630" t="s">
        <v>36</v>
      </c>
      <c r="F630" t="s">
        <v>1355</v>
      </c>
      <c r="G630" t="s">
        <v>1570</v>
      </c>
      <c r="H630" s="5">
        <v>1</v>
      </c>
      <c r="I630" s="5">
        <v>500.96</v>
      </c>
      <c r="J630">
        <v>1</v>
      </c>
      <c r="K630">
        <f t="shared" si="9"/>
        <v>500.96</v>
      </c>
    </row>
    <row r="631" spans="3:11" x14ac:dyDescent="0.25">
      <c r="C631" t="s">
        <v>1139</v>
      </c>
      <c r="D631" t="s">
        <v>8</v>
      </c>
      <c r="E631" t="s">
        <v>45</v>
      </c>
      <c r="F631" t="s">
        <v>1355</v>
      </c>
      <c r="G631" t="s">
        <v>1567</v>
      </c>
      <c r="H631" s="5">
        <v>1</v>
      </c>
      <c r="I631" s="5">
        <v>1080</v>
      </c>
      <c r="J631">
        <v>1</v>
      </c>
      <c r="K631">
        <f t="shared" si="9"/>
        <v>1080</v>
      </c>
    </row>
    <row r="632" spans="3:11" x14ac:dyDescent="0.25">
      <c r="C632" t="s">
        <v>1330</v>
      </c>
      <c r="D632" t="s">
        <v>7</v>
      </c>
      <c r="E632" t="s">
        <v>1087</v>
      </c>
      <c r="F632" t="s">
        <v>1355</v>
      </c>
      <c r="G632" t="s">
        <v>1569</v>
      </c>
      <c r="H632" s="5">
        <v>1</v>
      </c>
      <c r="I632" s="5">
        <v>172270</v>
      </c>
      <c r="J632">
        <v>1</v>
      </c>
      <c r="K632">
        <f t="shared" si="9"/>
        <v>172270</v>
      </c>
    </row>
    <row r="633" spans="3:11" x14ac:dyDescent="0.25">
      <c r="C633" t="s">
        <v>1330</v>
      </c>
      <c r="D633" t="s">
        <v>7</v>
      </c>
      <c r="E633" t="s">
        <v>1086</v>
      </c>
      <c r="F633" t="s">
        <v>1355</v>
      </c>
      <c r="G633" t="s">
        <v>1568</v>
      </c>
      <c r="H633" s="5">
        <v>1</v>
      </c>
      <c r="I633" s="5">
        <v>62400</v>
      </c>
      <c r="J633">
        <v>1</v>
      </c>
      <c r="K633">
        <f t="shared" si="9"/>
        <v>62400</v>
      </c>
    </row>
    <row r="634" spans="3:11" x14ac:dyDescent="0.25">
      <c r="C634" t="s">
        <v>1217</v>
      </c>
      <c r="D634" t="s">
        <v>7</v>
      </c>
      <c r="E634" t="s">
        <v>522</v>
      </c>
      <c r="F634" t="s">
        <v>1355</v>
      </c>
      <c r="G634" t="s">
        <v>1569</v>
      </c>
      <c r="H634" s="5">
        <v>1</v>
      </c>
      <c r="I634" s="5">
        <v>110000</v>
      </c>
      <c r="J634">
        <v>1</v>
      </c>
      <c r="K634">
        <f t="shared" si="9"/>
        <v>110000</v>
      </c>
    </row>
    <row r="635" spans="3:11" x14ac:dyDescent="0.25">
      <c r="C635" t="s">
        <v>1217</v>
      </c>
      <c r="D635" t="s">
        <v>7</v>
      </c>
      <c r="E635" t="s">
        <v>521</v>
      </c>
      <c r="F635" t="s">
        <v>1355</v>
      </c>
      <c r="G635" t="s">
        <v>1569</v>
      </c>
      <c r="H635" s="5">
        <v>1</v>
      </c>
      <c r="I635" s="5">
        <v>49000</v>
      </c>
      <c r="J635">
        <v>1</v>
      </c>
      <c r="K635">
        <f t="shared" si="9"/>
        <v>49000</v>
      </c>
    </row>
    <row r="636" spans="3:11" x14ac:dyDescent="0.25">
      <c r="C636" t="s">
        <v>1217</v>
      </c>
      <c r="D636" t="s">
        <v>7</v>
      </c>
      <c r="E636" t="s">
        <v>520</v>
      </c>
      <c r="F636" t="s">
        <v>1355</v>
      </c>
      <c r="G636" t="s">
        <v>1569</v>
      </c>
      <c r="H636" s="5">
        <v>1</v>
      </c>
      <c r="I636" s="5">
        <v>40000</v>
      </c>
      <c r="J636">
        <v>1</v>
      </c>
      <c r="K636">
        <f t="shared" si="9"/>
        <v>40000</v>
      </c>
    </row>
    <row r="637" spans="3:11" x14ac:dyDescent="0.25">
      <c r="C637" t="s">
        <v>1217</v>
      </c>
      <c r="D637" t="s">
        <v>7</v>
      </c>
      <c r="E637" t="s">
        <v>519</v>
      </c>
      <c r="F637" t="s">
        <v>1355</v>
      </c>
      <c r="G637" t="s">
        <v>1568</v>
      </c>
      <c r="H637" s="5">
        <v>1</v>
      </c>
      <c r="I637" s="5">
        <v>16500</v>
      </c>
      <c r="J637">
        <v>1</v>
      </c>
      <c r="K637">
        <f t="shared" si="9"/>
        <v>16500</v>
      </c>
    </row>
    <row r="638" spans="3:11" x14ac:dyDescent="0.25">
      <c r="C638" t="s">
        <v>1204</v>
      </c>
      <c r="D638" t="s">
        <v>7</v>
      </c>
      <c r="E638" t="s">
        <v>457</v>
      </c>
      <c r="F638" t="s">
        <v>1355</v>
      </c>
      <c r="G638" t="s">
        <v>1568</v>
      </c>
      <c r="H638" s="5">
        <v>1</v>
      </c>
      <c r="I638" s="5">
        <v>62000</v>
      </c>
      <c r="J638">
        <v>1</v>
      </c>
      <c r="K638">
        <f t="shared" si="9"/>
        <v>62000</v>
      </c>
    </row>
    <row r="639" spans="3:11" x14ac:dyDescent="0.25">
      <c r="C639" t="s">
        <v>1204</v>
      </c>
      <c r="D639" t="s">
        <v>8</v>
      </c>
      <c r="E639" t="s">
        <v>461</v>
      </c>
      <c r="F639" t="s">
        <v>1354</v>
      </c>
      <c r="G639" t="s">
        <v>1571</v>
      </c>
      <c r="H639" s="5">
        <v>1</v>
      </c>
      <c r="I639" s="5">
        <v>1992</v>
      </c>
      <c r="J639">
        <v>3.56</v>
      </c>
      <c r="K639">
        <f t="shared" si="9"/>
        <v>7091.52</v>
      </c>
    </row>
    <row r="640" spans="3:11" x14ac:dyDescent="0.25">
      <c r="C640" t="s">
        <v>1204</v>
      </c>
      <c r="D640" t="s">
        <v>8</v>
      </c>
      <c r="E640" t="s">
        <v>460</v>
      </c>
      <c r="F640" t="s">
        <v>1354</v>
      </c>
      <c r="G640" t="s">
        <v>1567</v>
      </c>
      <c r="H640" s="5">
        <v>1</v>
      </c>
      <c r="I640" s="5">
        <v>62700</v>
      </c>
      <c r="J640">
        <v>3.56</v>
      </c>
      <c r="K640">
        <f t="shared" si="9"/>
        <v>223212</v>
      </c>
    </row>
    <row r="641" spans="3:11" x14ac:dyDescent="0.25">
      <c r="C641" t="s">
        <v>1204</v>
      </c>
      <c r="D641" t="s">
        <v>8</v>
      </c>
      <c r="E641" t="s">
        <v>459</v>
      </c>
      <c r="F641" t="s">
        <v>1354</v>
      </c>
      <c r="G641" t="s">
        <v>1569</v>
      </c>
      <c r="H641" s="5">
        <v>1</v>
      </c>
      <c r="I641" s="5">
        <v>9890</v>
      </c>
      <c r="J641">
        <v>3.56</v>
      </c>
      <c r="K641">
        <f t="shared" si="9"/>
        <v>35208.400000000001</v>
      </c>
    </row>
    <row r="642" spans="3:11" x14ac:dyDescent="0.25">
      <c r="C642" t="s">
        <v>1204</v>
      </c>
      <c r="D642" t="s">
        <v>8</v>
      </c>
      <c r="E642" t="s">
        <v>458</v>
      </c>
      <c r="F642" t="s">
        <v>1355</v>
      </c>
      <c r="G642" t="s">
        <v>1568</v>
      </c>
      <c r="H642" s="5">
        <v>1</v>
      </c>
      <c r="I642" s="5">
        <v>77000</v>
      </c>
      <c r="J642">
        <v>1</v>
      </c>
      <c r="K642">
        <f t="shared" si="9"/>
        <v>77000</v>
      </c>
    </row>
    <row r="643" spans="3:11" x14ac:dyDescent="0.25">
      <c r="C643" t="s">
        <v>1209</v>
      </c>
      <c r="D643" t="s">
        <v>7</v>
      </c>
      <c r="E643" t="s">
        <v>487</v>
      </c>
      <c r="F643" t="s">
        <v>1355</v>
      </c>
      <c r="G643" t="s">
        <v>1569</v>
      </c>
      <c r="H643" s="5">
        <v>1</v>
      </c>
      <c r="I643" s="5">
        <v>39000</v>
      </c>
      <c r="J643">
        <v>1</v>
      </c>
      <c r="K643">
        <f t="shared" si="9"/>
        <v>39000</v>
      </c>
    </row>
    <row r="644" spans="3:11" x14ac:dyDescent="0.25">
      <c r="C644" t="s">
        <v>1209</v>
      </c>
      <c r="D644" t="s">
        <v>7</v>
      </c>
      <c r="E644" t="s">
        <v>486</v>
      </c>
      <c r="F644" t="s">
        <v>1355</v>
      </c>
      <c r="G644" t="s">
        <v>1568</v>
      </c>
      <c r="H644" s="5">
        <v>1</v>
      </c>
      <c r="I644" s="5">
        <v>58548</v>
      </c>
      <c r="J644">
        <v>1</v>
      </c>
      <c r="K644">
        <f t="shared" si="9"/>
        <v>58548</v>
      </c>
    </row>
    <row r="645" spans="3:11" x14ac:dyDescent="0.25">
      <c r="C645" t="s">
        <v>1209</v>
      </c>
      <c r="D645" t="s">
        <v>7</v>
      </c>
      <c r="E645" t="s">
        <v>485</v>
      </c>
      <c r="F645" t="s">
        <v>1355</v>
      </c>
      <c r="G645" t="s">
        <v>1568</v>
      </c>
      <c r="H645" s="5">
        <v>1</v>
      </c>
      <c r="I645" s="5">
        <v>110000</v>
      </c>
      <c r="J645">
        <v>1</v>
      </c>
      <c r="K645">
        <f t="shared" ref="K645:K708" si="10">I645*J645</f>
        <v>110000</v>
      </c>
    </row>
    <row r="646" spans="3:11" x14ac:dyDescent="0.25">
      <c r="C646" t="s">
        <v>1331</v>
      </c>
      <c r="D646" t="s">
        <v>10</v>
      </c>
      <c r="E646" t="s">
        <v>1101</v>
      </c>
      <c r="F646" t="s">
        <v>1355</v>
      </c>
      <c r="G646" t="s">
        <v>1571</v>
      </c>
      <c r="H646" s="5">
        <v>1</v>
      </c>
      <c r="I646" s="5">
        <v>16853</v>
      </c>
      <c r="J646">
        <v>1</v>
      </c>
      <c r="K646">
        <f t="shared" si="10"/>
        <v>16853</v>
      </c>
    </row>
    <row r="647" spans="3:11" x14ac:dyDescent="0.25">
      <c r="C647" t="s">
        <v>1331</v>
      </c>
      <c r="D647" t="s">
        <v>13</v>
      </c>
      <c r="E647" t="s">
        <v>1102</v>
      </c>
      <c r="F647" t="s">
        <v>1355</v>
      </c>
      <c r="G647" t="s">
        <v>1571</v>
      </c>
      <c r="H647" s="5">
        <v>1</v>
      </c>
      <c r="I647" s="5">
        <v>2290</v>
      </c>
      <c r="J647">
        <v>1</v>
      </c>
      <c r="K647">
        <f t="shared" si="10"/>
        <v>2290</v>
      </c>
    </row>
    <row r="648" spans="3:11" x14ac:dyDescent="0.25">
      <c r="C648" t="s">
        <v>1331</v>
      </c>
      <c r="D648" t="s">
        <v>7</v>
      </c>
      <c r="E648" t="s">
        <v>1100</v>
      </c>
      <c r="F648" t="s">
        <v>1355</v>
      </c>
      <c r="G648" t="s">
        <v>1571</v>
      </c>
      <c r="H648" s="5">
        <v>1</v>
      </c>
      <c r="I648" s="5">
        <v>3245</v>
      </c>
      <c r="J648">
        <v>1</v>
      </c>
      <c r="K648">
        <f t="shared" si="10"/>
        <v>3245</v>
      </c>
    </row>
    <row r="649" spans="3:11" x14ac:dyDescent="0.25">
      <c r="C649" t="s">
        <v>1331</v>
      </c>
      <c r="D649" t="s">
        <v>7</v>
      </c>
      <c r="E649" t="s">
        <v>1099</v>
      </c>
      <c r="F649" t="s">
        <v>1355</v>
      </c>
      <c r="G649" t="s">
        <v>1567</v>
      </c>
      <c r="H649" s="5">
        <v>1</v>
      </c>
      <c r="I649" s="5">
        <v>11192.6942664126</v>
      </c>
      <c r="J649">
        <v>1</v>
      </c>
      <c r="K649">
        <f t="shared" si="10"/>
        <v>11192.6942664126</v>
      </c>
    </row>
    <row r="650" spans="3:11" x14ac:dyDescent="0.25">
      <c r="C650" t="s">
        <v>1331</v>
      </c>
      <c r="D650" t="s">
        <v>7</v>
      </c>
      <c r="E650" t="s">
        <v>1098</v>
      </c>
      <c r="F650" t="s">
        <v>1355</v>
      </c>
      <c r="G650" t="s">
        <v>1567</v>
      </c>
      <c r="H650" s="5">
        <v>1</v>
      </c>
      <c r="I650" s="5">
        <v>55770</v>
      </c>
      <c r="J650">
        <v>1</v>
      </c>
      <c r="K650">
        <f t="shared" si="10"/>
        <v>55770</v>
      </c>
    </row>
    <row r="651" spans="3:11" x14ac:dyDescent="0.25">
      <c r="C651" t="s">
        <v>1331</v>
      </c>
      <c r="D651" t="s">
        <v>7</v>
      </c>
      <c r="E651" t="s">
        <v>1096</v>
      </c>
      <c r="F651" t="s">
        <v>1355</v>
      </c>
      <c r="G651" t="s">
        <v>1567</v>
      </c>
      <c r="H651" s="5">
        <v>1</v>
      </c>
      <c r="I651" s="5">
        <v>2997</v>
      </c>
      <c r="J651">
        <v>1</v>
      </c>
      <c r="K651">
        <f t="shared" si="10"/>
        <v>2997</v>
      </c>
    </row>
    <row r="652" spans="3:11" x14ac:dyDescent="0.25">
      <c r="C652" t="s">
        <v>1331</v>
      </c>
      <c r="D652" t="s">
        <v>7</v>
      </c>
      <c r="E652" t="s">
        <v>1097</v>
      </c>
      <c r="F652" t="s">
        <v>1355</v>
      </c>
      <c r="G652" t="s">
        <v>1567</v>
      </c>
      <c r="H652" s="5">
        <v>1</v>
      </c>
      <c r="I652" s="5">
        <v>4450</v>
      </c>
      <c r="J652">
        <v>1</v>
      </c>
      <c r="K652">
        <f t="shared" si="10"/>
        <v>4450</v>
      </c>
    </row>
    <row r="653" spans="3:11" x14ac:dyDescent="0.25">
      <c r="C653" t="s">
        <v>1331</v>
      </c>
      <c r="D653" t="s">
        <v>7</v>
      </c>
      <c r="E653" t="s">
        <v>1094</v>
      </c>
      <c r="F653" t="s">
        <v>1355</v>
      </c>
      <c r="G653" t="s">
        <v>1567</v>
      </c>
      <c r="H653" s="5">
        <v>1</v>
      </c>
      <c r="I653" s="5">
        <v>1455</v>
      </c>
      <c r="J653">
        <v>1</v>
      </c>
      <c r="K653">
        <f t="shared" si="10"/>
        <v>1455</v>
      </c>
    </row>
    <row r="654" spans="3:11" x14ac:dyDescent="0.25">
      <c r="C654" t="s">
        <v>1331</v>
      </c>
      <c r="D654" t="s">
        <v>7</v>
      </c>
      <c r="E654" t="s">
        <v>1095</v>
      </c>
      <c r="F654" t="s">
        <v>1355</v>
      </c>
      <c r="G654" t="s">
        <v>1567</v>
      </c>
      <c r="H654" s="5">
        <v>1</v>
      </c>
      <c r="I654" s="5">
        <v>4855</v>
      </c>
      <c r="J654">
        <v>1</v>
      </c>
      <c r="K654">
        <f t="shared" si="10"/>
        <v>4855</v>
      </c>
    </row>
    <row r="655" spans="3:11" x14ac:dyDescent="0.25">
      <c r="C655" t="s">
        <v>1331</v>
      </c>
      <c r="D655" t="s">
        <v>7</v>
      </c>
      <c r="E655" t="s">
        <v>1093</v>
      </c>
      <c r="F655" t="s">
        <v>1355</v>
      </c>
      <c r="G655" t="s">
        <v>1569</v>
      </c>
      <c r="H655" s="5">
        <v>1</v>
      </c>
      <c r="I655" s="5">
        <v>44100</v>
      </c>
      <c r="J655">
        <v>1</v>
      </c>
      <c r="K655">
        <f t="shared" si="10"/>
        <v>44100</v>
      </c>
    </row>
    <row r="656" spans="3:11" x14ac:dyDescent="0.25">
      <c r="C656" t="s">
        <v>1331</v>
      </c>
      <c r="D656" t="s">
        <v>7</v>
      </c>
      <c r="E656" t="s">
        <v>1092</v>
      </c>
      <c r="F656" t="s">
        <v>1355</v>
      </c>
      <c r="G656" t="s">
        <v>1569</v>
      </c>
      <c r="H656" s="5">
        <v>1</v>
      </c>
      <c r="I656" s="5">
        <v>15301</v>
      </c>
      <c r="J656">
        <v>1</v>
      </c>
      <c r="K656">
        <f t="shared" si="10"/>
        <v>15301</v>
      </c>
    </row>
    <row r="657" spans="3:11" x14ac:dyDescent="0.25">
      <c r="C657" t="s">
        <v>1331</v>
      </c>
      <c r="D657" t="s">
        <v>7</v>
      </c>
      <c r="E657" t="s">
        <v>1091</v>
      </c>
      <c r="F657" t="s">
        <v>1355</v>
      </c>
      <c r="G657" t="s">
        <v>1569</v>
      </c>
      <c r="H657" s="5">
        <v>1</v>
      </c>
      <c r="I657" s="5">
        <v>3042</v>
      </c>
      <c r="J657">
        <v>1</v>
      </c>
      <c r="K657">
        <f t="shared" si="10"/>
        <v>3042</v>
      </c>
    </row>
    <row r="658" spans="3:11" x14ac:dyDescent="0.25">
      <c r="C658" t="s">
        <v>1331</v>
      </c>
      <c r="D658" t="s">
        <v>7</v>
      </c>
      <c r="E658" t="s">
        <v>1090</v>
      </c>
      <c r="F658" t="s">
        <v>1355</v>
      </c>
      <c r="G658" t="s">
        <v>1569</v>
      </c>
      <c r="H658" s="5">
        <v>1</v>
      </c>
      <c r="I658" s="5">
        <v>9900</v>
      </c>
      <c r="J658">
        <v>1</v>
      </c>
      <c r="K658">
        <f t="shared" si="10"/>
        <v>9900</v>
      </c>
    </row>
    <row r="659" spans="3:11" x14ac:dyDescent="0.25">
      <c r="C659" t="s">
        <v>1331</v>
      </c>
      <c r="D659" t="s">
        <v>8</v>
      </c>
      <c r="E659" t="s">
        <v>1089</v>
      </c>
      <c r="F659" t="s">
        <v>1355</v>
      </c>
      <c r="G659" t="s">
        <v>1568</v>
      </c>
      <c r="H659" s="5">
        <v>1</v>
      </c>
      <c r="I659" s="5">
        <v>14500</v>
      </c>
      <c r="J659">
        <v>1</v>
      </c>
      <c r="K659">
        <f t="shared" si="10"/>
        <v>14500</v>
      </c>
    </row>
    <row r="660" spans="3:11" x14ac:dyDescent="0.25">
      <c r="C660" t="s">
        <v>1331</v>
      </c>
      <c r="D660" t="s">
        <v>8</v>
      </c>
      <c r="E660" t="s">
        <v>1088</v>
      </c>
      <c r="F660" t="s">
        <v>1355</v>
      </c>
      <c r="G660" t="s">
        <v>1568</v>
      </c>
      <c r="H660" s="5">
        <v>1</v>
      </c>
      <c r="I660" s="5">
        <v>5748</v>
      </c>
      <c r="J660">
        <v>1</v>
      </c>
      <c r="K660">
        <f t="shared" si="10"/>
        <v>5748</v>
      </c>
    </row>
    <row r="661" spans="3:11" x14ac:dyDescent="0.25">
      <c r="C661" t="s">
        <v>1176</v>
      </c>
      <c r="D661" t="s">
        <v>7</v>
      </c>
      <c r="E661" t="s">
        <v>249</v>
      </c>
      <c r="F661" t="s">
        <v>1355</v>
      </c>
      <c r="G661" t="s">
        <v>1567</v>
      </c>
      <c r="H661" s="5">
        <v>1</v>
      </c>
      <c r="I661" s="5">
        <v>151000</v>
      </c>
      <c r="J661">
        <v>1</v>
      </c>
      <c r="K661">
        <f t="shared" si="10"/>
        <v>151000</v>
      </c>
    </row>
    <row r="662" spans="3:11" x14ac:dyDescent="0.25">
      <c r="C662" t="s">
        <v>1176</v>
      </c>
      <c r="D662" t="s">
        <v>7</v>
      </c>
      <c r="E662" t="s">
        <v>248</v>
      </c>
      <c r="F662" t="s">
        <v>1355</v>
      </c>
      <c r="G662" t="s">
        <v>1568</v>
      </c>
      <c r="H662" s="5">
        <v>1</v>
      </c>
      <c r="I662" s="5">
        <v>44100</v>
      </c>
      <c r="J662">
        <v>1</v>
      </c>
      <c r="K662">
        <f t="shared" si="10"/>
        <v>44100</v>
      </c>
    </row>
    <row r="663" spans="3:11" x14ac:dyDescent="0.25">
      <c r="C663" t="s">
        <v>1174</v>
      </c>
      <c r="D663" t="s">
        <v>7</v>
      </c>
      <c r="E663" t="s">
        <v>237</v>
      </c>
      <c r="F663" t="s">
        <v>1355</v>
      </c>
      <c r="G663" t="s">
        <v>1567</v>
      </c>
      <c r="H663" s="5">
        <v>1</v>
      </c>
      <c r="I663" s="5">
        <v>2340</v>
      </c>
      <c r="J663">
        <v>1</v>
      </c>
      <c r="K663">
        <f t="shared" si="10"/>
        <v>2340</v>
      </c>
    </row>
    <row r="664" spans="3:11" x14ac:dyDescent="0.25">
      <c r="C664" t="s">
        <v>1174</v>
      </c>
      <c r="D664" t="s">
        <v>7</v>
      </c>
      <c r="E664" t="s">
        <v>234</v>
      </c>
      <c r="F664" t="s">
        <v>1355</v>
      </c>
      <c r="G664" t="s">
        <v>1567</v>
      </c>
      <c r="H664" s="5">
        <v>1</v>
      </c>
      <c r="I664" s="5">
        <v>308</v>
      </c>
      <c r="J664">
        <v>1</v>
      </c>
      <c r="K664">
        <f t="shared" si="10"/>
        <v>308</v>
      </c>
    </row>
    <row r="665" spans="3:11" x14ac:dyDescent="0.25">
      <c r="C665" t="s">
        <v>1174</v>
      </c>
      <c r="D665" t="s">
        <v>7</v>
      </c>
      <c r="E665" t="s">
        <v>235</v>
      </c>
      <c r="F665" t="s">
        <v>1355</v>
      </c>
      <c r="G665" t="s">
        <v>1567</v>
      </c>
      <c r="H665" s="5">
        <v>1</v>
      </c>
      <c r="I665" s="5">
        <v>606.19000000000005</v>
      </c>
      <c r="J665">
        <v>1</v>
      </c>
      <c r="K665">
        <f t="shared" si="10"/>
        <v>606.19000000000005</v>
      </c>
    </row>
    <row r="666" spans="3:11" x14ac:dyDescent="0.25">
      <c r="C666" t="s">
        <v>1174</v>
      </c>
      <c r="D666" t="s">
        <v>7</v>
      </c>
      <c r="E666" t="s">
        <v>236</v>
      </c>
      <c r="F666" t="s">
        <v>1355</v>
      </c>
      <c r="G666" t="s">
        <v>1567</v>
      </c>
      <c r="H666" s="5">
        <v>1</v>
      </c>
      <c r="I666" s="5">
        <v>276</v>
      </c>
      <c r="J666">
        <v>1</v>
      </c>
      <c r="K666">
        <f t="shared" si="10"/>
        <v>276</v>
      </c>
    </row>
    <row r="667" spans="3:11" x14ac:dyDescent="0.25">
      <c r="C667" t="s">
        <v>1174</v>
      </c>
      <c r="D667" t="s">
        <v>7</v>
      </c>
      <c r="E667" t="s">
        <v>233</v>
      </c>
      <c r="F667" t="s">
        <v>1355</v>
      </c>
      <c r="G667" t="s">
        <v>1567</v>
      </c>
      <c r="H667" s="5">
        <v>1</v>
      </c>
      <c r="I667" s="5">
        <v>4125</v>
      </c>
      <c r="J667">
        <v>1</v>
      </c>
      <c r="K667">
        <f t="shared" si="10"/>
        <v>4125</v>
      </c>
    </row>
    <row r="668" spans="3:11" x14ac:dyDescent="0.25">
      <c r="C668" t="s">
        <v>1174</v>
      </c>
      <c r="D668" t="s">
        <v>7</v>
      </c>
      <c r="E668" t="s">
        <v>232</v>
      </c>
      <c r="F668" t="s">
        <v>1355</v>
      </c>
      <c r="G668" t="s">
        <v>1567</v>
      </c>
      <c r="H668" s="5">
        <v>1</v>
      </c>
      <c r="I668" s="5">
        <v>1075</v>
      </c>
      <c r="J668">
        <v>1</v>
      </c>
      <c r="K668">
        <f t="shared" si="10"/>
        <v>1075</v>
      </c>
    </row>
    <row r="669" spans="3:11" x14ac:dyDescent="0.25">
      <c r="C669" t="s">
        <v>1174</v>
      </c>
      <c r="D669" t="s">
        <v>7</v>
      </c>
      <c r="E669" t="s">
        <v>231</v>
      </c>
      <c r="F669" t="s">
        <v>1355</v>
      </c>
      <c r="G669" t="s">
        <v>1569</v>
      </c>
      <c r="H669" s="5">
        <v>1</v>
      </c>
      <c r="I669" s="5">
        <v>3390</v>
      </c>
      <c r="J669">
        <v>1</v>
      </c>
      <c r="K669">
        <f t="shared" si="10"/>
        <v>3390</v>
      </c>
    </row>
    <row r="670" spans="3:11" x14ac:dyDescent="0.25">
      <c r="C670" t="s">
        <v>1174</v>
      </c>
      <c r="D670" t="s">
        <v>7</v>
      </c>
      <c r="E670" t="s">
        <v>230</v>
      </c>
      <c r="F670" t="s">
        <v>1355</v>
      </c>
      <c r="G670" t="s">
        <v>1569</v>
      </c>
      <c r="H670" s="5">
        <v>1</v>
      </c>
      <c r="I670" s="5">
        <v>51150</v>
      </c>
      <c r="J670">
        <v>1</v>
      </c>
      <c r="K670">
        <f t="shared" si="10"/>
        <v>51150</v>
      </c>
    </row>
    <row r="671" spans="3:11" x14ac:dyDescent="0.25">
      <c r="C671" t="s">
        <v>1174</v>
      </c>
      <c r="D671" t="s">
        <v>7</v>
      </c>
      <c r="E671" t="s">
        <v>227</v>
      </c>
      <c r="F671" t="s">
        <v>1355</v>
      </c>
      <c r="G671" t="s">
        <v>1569</v>
      </c>
      <c r="H671" s="5">
        <v>1</v>
      </c>
      <c r="I671" s="5">
        <v>1080</v>
      </c>
      <c r="J671">
        <v>1</v>
      </c>
      <c r="K671">
        <f t="shared" si="10"/>
        <v>1080</v>
      </c>
    </row>
    <row r="672" spans="3:11" x14ac:dyDescent="0.25">
      <c r="C672" t="s">
        <v>1174</v>
      </c>
      <c r="D672" t="s">
        <v>7</v>
      </c>
      <c r="E672" t="s">
        <v>228</v>
      </c>
      <c r="F672" t="s">
        <v>1355</v>
      </c>
      <c r="G672" t="s">
        <v>1569</v>
      </c>
      <c r="H672" s="5">
        <v>1</v>
      </c>
      <c r="I672" s="5">
        <v>5400</v>
      </c>
      <c r="J672">
        <v>1</v>
      </c>
      <c r="K672">
        <f t="shared" si="10"/>
        <v>5400</v>
      </c>
    </row>
    <row r="673" spans="3:11" x14ac:dyDescent="0.25">
      <c r="C673" t="s">
        <v>1174</v>
      </c>
      <c r="D673" t="s">
        <v>7</v>
      </c>
      <c r="E673" t="s">
        <v>229</v>
      </c>
      <c r="F673" t="s">
        <v>1355</v>
      </c>
      <c r="G673" t="s">
        <v>1569</v>
      </c>
      <c r="H673" s="5">
        <v>1</v>
      </c>
      <c r="I673" s="5">
        <v>1450</v>
      </c>
      <c r="J673">
        <v>1</v>
      </c>
      <c r="K673">
        <f t="shared" si="10"/>
        <v>1450</v>
      </c>
    </row>
    <row r="674" spans="3:11" x14ac:dyDescent="0.25">
      <c r="C674" t="s">
        <v>1174</v>
      </c>
      <c r="D674" t="s">
        <v>7</v>
      </c>
      <c r="E674" t="s">
        <v>226</v>
      </c>
      <c r="F674" t="s">
        <v>1355</v>
      </c>
      <c r="G674" t="s">
        <v>1569</v>
      </c>
      <c r="H674" s="5">
        <v>1</v>
      </c>
      <c r="I674" s="5">
        <v>660</v>
      </c>
      <c r="J674">
        <v>1</v>
      </c>
      <c r="K674">
        <f t="shared" si="10"/>
        <v>660</v>
      </c>
    </row>
    <row r="675" spans="3:11" x14ac:dyDescent="0.25">
      <c r="C675" t="s">
        <v>1174</v>
      </c>
      <c r="D675" t="s">
        <v>7</v>
      </c>
      <c r="E675" t="s">
        <v>223</v>
      </c>
      <c r="F675" t="s">
        <v>1355</v>
      </c>
      <c r="G675" t="s">
        <v>1569</v>
      </c>
      <c r="H675" s="5">
        <v>1</v>
      </c>
      <c r="I675" s="5">
        <v>716</v>
      </c>
      <c r="J675">
        <v>1</v>
      </c>
      <c r="K675">
        <f t="shared" si="10"/>
        <v>716</v>
      </c>
    </row>
    <row r="676" spans="3:11" x14ac:dyDescent="0.25">
      <c r="C676" t="s">
        <v>1174</v>
      </c>
      <c r="D676" t="s">
        <v>7</v>
      </c>
      <c r="E676" t="s">
        <v>224</v>
      </c>
      <c r="F676" t="s">
        <v>1355</v>
      </c>
      <c r="G676" t="s">
        <v>1569</v>
      </c>
      <c r="H676" s="5">
        <v>1</v>
      </c>
      <c r="I676" s="5">
        <v>1575</v>
      </c>
      <c r="J676">
        <v>1</v>
      </c>
      <c r="K676">
        <f t="shared" si="10"/>
        <v>1575</v>
      </c>
    </row>
    <row r="677" spans="3:11" x14ac:dyDescent="0.25">
      <c r="C677" t="s">
        <v>1174</v>
      </c>
      <c r="D677" t="s">
        <v>7</v>
      </c>
      <c r="E677" t="s">
        <v>225</v>
      </c>
      <c r="F677" t="s">
        <v>1355</v>
      </c>
      <c r="G677" t="s">
        <v>1569</v>
      </c>
      <c r="H677" s="5">
        <v>1</v>
      </c>
      <c r="I677" s="5">
        <v>2250</v>
      </c>
      <c r="J677">
        <v>1</v>
      </c>
      <c r="K677">
        <f t="shared" si="10"/>
        <v>2250</v>
      </c>
    </row>
    <row r="678" spans="3:11" x14ac:dyDescent="0.25">
      <c r="C678" t="s">
        <v>1174</v>
      </c>
      <c r="D678" t="s">
        <v>7</v>
      </c>
      <c r="E678" t="s">
        <v>221</v>
      </c>
      <c r="F678" t="s">
        <v>1355</v>
      </c>
      <c r="G678" t="s">
        <v>1568</v>
      </c>
      <c r="H678" s="5">
        <v>1</v>
      </c>
      <c r="I678" s="5">
        <v>36600</v>
      </c>
      <c r="J678">
        <v>1</v>
      </c>
      <c r="K678">
        <f t="shared" si="10"/>
        <v>36600</v>
      </c>
    </row>
    <row r="679" spans="3:11" x14ac:dyDescent="0.25">
      <c r="C679" t="s">
        <v>1174</v>
      </c>
      <c r="D679" t="s">
        <v>7</v>
      </c>
      <c r="E679" t="s">
        <v>222</v>
      </c>
      <c r="F679" t="s">
        <v>1355</v>
      </c>
      <c r="G679" t="s">
        <v>1568</v>
      </c>
      <c r="H679" s="5">
        <v>1</v>
      </c>
      <c r="I679" s="5">
        <v>11580</v>
      </c>
      <c r="J679">
        <v>1</v>
      </c>
      <c r="K679">
        <f t="shared" si="10"/>
        <v>11580</v>
      </c>
    </row>
    <row r="680" spans="3:11" x14ac:dyDescent="0.25">
      <c r="C680" t="s">
        <v>1174</v>
      </c>
      <c r="D680" t="s">
        <v>7</v>
      </c>
      <c r="E680" t="s">
        <v>220</v>
      </c>
      <c r="F680" t="s">
        <v>1355</v>
      </c>
      <c r="G680" t="s">
        <v>1568</v>
      </c>
      <c r="H680" s="5">
        <v>1</v>
      </c>
      <c r="I680" s="5">
        <v>325</v>
      </c>
      <c r="J680">
        <v>1</v>
      </c>
      <c r="K680">
        <f t="shared" si="10"/>
        <v>325</v>
      </c>
    </row>
    <row r="681" spans="3:11" x14ac:dyDescent="0.25">
      <c r="C681" t="s">
        <v>1174</v>
      </c>
      <c r="D681" t="s">
        <v>8</v>
      </c>
      <c r="E681" t="s">
        <v>241</v>
      </c>
      <c r="F681" t="s">
        <v>1355</v>
      </c>
      <c r="G681" t="s">
        <v>1571</v>
      </c>
      <c r="H681" s="5">
        <v>1</v>
      </c>
      <c r="I681" s="5">
        <v>9888</v>
      </c>
      <c r="J681">
        <v>1</v>
      </c>
      <c r="K681">
        <f t="shared" si="10"/>
        <v>9888</v>
      </c>
    </row>
    <row r="682" spans="3:11" x14ac:dyDescent="0.25">
      <c r="C682" t="s">
        <v>1174</v>
      </c>
      <c r="D682" t="s">
        <v>8</v>
      </c>
      <c r="E682" t="s">
        <v>243</v>
      </c>
      <c r="F682" t="s">
        <v>1355</v>
      </c>
      <c r="G682" t="s">
        <v>1571</v>
      </c>
      <c r="H682" s="5">
        <v>1</v>
      </c>
      <c r="I682" s="5">
        <v>27500</v>
      </c>
      <c r="J682">
        <v>1</v>
      </c>
      <c r="K682">
        <f t="shared" si="10"/>
        <v>27500</v>
      </c>
    </row>
    <row r="683" spans="3:11" x14ac:dyDescent="0.25">
      <c r="C683" t="s">
        <v>1174</v>
      </c>
      <c r="D683" t="s">
        <v>8</v>
      </c>
      <c r="E683" t="s">
        <v>242</v>
      </c>
      <c r="F683" t="s">
        <v>1355</v>
      </c>
      <c r="G683" t="s">
        <v>1571</v>
      </c>
      <c r="H683" s="5">
        <v>1</v>
      </c>
      <c r="I683" s="5">
        <v>2535</v>
      </c>
      <c r="J683">
        <v>1</v>
      </c>
      <c r="K683">
        <f t="shared" si="10"/>
        <v>2535</v>
      </c>
    </row>
    <row r="684" spans="3:11" x14ac:dyDescent="0.25">
      <c r="C684" t="s">
        <v>1174</v>
      </c>
      <c r="D684" t="s">
        <v>8</v>
      </c>
      <c r="E684" t="s">
        <v>239</v>
      </c>
      <c r="F684" t="s">
        <v>1355</v>
      </c>
      <c r="G684" t="s">
        <v>1567</v>
      </c>
      <c r="H684" s="5">
        <v>1</v>
      </c>
      <c r="I684" s="5">
        <v>320</v>
      </c>
      <c r="J684">
        <v>1</v>
      </c>
      <c r="K684">
        <f t="shared" si="10"/>
        <v>320</v>
      </c>
    </row>
    <row r="685" spans="3:11" x14ac:dyDescent="0.25">
      <c r="C685" t="s">
        <v>1174</v>
      </c>
      <c r="D685" t="s">
        <v>8</v>
      </c>
      <c r="E685" t="s">
        <v>240</v>
      </c>
      <c r="F685" t="s">
        <v>1355</v>
      </c>
      <c r="G685" t="s">
        <v>1567</v>
      </c>
      <c r="H685" s="5">
        <v>1</v>
      </c>
      <c r="I685" s="5">
        <v>115</v>
      </c>
      <c r="J685">
        <v>1</v>
      </c>
      <c r="K685">
        <f t="shared" si="10"/>
        <v>115</v>
      </c>
    </row>
    <row r="686" spans="3:11" x14ac:dyDescent="0.25">
      <c r="C686" t="s">
        <v>1174</v>
      </c>
      <c r="D686" t="s">
        <v>8</v>
      </c>
      <c r="E686" t="s">
        <v>238</v>
      </c>
      <c r="F686" t="s">
        <v>1355</v>
      </c>
      <c r="G686" t="s">
        <v>1567</v>
      </c>
      <c r="H686" s="5">
        <v>1</v>
      </c>
      <c r="I686" s="5">
        <v>5000</v>
      </c>
      <c r="J686">
        <v>1</v>
      </c>
      <c r="K686">
        <f t="shared" si="10"/>
        <v>5000</v>
      </c>
    </row>
    <row r="687" spans="3:11" x14ac:dyDescent="0.25">
      <c r="C687" t="s">
        <v>1174</v>
      </c>
      <c r="D687" t="s">
        <v>8</v>
      </c>
      <c r="E687" t="s">
        <v>219</v>
      </c>
      <c r="F687" t="s">
        <v>1355</v>
      </c>
      <c r="G687" t="s">
        <v>1570</v>
      </c>
      <c r="H687" s="5">
        <v>1</v>
      </c>
      <c r="I687" s="5">
        <v>9528</v>
      </c>
      <c r="J687">
        <v>1</v>
      </c>
      <c r="K687">
        <f t="shared" si="10"/>
        <v>9528</v>
      </c>
    </row>
    <row r="688" spans="3:11" x14ac:dyDescent="0.25">
      <c r="C688" t="s">
        <v>1293</v>
      </c>
      <c r="D688" t="s">
        <v>7</v>
      </c>
      <c r="E688" t="s">
        <v>969</v>
      </c>
      <c r="F688" t="s">
        <v>1355</v>
      </c>
      <c r="G688" t="s">
        <v>1567</v>
      </c>
      <c r="H688" s="5">
        <v>1</v>
      </c>
      <c r="I688" s="5">
        <v>15350</v>
      </c>
      <c r="J688">
        <v>1</v>
      </c>
      <c r="K688">
        <f t="shared" si="10"/>
        <v>15350</v>
      </c>
    </row>
    <row r="689" spans="3:11" x14ac:dyDescent="0.25">
      <c r="C689" t="s">
        <v>1293</v>
      </c>
      <c r="D689" t="s">
        <v>7</v>
      </c>
      <c r="E689" t="s">
        <v>968</v>
      </c>
      <c r="F689" t="s">
        <v>1355</v>
      </c>
      <c r="G689" t="s">
        <v>1567</v>
      </c>
      <c r="H689" s="5">
        <v>1</v>
      </c>
      <c r="I689" s="5">
        <v>145000</v>
      </c>
      <c r="J689">
        <v>1</v>
      </c>
      <c r="K689">
        <f t="shared" si="10"/>
        <v>145000</v>
      </c>
    </row>
    <row r="690" spans="3:11" x14ac:dyDescent="0.25">
      <c r="C690" t="s">
        <v>1293</v>
      </c>
      <c r="D690" t="s">
        <v>7</v>
      </c>
      <c r="E690" t="s">
        <v>967</v>
      </c>
      <c r="F690" t="s">
        <v>1355</v>
      </c>
      <c r="G690" t="s">
        <v>1569</v>
      </c>
      <c r="H690" s="5">
        <v>1</v>
      </c>
      <c r="I690" s="5">
        <v>14400</v>
      </c>
      <c r="J690">
        <v>1</v>
      </c>
      <c r="K690">
        <f t="shared" si="10"/>
        <v>14400</v>
      </c>
    </row>
    <row r="691" spans="3:11" x14ac:dyDescent="0.25">
      <c r="C691" t="s">
        <v>1293</v>
      </c>
      <c r="D691" t="s">
        <v>7</v>
      </c>
      <c r="E691" t="s">
        <v>966</v>
      </c>
      <c r="F691" t="s">
        <v>1355</v>
      </c>
      <c r="G691" t="s">
        <v>1568</v>
      </c>
      <c r="H691" s="5">
        <v>1</v>
      </c>
      <c r="I691" s="5">
        <v>5000</v>
      </c>
      <c r="J691">
        <v>1</v>
      </c>
      <c r="K691">
        <f t="shared" si="10"/>
        <v>5000</v>
      </c>
    </row>
    <row r="692" spans="3:11" x14ac:dyDescent="0.25">
      <c r="C692" t="s">
        <v>1224</v>
      </c>
      <c r="D692" t="s">
        <v>7</v>
      </c>
      <c r="E692" t="s">
        <v>573</v>
      </c>
      <c r="F692" t="s">
        <v>1355</v>
      </c>
      <c r="G692" t="s">
        <v>1569</v>
      </c>
      <c r="H692" s="5">
        <v>1</v>
      </c>
      <c r="I692" s="5">
        <v>8635</v>
      </c>
      <c r="J692">
        <v>1</v>
      </c>
      <c r="K692">
        <f t="shared" si="10"/>
        <v>8635</v>
      </c>
    </row>
    <row r="693" spans="3:11" x14ac:dyDescent="0.25">
      <c r="C693" t="s">
        <v>1224</v>
      </c>
      <c r="D693" t="s">
        <v>8</v>
      </c>
      <c r="E693" t="s">
        <v>574</v>
      </c>
      <c r="F693" t="s">
        <v>1355</v>
      </c>
      <c r="G693" t="s">
        <v>1567</v>
      </c>
      <c r="H693" s="5">
        <v>1</v>
      </c>
      <c r="I693" s="5">
        <v>163500</v>
      </c>
      <c r="J693">
        <v>1</v>
      </c>
      <c r="K693">
        <f t="shared" si="10"/>
        <v>163500</v>
      </c>
    </row>
    <row r="694" spans="3:11" x14ac:dyDescent="0.25">
      <c r="C694" t="s">
        <v>1287</v>
      </c>
      <c r="D694" t="s">
        <v>7</v>
      </c>
      <c r="E694" t="s">
        <v>944</v>
      </c>
      <c r="F694" t="s">
        <v>1354</v>
      </c>
      <c r="G694" t="s">
        <v>1567</v>
      </c>
      <c r="H694" s="5">
        <v>1</v>
      </c>
      <c r="I694" s="5">
        <v>17376</v>
      </c>
      <c r="J694">
        <v>3.56</v>
      </c>
      <c r="K694">
        <f t="shared" si="10"/>
        <v>61858.559999999998</v>
      </c>
    </row>
    <row r="695" spans="3:11" x14ac:dyDescent="0.25">
      <c r="C695" t="s">
        <v>1287</v>
      </c>
      <c r="D695" t="s">
        <v>7</v>
      </c>
      <c r="E695" t="s">
        <v>943</v>
      </c>
      <c r="F695" t="s">
        <v>1354</v>
      </c>
      <c r="G695" t="s">
        <v>1569</v>
      </c>
      <c r="H695" s="5">
        <v>1</v>
      </c>
      <c r="I695" s="5">
        <v>10608</v>
      </c>
      <c r="J695">
        <v>3.56</v>
      </c>
      <c r="K695">
        <f t="shared" si="10"/>
        <v>37764.480000000003</v>
      </c>
    </row>
    <row r="696" spans="3:11" x14ac:dyDescent="0.25">
      <c r="C696" t="s">
        <v>1287</v>
      </c>
      <c r="D696" t="s">
        <v>7</v>
      </c>
      <c r="E696" t="s">
        <v>941</v>
      </c>
      <c r="F696" t="s">
        <v>1355</v>
      </c>
      <c r="G696" t="s">
        <v>1569</v>
      </c>
      <c r="H696" s="5">
        <v>1</v>
      </c>
      <c r="I696" s="5">
        <v>48765.56</v>
      </c>
      <c r="J696">
        <v>1</v>
      </c>
      <c r="K696">
        <f t="shared" si="10"/>
        <v>48765.56</v>
      </c>
    </row>
    <row r="697" spans="3:11" x14ac:dyDescent="0.25">
      <c r="C697" t="s">
        <v>1287</v>
      </c>
      <c r="D697" t="s">
        <v>7</v>
      </c>
      <c r="E697" t="s">
        <v>942</v>
      </c>
      <c r="F697" t="s">
        <v>1354</v>
      </c>
      <c r="G697" t="s">
        <v>1569</v>
      </c>
      <c r="H697" s="5">
        <v>1</v>
      </c>
      <c r="I697" s="5">
        <v>48765.56</v>
      </c>
      <c r="J697">
        <v>3.56</v>
      </c>
      <c r="K697">
        <f t="shared" si="10"/>
        <v>173605.39359999998</v>
      </c>
    </row>
    <row r="698" spans="3:11" x14ac:dyDescent="0.25">
      <c r="C698" t="s">
        <v>1287</v>
      </c>
      <c r="D698" t="s">
        <v>7</v>
      </c>
      <c r="E698" t="s">
        <v>940</v>
      </c>
      <c r="F698" t="s">
        <v>1354</v>
      </c>
      <c r="G698" t="s">
        <v>1568</v>
      </c>
      <c r="H698" s="5">
        <v>1</v>
      </c>
      <c r="I698" s="5">
        <v>39000</v>
      </c>
      <c r="J698">
        <v>3.56</v>
      </c>
      <c r="K698">
        <f t="shared" si="10"/>
        <v>138840</v>
      </c>
    </row>
    <row r="699" spans="3:11" x14ac:dyDescent="0.25">
      <c r="C699" t="s">
        <v>1230</v>
      </c>
      <c r="D699" t="s">
        <v>7</v>
      </c>
      <c r="E699" t="s">
        <v>620</v>
      </c>
      <c r="F699" t="s">
        <v>1355</v>
      </c>
      <c r="G699" t="s">
        <v>1571</v>
      </c>
      <c r="H699" s="5">
        <v>1</v>
      </c>
      <c r="I699" s="5">
        <v>40230</v>
      </c>
      <c r="J699">
        <v>1</v>
      </c>
      <c r="K699">
        <f t="shared" si="10"/>
        <v>40230</v>
      </c>
    </row>
    <row r="700" spans="3:11" x14ac:dyDescent="0.25">
      <c r="C700" t="s">
        <v>1230</v>
      </c>
      <c r="D700" t="s">
        <v>8</v>
      </c>
      <c r="E700" t="s">
        <v>619</v>
      </c>
      <c r="F700" t="s">
        <v>1355</v>
      </c>
      <c r="G700" t="s">
        <v>1570</v>
      </c>
      <c r="H700" s="5">
        <v>1</v>
      </c>
      <c r="I700" s="5">
        <v>38400</v>
      </c>
      <c r="J700">
        <v>1</v>
      </c>
      <c r="K700">
        <f t="shared" si="10"/>
        <v>38400</v>
      </c>
    </row>
    <row r="701" spans="3:11" x14ac:dyDescent="0.25">
      <c r="C701" t="s">
        <v>1230</v>
      </c>
      <c r="D701" t="s">
        <v>8</v>
      </c>
      <c r="E701" t="s">
        <v>618</v>
      </c>
      <c r="F701" t="s">
        <v>1355</v>
      </c>
      <c r="G701" t="s">
        <v>1570</v>
      </c>
      <c r="H701" s="5">
        <v>1</v>
      </c>
      <c r="I701" s="5">
        <v>85000</v>
      </c>
      <c r="J701">
        <v>1</v>
      </c>
      <c r="K701">
        <f t="shared" si="10"/>
        <v>85000</v>
      </c>
    </row>
    <row r="702" spans="3:11" x14ac:dyDescent="0.25">
      <c r="C702" t="s">
        <v>1143</v>
      </c>
      <c r="D702" t="s">
        <v>7</v>
      </c>
      <c r="E702" t="s">
        <v>64</v>
      </c>
      <c r="F702" t="s">
        <v>1355</v>
      </c>
      <c r="G702" t="s">
        <v>1571</v>
      </c>
      <c r="H702" s="5">
        <v>1</v>
      </c>
      <c r="I702" s="5">
        <v>6500</v>
      </c>
      <c r="J702">
        <v>1</v>
      </c>
      <c r="K702">
        <f t="shared" si="10"/>
        <v>6500</v>
      </c>
    </row>
    <row r="703" spans="3:11" x14ac:dyDescent="0.25">
      <c r="C703" t="s">
        <v>1143</v>
      </c>
      <c r="D703" t="s">
        <v>7</v>
      </c>
      <c r="E703" t="s">
        <v>63</v>
      </c>
      <c r="F703" t="s">
        <v>1355</v>
      </c>
      <c r="G703" t="s">
        <v>1571</v>
      </c>
      <c r="H703" s="5">
        <v>1</v>
      </c>
      <c r="I703" s="5">
        <v>16539.25</v>
      </c>
      <c r="J703">
        <v>1</v>
      </c>
      <c r="K703">
        <f t="shared" si="10"/>
        <v>16539.25</v>
      </c>
    </row>
    <row r="704" spans="3:11" x14ac:dyDescent="0.25">
      <c r="C704" t="s">
        <v>1143</v>
      </c>
      <c r="D704" t="s">
        <v>7</v>
      </c>
      <c r="E704" t="s">
        <v>62</v>
      </c>
      <c r="F704" t="s">
        <v>1355</v>
      </c>
      <c r="G704" t="s">
        <v>1567</v>
      </c>
      <c r="H704" s="5">
        <v>1</v>
      </c>
      <c r="I704" s="5">
        <v>10370.75</v>
      </c>
      <c r="J704">
        <v>1</v>
      </c>
      <c r="K704">
        <f t="shared" si="10"/>
        <v>10370.75</v>
      </c>
    </row>
    <row r="705" spans="3:11" x14ac:dyDescent="0.25">
      <c r="C705" t="s">
        <v>1143</v>
      </c>
      <c r="D705" t="s">
        <v>7</v>
      </c>
      <c r="E705" t="s">
        <v>61</v>
      </c>
      <c r="F705" t="s">
        <v>1355</v>
      </c>
      <c r="G705" t="s">
        <v>1567</v>
      </c>
      <c r="H705" s="5">
        <v>1</v>
      </c>
      <c r="I705" s="5">
        <v>7374.25</v>
      </c>
      <c r="J705">
        <v>1</v>
      </c>
      <c r="K705">
        <f t="shared" si="10"/>
        <v>7374.25</v>
      </c>
    </row>
    <row r="706" spans="3:11" x14ac:dyDescent="0.25">
      <c r="C706" t="s">
        <v>1143</v>
      </c>
      <c r="D706" t="s">
        <v>7</v>
      </c>
      <c r="E706" t="s">
        <v>59</v>
      </c>
      <c r="F706" t="s">
        <v>1355</v>
      </c>
      <c r="G706" t="s">
        <v>1569</v>
      </c>
      <c r="H706" s="5">
        <v>1</v>
      </c>
      <c r="I706" s="5">
        <v>21125</v>
      </c>
      <c r="J706">
        <v>1</v>
      </c>
      <c r="K706">
        <f t="shared" si="10"/>
        <v>21125</v>
      </c>
    </row>
    <row r="707" spans="3:11" x14ac:dyDescent="0.25">
      <c r="C707" t="s">
        <v>1143</v>
      </c>
      <c r="D707" t="s">
        <v>7</v>
      </c>
      <c r="E707" t="s">
        <v>60</v>
      </c>
      <c r="F707" t="s">
        <v>1355</v>
      </c>
      <c r="G707" t="s">
        <v>1569</v>
      </c>
      <c r="H707" s="5">
        <v>1</v>
      </c>
      <c r="I707" s="5">
        <v>49932.239987499997</v>
      </c>
      <c r="J707">
        <v>1</v>
      </c>
      <c r="K707">
        <f t="shared" si="10"/>
        <v>49932.239987499997</v>
      </c>
    </row>
    <row r="708" spans="3:11" x14ac:dyDescent="0.25">
      <c r="C708" t="s">
        <v>1143</v>
      </c>
      <c r="D708" t="s">
        <v>7</v>
      </c>
      <c r="E708" t="s">
        <v>58</v>
      </c>
      <c r="F708" t="s">
        <v>1355</v>
      </c>
      <c r="G708" t="s">
        <v>1569</v>
      </c>
      <c r="H708" s="5">
        <v>1</v>
      </c>
      <c r="I708" s="5">
        <v>48750</v>
      </c>
      <c r="J708">
        <v>1</v>
      </c>
      <c r="K708">
        <f t="shared" si="10"/>
        <v>48750</v>
      </c>
    </row>
    <row r="709" spans="3:11" x14ac:dyDescent="0.25">
      <c r="C709" t="s">
        <v>1150</v>
      </c>
      <c r="D709" t="s">
        <v>10</v>
      </c>
      <c r="E709" t="s">
        <v>98</v>
      </c>
      <c r="F709" t="s">
        <v>1355</v>
      </c>
      <c r="G709" t="s">
        <v>1571</v>
      </c>
      <c r="H709" s="5">
        <v>1</v>
      </c>
      <c r="I709" s="5">
        <v>39500</v>
      </c>
      <c r="J709">
        <v>1</v>
      </c>
      <c r="K709">
        <f t="shared" ref="K709:K772" si="11">I709*J709</f>
        <v>39500</v>
      </c>
    </row>
    <row r="710" spans="3:11" x14ac:dyDescent="0.25">
      <c r="C710" t="s">
        <v>1150</v>
      </c>
      <c r="D710" t="s">
        <v>7</v>
      </c>
      <c r="E710" t="s">
        <v>97</v>
      </c>
      <c r="F710" t="s">
        <v>1355</v>
      </c>
      <c r="G710" t="s">
        <v>1567</v>
      </c>
      <c r="H710" s="5">
        <v>1</v>
      </c>
      <c r="I710" s="5">
        <v>6000</v>
      </c>
      <c r="J710">
        <v>1</v>
      </c>
      <c r="K710">
        <f t="shared" si="11"/>
        <v>6000</v>
      </c>
    </row>
    <row r="711" spans="3:11" x14ac:dyDescent="0.25">
      <c r="C711" t="s">
        <v>1150</v>
      </c>
      <c r="D711" t="s">
        <v>7</v>
      </c>
      <c r="E711" t="s">
        <v>96</v>
      </c>
      <c r="F711" t="s">
        <v>1355</v>
      </c>
      <c r="G711" t="s">
        <v>1569</v>
      </c>
      <c r="H711" s="5">
        <v>1</v>
      </c>
      <c r="I711" s="5">
        <v>111500</v>
      </c>
      <c r="J711">
        <v>1</v>
      </c>
      <c r="K711">
        <f t="shared" si="11"/>
        <v>111500</v>
      </c>
    </row>
    <row r="712" spans="3:11" x14ac:dyDescent="0.25">
      <c r="C712" t="s">
        <v>1199</v>
      </c>
      <c r="D712" t="s">
        <v>7</v>
      </c>
      <c r="E712" t="s">
        <v>374</v>
      </c>
      <c r="F712" t="s">
        <v>1355</v>
      </c>
      <c r="G712" t="s">
        <v>1567</v>
      </c>
      <c r="H712" s="5">
        <v>1</v>
      </c>
      <c r="I712" s="5">
        <v>18149.5</v>
      </c>
      <c r="J712">
        <v>1</v>
      </c>
      <c r="K712">
        <f t="shared" si="11"/>
        <v>18149.5</v>
      </c>
    </row>
    <row r="713" spans="3:11" x14ac:dyDescent="0.25">
      <c r="C713" t="s">
        <v>1199</v>
      </c>
      <c r="D713" t="s">
        <v>7</v>
      </c>
      <c r="E713" t="s">
        <v>373</v>
      </c>
      <c r="F713" t="s">
        <v>1355</v>
      </c>
      <c r="G713" t="s">
        <v>1569</v>
      </c>
      <c r="H713" s="5">
        <v>1</v>
      </c>
      <c r="I713" s="5">
        <v>85327</v>
      </c>
      <c r="J713">
        <v>1</v>
      </c>
      <c r="K713">
        <f t="shared" si="11"/>
        <v>85327</v>
      </c>
    </row>
    <row r="714" spans="3:11" x14ac:dyDescent="0.25">
      <c r="C714" t="s">
        <v>1199</v>
      </c>
      <c r="D714" t="s">
        <v>7</v>
      </c>
      <c r="E714" t="s">
        <v>370</v>
      </c>
      <c r="F714" t="s">
        <v>1355</v>
      </c>
      <c r="G714" t="s">
        <v>1569</v>
      </c>
      <c r="H714" s="5">
        <v>1</v>
      </c>
      <c r="I714" s="5">
        <v>35000</v>
      </c>
      <c r="J714">
        <v>1</v>
      </c>
      <c r="K714">
        <f t="shared" si="11"/>
        <v>35000</v>
      </c>
    </row>
    <row r="715" spans="3:11" x14ac:dyDescent="0.25">
      <c r="C715" t="s">
        <v>1199</v>
      </c>
      <c r="D715" t="s">
        <v>7</v>
      </c>
      <c r="E715" t="s">
        <v>372</v>
      </c>
      <c r="F715" t="s">
        <v>1355</v>
      </c>
      <c r="G715" t="s">
        <v>1569</v>
      </c>
      <c r="H715" s="5">
        <v>1</v>
      </c>
      <c r="I715" s="5">
        <v>1022</v>
      </c>
      <c r="J715">
        <v>1</v>
      </c>
      <c r="K715">
        <f t="shared" si="11"/>
        <v>1022</v>
      </c>
    </row>
    <row r="716" spans="3:11" x14ac:dyDescent="0.25">
      <c r="C716" t="s">
        <v>1199</v>
      </c>
      <c r="D716" t="s">
        <v>7</v>
      </c>
      <c r="E716" t="s">
        <v>371</v>
      </c>
      <c r="F716" t="s">
        <v>1355</v>
      </c>
      <c r="G716" t="s">
        <v>1569</v>
      </c>
      <c r="H716" s="5">
        <v>1</v>
      </c>
      <c r="I716" s="5">
        <v>8</v>
      </c>
      <c r="J716">
        <v>1</v>
      </c>
      <c r="K716">
        <f t="shared" si="11"/>
        <v>8</v>
      </c>
    </row>
    <row r="717" spans="3:11" x14ac:dyDescent="0.25">
      <c r="C717" t="s">
        <v>1199</v>
      </c>
      <c r="D717" t="s">
        <v>7</v>
      </c>
      <c r="E717" t="s">
        <v>369</v>
      </c>
      <c r="F717" t="s">
        <v>1355</v>
      </c>
      <c r="G717" t="s">
        <v>1569</v>
      </c>
      <c r="H717" s="5">
        <v>1</v>
      </c>
      <c r="I717" s="5">
        <v>14170</v>
      </c>
      <c r="J717">
        <v>1</v>
      </c>
      <c r="K717">
        <f t="shared" si="11"/>
        <v>14170</v>
      </c>
    </row>
    <row r="718" spans="3:11" x14ac:dyDescent="0.25">
      <c r="C718" t="s">
        <v>1133</v>
      </c>
      <c r="D718" t="s">
        <v>7</v>
      </c>
      <c r="E718" t="s">
        <v>15</v>
      </c>
      <c r="F718" t="s">
        <v>1355</v>
      </c>
      <c r="G718" t="s">
        <v>1567</v>
      </c>
      <c r="H718" s="5">
        <v>1</v>
      </c>
      <c r="I718" s="5">
        <v>65518</v>
      </c>
      <c r="J718">
        <v>1</v>
      </c>
      <c r="K718">
        <f t="shared" si="11"/>
        <v>65518</v>
      </c>
    </row>
    <row r="719" spans="3:11" x14ac:dyDescent="0.25">
      <c r="C719" t="s">
        <v>1133</v>
      </c>
      <c r="D719" t="s">
        <v>7</v>
      </c>
      <c r="E719" t="s">
        <v>16</v>
      </c>
      <c r="F719" t="s">
        <v>1355</v>
      </c>
      <c r="G719" t="s">
        <v>1567</v>
      </c>
      <c r="H719" s="5">
        <v>1</v>
      </c>
      <c r="I719" s="5">
        <v>20831.400000000001</v>
      </c>
      <c r="J719">
        <v>1</v>
      </c>
      <c r="K719">
        <f t="shared" si="11"/>
        <v>20831.400000000001</v>
      </c>
    </row>
    <row r="720" spans="3:11" x14ac:dyDescent="0.25">
      <c r="C720" t="s">
        <v>1133</v>
      </c>
      <c r="D720" t="s">
        <v>8</v>
      </c>
      <c r="E720" t="s">
        <v>14</v>
      </c>
      <c r="F720" t="s">
        <v>1355</v>
      </c>
      <c r="G720" t="s">
        <v>1568</v>
      </c>
      <c r="H720" s="5">
        <v>1</v>
      </c>
      <c r="I720" s="5">
        <v>63600</v>
      </c>
      <c r="J720">
        <v>1</v>
      </c>
      <c r="K720">
        <f t="shared" si="11"/>
        <v>63600</v>
      </c>
    </row>
    <row r="721" spans="3:11" x14ac:dyDescent="0.25">
      <c r="C721" t="s">
        <v>1214</v>
      </c>
      <c r="D721" t="s">
        <v>7</v>
      </c>
      <c r="E721" t="s">
        <v>508</v>
      </c>
      <c r="F721" t="s">
        <v>1355</v>
      </c>
      <c r="G721" t="s">
        <v>1567</v>
      </c>
      <c r="H721" s="5">
        <v>1</v>
      </c>
      <c r="I721" s="5">
        <v>22000</v>
      </c>
      <c r="J721">
        <v>1</v>
      </c>
      <c r="K721">
        <f t="shared" si="11"/>
        <v>22000</v>
      </c>
    </row>
    <row r="722" spans="3:11" x14ac:dyDescent="0.25">
      <c r="C722" t="s">
        <v>1214</v>
      </c>
      <c r="D722" t="s">
        <v>7</v>
      </c>
      <c r="E722" t="s">
        <v>507</v>
      </c>
      <c r="F722" t="s">
        <v>1355</v>
      </c>
      <c r="G722" t="s">
        <v>1568</v>
      </c>
      <c r="H722" s="5">
        <v>1</v>
      </c>
      <c r="I722" s="5">
        <v>35000</v>
      </c>
      <c r="J722">
        <v>1</v>
      </c>
      <c r="K722">
        <f t="shared" si="11"/>
        <v>35000</v>
      </c>
    </row>
    <row r="723" spans="3:11" x14ac:dyDescent="0.25">
      <c r="C723" t="s">
        <v>1214</v>
      </c>
      <c r="D723" t="s">
        <v>7</v>
      </c>
      <c r="E723" t="s">
        <v>506</v>
      </c>
      <c r="F723" t="s">
        <v>1355</v>
      </c>
      <c r="G723" t="s">
        <v>1568</v>
      </c>
      <c r="H723" s="5">
        <v>1</v>
      </c>
      <c r="I723" s="5">
        <v>26100</v>
      </c>
      <c r="J723">
        <v>1</v>
      </c>
      <c r="K723">
        <f t="shared" si="11"/>
        <v>26100</v>
      </c>
    </row>
    <row r="724" spans="3:11" x14ac:dyDescent="0.25">
      <c r="C724" t="s">
        <v>1214</v>
      </c>
      <c r="D724" t="s">
        <v>7</v>
      </c>
      <c r="E724" t="s">
        <v>505</v>
      </c>
      <c r="F724" t="s">
        <v>1355</v>
      </c>
      <c r="G724" t="s">
        <v>1568</v>
      </c>
      <c r="H724" s="5">
        <v>1</v>
      </c>
      <c r="I724" s="5">
        <v>36000</v>
      </c>
      <c r="J724">
        <v>1</v>
      </c>
      <c r="K724">
        <f t="shared" si="11"/>
        <v>36000</v>
      </c>
    </row>
    <row r="725" spans="3:11" x14ac:dyDescent="0.25">
      <c r="C725" t="s">
        <v>1214</v>
      </c>
      <c r="D725" t="s">
        <v>7</v>
      </c>
      <c r="E725" t="s">
        <v>504</v>
      </c>
      <c r="F725" t="s">
        <v>1355</v>
      </c>
      <c r="G725" t="s">
        <v>1568</v>
      </c>
      <c r="H725" s="5">
        <v>1</v>
      </c>
      <c r="I725" s="5">
        <v>9650</v>
      </c>
      <c r="J725">
        <v>1</v>
      </c>
      <c r="K725">
        <f t="shared" si="11"/>
        <v>9650</v>
      </c>
    </row>
    <row r="726" spans="3:11" x14ac:dyDescent="0.25">
      <c r="C726" t="s">
        <v>1214</v>
      </c>
      <c r="D726" t="s">
        <v>7</v>
      </c>
      <c r="E726" t="s">
        <v>503</v>
      </c>
      <c r="F726" t="s">
        <v>1355</v>
      </c>
      <c r="G726" t="s">
        <v>1570</v>
      </c>
      <c r="H726" s="5">
        <v>1</v>
      </c>
      <c r="I726" s="5">
        <v>9000</v>
      </c>
      <c r="J726">
        <v>1</v>
      </c>
      <c r="K726">
        <f t="shared" si="11"/>
        <v>9000</v>
      </c>
    </row>
    <row r="727" spans="3:11" x14ac:dyDescent="0.25">
      <c r="C727" t="s">
        <v>1214</v>
      </c>
      <c r="D727" t="s">
        <v>7</v>
      </c>
      <c r="E727" t="s">
        <v>502</v>
      </c>
      <c r="F727" t="s">
        <v>1355</v>
      </c>
      <c r="G727" t="s">
        <v>1570</v>
      </c>
      <c r="H727" s="5">
        <v>1</v>
      </c>
      <c r="I727" s="5">
        <v>975</v>
      </c>
      <c r="J727">
        <v>1</v>
      </c>
      <c r="K727">
        <f t="shared" si="11"/>
        <v>975</v>
      </c>
    </row>
    <row r="728" spans="3:11" x14ac:dyDescent="0.25">
      <c r="C728" t="s">
        <v>1138</v>
      </c>
      <c r="D728" t="s">
        <v>7</v>
      </c>
      <c r="E728" t="s">
        <v>34</v>
      </c>
      <c r="F728" t="s">
        <v>1355</v>
      </c>
      <c r="G728" t="s">
        <v>1569</v>
      </c>
      <c r="H728" s="5">
        <v>1</v>
      </c>
      <c r="I728" s="5">
        <v>91897</v>
      </c>
      <c r="J728">
        <v>1</v>
      </c>
      <c r="K728">
        <f t="shared" si="11"/>
        <v>91897</v>
      </c>
    </row>
    <row r="729" spans="3:11" x14ac:dyDescent="0.25">
      <c r="C729" t="s">
        <v>1138</v>
      </c>
      <c r="D729" t="s">
        <v>7</v>
      </c>
      <c r="E729" t="s">
        <v>33</v>
      </c>
      <c r="F729" t="s">
        <v>1356</v>
      </c>
      <c r="G729" t="s">
        <v>1568</v>
      </c>
      <c r="H729" s="5">
        <v>1</v>
      </c>
      <c r="I729" s="5">
        <v>21354.42</v>
      </c>
      <c r="J729">
        <v>3.75</v>
      </c>
      <c r="K729">
        <f t="shared" si="11"/>
        <v>80079.074999999997</v>
      </c>
    </row>
    <row r="730" spans="3:11" x14ac:dyDescent="0.25">
      <c r="C730" t="s">
        <v>1138</v>
      </c>
      <c r="D730" t="s">
        <v>7</v>
      </c>
      <c r="E730" t="s">
        <v>32</v>
      </c>
      <c r="F730" t="s">
        <v>1356</v>
      </c>
      <c r="G730" t="s">
        <v>1568</v>
      </c>
      <c r="H730" s="5">
        <v>1</v>
      </c>
      <c r="I730" s="5">
        <v>21354.42</v>
      </c>
      <c r="J730">
        <v>3.75</v>
      </c>
      <c r="K730">
        <f t="shared" si="11"/>
        <v>80079.074999999997</v>
      </c>
    </row>
    <row r="731" spans="3:11" x14ac:dyDescent="0.25">
      <c r="C731" t="s">
        <v>1235</v>
      </c>
      <c r="D731" t="s">
        <v>13</v>
      </c>
      <c r="E731" t="s">
        <v>651</v>
      </c>
      <c r="F731" t="s">
        <v>1357</v>
      </c>
      <c r="G731" t="s">
        <v>1569</v>
      </c>
      <c r="H731" s="5">
        <v>1</v>
      </c>
      <c r="I731" s="5">
        <v>49180.91</v>
      </c>
      <c r="J731">
        <v>4.47</v>
      </c>
      <c r="K731">
        <f t="shared" si="11"/>
        <v>219838.66769999999</v>
      </c>
    </row>
    <row r="732" spans="3:11" x14ac:dyDescent="0.25">
      <c r="C732" t="s">
        <v>1235</v>
      </c>
      <c r="D732" t="s">
        <v>13</v>
      </c>
      <c r="E732" t="s">
        <v>650</v>
      </c>
      <c r="F732" t="s">
        <v>1357</v>
      </c>
      <c r="G732" t="s">
        <v>1570</v>
      </c>
      <c r="H732" s="5">
        <v>1</v>
      </c>
      <c r="I732" s="5">
        <v>72075.06</v>
      </c>
      <c r="J732">
        <v>4.47</v>
      </c>
      <c r="K732">
        <f t="shared" si="11"/>
        <v>322175.51819999999</v>
      </c>
    </row>
    <row r="733" spans="3:11" x14ac:dyDescent="0.25">
      <c r="C733" t="s">
        <v>1286</v>
      </c>
      <c r="D733" t="s">
        <v>7</v>
      </c>
      <c r="E733" t="s">
        <v>939</v>
      </c>
      <c r="F733" t="s">
        <v>1355</v>
      </c>
      <c r="G733" t="s">
        <v>1569</v>
      </c>
      <c r="H733" s="5">
        <v>1</v>
      </c>
      <c r="I733" s="5">
        <v>51050</v>
      </c>
      <c r="J733">
        <v>1</v>
      </c>
      <c r="K733">
        <f t="shared" si="11"/>
        <v>51050</v>
      </c>
    </row>
    <row r="734" spans="3:11" x14ac:dyDescent="0.25">
      <c r="C734" t="s">
        <v>1286</v>
      </c>
      <c r="D734" t="s">
        <v>7</v>
      </c>
      <c r="E734" t="s">
        <v>938</v>
      </c>
      <c r="F734" t="s">
        <v>1355</v>
      </c>
      <c r="G734" t="s">
        <v>1569</v>
      </c>
      <c r="H734" s="5">
        <v>1</v>
      </c>
      <c r="I734" s="5">
        <v>21000</v>
      </c>
      <c r="J734">
        <v>1</v>
      </c>
      <c r="K734">
        <f t="shared" si="11"/>
        <v>21000</v>
      </c>
    </row>
    <row r="735" spans="3:11" x14ac:dyDescent="0.25">
      <c r="C735" t="s">
        <v>1286</v>
      </c>
      <c r="D735" t="s">
        <v>7</v>
      </c>
      <c r="E735" t="s">
        <v>937</v>
      </c>
      <c r="F735" t="s">
        <v>1355</v>
      </c>
      <c r="G735" t="s">
        <v>1569</v>
      </c>
      <c r="H735" s="5">
        <v>1</v>
      </c>
      <c r="I735" s="5">
        <v>9200</v>
      </c>
      <c r="J735">
        <v>1</v>
      </c>
      <c r="K735">
        <f t="shared" si="11"/>
        <v>9200</v>
      </c>
    </row>
    <row r="736" spans="3:11" x14ac:dyDescent="0.25">
      <c r="C736" t="s">
        <v>1286</v>
      </c>
      <c r="D736" t="s">
        <v>7</v>
      </c>
      <c r="E736" t="s">
        <v>936</v>
      </c>
      <c r="F736" t="s">
        <v>1355</v>
      </c>
      <c r="G736" t="s">
        <v>1569</v>
      </c>
      <c r="H736" s="5">
        <v>1</v>
      </c>
      <c r="I736" s="5">
        <v>39000</v>
      </c>
      <c r="J736">
        <v>1</v>
      </c>
      <c r="K736">
        <f t="shared" si="11"/>
        <v>39000</v>
      </c>
    </row>
    <row r="737" spans="3:11" x14ac:dyDescent="0.25">
      <c r="C737" t="s">
        <v>1246</v>
      </c>
      <c r="D737" t="s">
        <v>7</v>
      </c>
      <c r="E737" t="s">
        <v>716</v>
      </c>
      <c r="F737" t="s">
        <v>1355</v>
      </c>
      <c r="G737" t="s">
        <v>1567</v>
      </c>
      <c r="H737" s="5">
        <v>1</v>
      </c>
      <c r="I737" s="5">
        <v>17600</v>
      </c>
      <c r="J737">
        <v>1</v>
      </c>
      <c r="K737">
        <f t="shared" si="11"/>
        <v>17600</v>
      </c>
    </row>
    <row r="738" spans="3:11" x14ac:dyDescent="0.25">
      <c r="C738" t="s">
        <v>1246</v>
      </c>
      <c r="D738" t="s">
        <v>7</v>
      </c>
      <c r="E738" t="s">
        <v>714</v>
      </c>
      <c r="F738" t="s">
        <v>1355</v>
      </c>
      <c r="G738" t="s">
        <v>1567</v>
      </c>
      <c r="H738" s="5">
        <v>1</v>
      </c>
      <c r="I738" s="5">
        <v>255</v>
      </c>
      <c r="J738">
        <v>1</v>
      </c>
      <c r="K738">
        <f t="shared" si="11"/>
        <v>255</v>
      </c>
    </row>
    <row r="739" spans="3:11" x14ac:dyDescent="0.25">
      <c r="C739" t="s">
        <v>1246</v>
      </c>
      <c r="D739" t="s">
        <v>7</v>
      </c>
      <c r="E739" t="s">
        <v>715</v>
      </c>
      <c r="F739" t="s">
        <v>1355</v>
      </c>
      <c r="G739" t="s">
        <v>1567</v>
      </c>
      <c r="H739" s="5">
        <v>1</v>
      </c>
      <c r="I739" s="5">
        <v>379</v>
      </c>
      <c r="J739">
        <v>1</v>
      </c>
      <c r="K739">
        <f t="shared" si="11"/>
        <v>379</v>
      </c>
    </row>
    <row r="740" spans="3:11" x14ac:dyDescent="0.25">
      <c r="C740" t="s">
        <v>1246</v>
      </c>
      <c r="D740" t="s">
        <v>7</v>
      </c>
      <c r="E740" t="s">
        <v>713</v>
      </c>
      <c r="F740" t="s">
        <v>1355</v>
      </c>
      <c r="G740" t="s">
        <v>1567</v>
      </c>
      <c r="H740" s="5">
        <v>1</v>
      </c>
      <c r="I740" s="5">
        <v>324</v>
      </c>
      <c r="J740">
        <v>1</v>
      </c>
      <c r="K740">
        <f t="shared" si="11"/>
        <v>324</v>
      </c>
    </row>
    <row r="741" spans="3:11" x14ac:dyDescent="0.25">
      <c r="C741" t="s">
        <v>1246</v>
      </c>
      <c r="D741" t="s">
        <v>7</v>
      </c>
      <c r="E741" t="s">
        <v>710</v>
      </c>
      <c r="F741" t="s">
        <v>1355</v>
      </c>
      <c r="G741" t="s">
        <v>1567</v>
      </c>
      <c r="H741" s="5">
        <v>1</v>
      </c>
      <c r="I741" s="5">
        <v>8211</v>
      </c>
      <c r="J741">
        <v>1</v>
      </c>
      <c r="K741">
        <f t="shared" si="11"/>
        <v>8211</v>
      </c>
    </row>
    <row r="742" spans="3:11" x14ac:dyDescent="0.25">
      <c r="C742" t="s">
        <v>1246</v>
      </c>
      <c r="D742" t="s">
        <v>7</v>
      </c>
      <c r="E742" t="s">
        <v>712</v>
      </c>
      <c r="F742" t="s">
        <v>1355</v>
      </c>
      <c r="G742" t="s">
        <v>1567</v>
      </c>
      <c r="H742" s="5">
        <v>1</v>
      </c>
      <c r="I742" s="5">
        <v>166</v>
      </c>
      <c r="J742">
        <v>1</v>
      </c>
      <c r="K742">
        <f t="shared" si="11"/>
        <v>166</v>
      </c>
    </row>
    <row r="743" spans="3:11" x14ac:dyDescent="0.25">
      <c r="C743" t="s">
        <v>1246</v>
      </c>
      <c r="D743" t="s">
        <v>7</v>
      </c>
      <c r="E743" t="s">
        <v>707</v>
      </c>
      <c r="F743" t="s">
        <v>1355</v>
      </c>
      <c r="G743" t="s">
        <v>1567</v>
      </c>
      <c r="H743" s="5">
        <v>1</v>
      </c>
      <c r="I743" s="5">
        <v>3960</v>
      </c>
      <c r="J743">
        <v>1</v>
      </c>
      <c r="K743">
        <f t="shared" si="11"/>
        <v>3960</v>
      </c>
    </row>
    <row r="744" spans="3:11" x14ac:dyDescent="0.25">
      <c r="C744" t="s">
        <v>1246</v>
      </c>
      <c r="D744" t="s">
        <v>7</v>
      </c>
      <c r="E744" t="s">
        <v>709</v>
      </c>
      <c r="F744" t="s">
        <v>1355</v>
      </c>
      <c r="G744" t="s">
        <v>1567</v>
      </c>
      <c r="H744" s="5">
        <v>1</v>
      </c>
      <c r="I744" s="5">
        <v>1505</v>
      </c>
      <c r="J744">
        <v>1</v>
      </c>
      <c r="K744">
        <f t="shared" si="11"/>
        <v>1505</v>
      </c>
    </row>
    <row r="745" spans="3:11" x14ac:dyDescent="0.25">
      <c r="C745" t="s">
        <v>1246</v>
      </c>
      <c r="D745" t="s">
        <v>7</v>
      </c>
      <c r="E745" t="s">
        <v>708</v>
      </c>
      <c r="F745" t="s">
        <v>1355</v>
      </c>
      <c r="G745" t="s">
        <v>1567</v>
      </c>
      <c r="H745" s="5">
        <v>1</v>
      </c>
      <c r="I745" s="5">
        <v>5320</v>
      </c>
      <c r="J745">
        <v>1</v>
      </c>
      <c r="K745">
        <f t="shared" si="11"/>
        <v>5320</v>
      </c>
    </row>
    <row r="746" spans="3:11" x14ac:dyDescent="0.25">
      <c r="C746" t="s">
        <v>1246</v>
      </c>
      <c r="D746" t="s">
        <v>7</v>
      </c>
      <c r="E746" t="s">
        <v>701</v>
      </c>
      <c r="F746" t="s">
        <v>1355</v>
      </c>
      <c r="G746" t="s">
        <v>1569</v>
      </c>
      <c r="H746" s="5">
        <v>1</v>
      </c>
      <c r="I746" s="5">
        <v>230</v>
      </c>
      <c r="J746">
        <v>1</v>
      </c>
      <c r="K746">
        <f t="shared" si="11"/>
        <v>230</v>
      </c>
    </row>
    <row r="747" spans="3:11" x14ac:dyDescent="0.25">
      <c r="C747" t="s">
        <v>1246</v>
      </c>
      <c r="D747" t="s">
        <v>7</v>
      </c>
      <c r="E747" t="s">
        <v>703</v>
      </c>
      <c r="F747" t="s">
        <v>1355</v>
      </c>
      <c r="G747" t="s">
        <v>1569</v>
      </c>
      <c r="H747" s="5">
        <v>1</v>
      </c>
      <c r="I747" s="5">
        <v>3000</v>
      </c>
      <c r="J747">
        <v>1</v>
      </c>
      <c r="K747">
        <f t="shared" si="11"/>
        <v>3000</v>
      </c>
    </row>
    <row r="748" spans="3:11" x14ac:dyDescent="0.25">
      <c r="C748" t="s">
        <v>1246</v>
      </c>
      <c r="D748" t="s">
        <v>7</v>
      </c>
      <c r="E748" t="s">
        <v>705</v>
      </c>
      <c r="F748" t="s">
        <v>1355</v>
      </c>
      <c r="G748" t="s">
        <v>1569</v>
      </c>
      <c r="H748" s="5">
        <v>1</v>
      </c>
      <c r="I748" s="5">
        <v>346</v>
      </c>
      <c r="J748">
        <v>1</v>
      </c>
      <c r="K748">
        <f t="shared" si="11"/>
        <v>346</v>
      </c>
    </row>
    <row r="749" spans="3:11" x14ac:dyDescent="0.25">
      <c r="C749" t="s">
        <v>1246</v>
      </c>
      <c r="D749" t="s">
        <v>7</v>
      </c>
      <c r="E749" t="s">
        <v>702</v>
      </c>
      <c r="F749" t="s">
        <v>1355</v>
      </c>
      <c r="G749" t="s">
        <v>1569</v>
      </c>
      <c r="H749" s="5">
        <v>1</v>
      </c>
      <c r="I749" s="5">
        <v>13988</v>
      </c>
      <c r="J749">
        <v>1</v>
      </c>
      <c r="K749">
        <f t="shared" si="11"/>
        <v>13988</v>
      </c>
    </row>
    <row r="750" spans="3:11" x14ac:dyDescent="0.25">
      <c r="C750" t="s">
        <v>1246</v>
      </c>
      <c r="D750" t="s">
        <v>7</v>
      </c>
      <c r="E750" t="s">
        <v>704</v>
      </c>
      <c r="F750" t="s">
        <v>1355</v>
      </c>
      <c r="G750" t="s">
        <v>1569</v>
      </c>
      <c r="H750" s="5">
        <v>1</v>
      </c>
      <c r="I750" s="5">
        <v>2529</v>
      </c>
      <c r="J750">
        <v>1</v>
      </c>
      <c r="K750">
        <f t="shared" si="11"/>
        <v>2529</v>
      </c>
    </row>
    <row r="751" spans="3:11" x14ac:dyDescent="0.25">
      <c r="C751" t="s">
        <v>1246</v>
      </c>
      <c r="D751" t="s">
        <v>7</v>
      </c>
      <c r="E751" t="s">
        <v>706</v>
      </c>
      <c r="F751" t="s">
        <v>1355</v>
      </c>
      <c r="G751" t="s">
        <v>1569</v>
      </c>
      <c r="H751" s="5">
        <v>1</v>
      </c>
      <c r="I751" s="5">
        <v>2610</v>
      </c>
      <c r="J751">
        <v>1</v>
      </c>
      <c r="K751">
        <f t="shared" si="11"/>
        <v>2610</v>
      </c>
    </row>
    <row r="752" spans="3:11" x14ac:dyDescent="0.25">
      <c r="C752" t="s">
        <v>1246</v>
      </c>
      <c r="D752" t="s">
        <v>7</v>
      </c>
      <c r="E752" t="s">
        <v>698</v>
      </c>
      <c r="F752" t="s">
        <v>1355</v>
      </c>
      <c r="G752" t="s">
        <v>1569</v>
      </c>
      <c r="H752" s="5">
        <v>1</v>
      </c>
      <c r="I752" s="5">
        <v>3148</v>
      </c>
      <c r="J752">
        <v>1</v>
      </c>
      <c r="K752">
        <f t="shared" si="11"/>
        <v>3148</v>
      </c>
    </row>
    <row r="753" spans="3:11" x14ac:dyDescent="0.25">
      <c r="C753" t="s">
        <v>1246</v>
      </c>
      <c r="D753" t="s">
        <v>7</v>
      </c>
      <c r="E753" t="s">
        <v>699</v>
      </c>
      <c r="F753" t="s">
        <v>1355</v>
      </c>
      <c r="G753" t="s">
        <v>1569</v>
      </c>
      <c r="H753" s="5">
        <v>1</v>
      </c>
      <c r="I753" s="5">
        <v>299</v>
      </c>
      <c r="J753">
        <v>1</v>
      </c>
      <c r="K753">
        <f t="shared" si="11"/>
        <v>299</v>
      </c>
    </row>
    <row r="754" spans="3:11" x14ac:dyDescent="0.25">
      <c r="C754" t="s">
        <v>1246</v>
      </c>
      <c r="D754" t="s">
        <v>7</v>
      </c>
      <c r="E754" t="s">
        <v>697</v>
      </c>
      <c r="F754" t="s">
        <v>1355</v>
      </c>
      <c r="G754" t="s">
        <v>1569</v>
      </c>
      <c r="H754" s="5">
        <v>1</v>
      </c>
      <c r="I754" s="5">
        <v>364</v>
      </c>
      <c r="J754">
        <v>1</v>
      </c>
      <c r="K754">
        <f t="shared" si="11"/>
        <v>364</v>
      </c>
    </row>
    <row r="755" spans="3:11" x14ac:dyDescent="0.25">
      <c r="C755" t="s">
        <v>1246</v>
      </c>
      <c r="D755" t="s">
        <v>7</v>
      </c>
      <c r="E755" t="s">
        <v>695</v>
      </c>
      <c r="F755" t="s">
        <v>1355</v>
      </c>
      <c r="G755" t="s">
        <v>1569</v>
      </c>
      <c r="H755" s="5">
        <v>1</v>
      </c>
      <c r="I755" s="5">
        <v>1292</v>
      </c>
      <c r="J755">
        <v>1</v>
      </c>
      <c r="K755">
        <f t="shared" si="11"/>
        <v>1292</v>
      </c>
    </row>
    <row r="756" spans="3:11" x14ac:dyDescent="0.25">
      <c r="C756" t="s">
        <v>1246</v>
      </c>
      <c r="D756" t="s">
        <v>7</v>
      </c>
      <c r="E756" t="s">
        <v>700</v>
      </c>
      <c r="F756" t="s">
        <v>1355</v>
      </c>
      <c r="G756" t="s">
        <v>1569</v>
      </c>
      <c r="H756" s="5">
        <v>1</v>
      </c>
      <c r="I756" s="5">
        <v>992.25</v>
      </c>
      <c r="J756">
        <v>1</v>
      </c>
      <c r="K756">
        <f t="shared" si="11"/>
        <v>992.25</v>
      </c>
    </row>
    <row r="757" spans="3:11" x14ac:dyDescent="0.25">
      <c r="C757" t="s">
        <v>1246</v>
      </c>
      <c r="D757" t="s">
        <v>7</v>
      </c>
      <c r="E757" t="s">
        <v>692</v>
      </c>
      <c r="F757" t="s">
        <v>1355</v>
      </c>
      <c r="G757" t="s">
        <v>1569</v>
      </c>
      <c r="H757" s="5">
        <v>1</v>
      </c>
      <c r="I757" s="5">
        <v>1200</v>
      </c>
      <c r="J757">
        <v>1</v>
      </c>
      <c r="K757">
        <f t="shared" si="11"/>
        <v>1200</v>
      </c>
    </row>
    <row r="758" spans="3:11" x14ac:dyDescent="0.25">
      <c r="C758" t="s">
        <v>1246</v>
      </c>
      <c r="D758" t="s">
        <v>7</v>
      </c>
      <c r="E758" t="s">
        <v>687</v>
      </c>
      <c r="F758" t="s">
        <v>1355</v>
      </c>
      <c r="G758" t="s">
        <v>1569</v>
      </c>
      <c r="H758" s="5">
        <v>1</v>
      </c>
      <c r="I758" s="5">
        <v>123</v>
      </c>
      <c r="J758">
        <v>1</v>
      </c>
      <c r="K758">
        <f t="shared" si="11"/>
        <v>123</v>
      </c>
    </row>
    <row r="759" spans="3:11" x14ac:dyDescent="0.25">
      <c r="C759" t="s">
        <v>1246</v>
      </c>
      <c r="D759" t="s">
        <v>7</v>
      </c>
      <c r="E759" t="s">
        <v>694</v>
      </c>
      <c r="F759" t="s">
        <v>1355</v>
      </c>
      <c r="G759" t="s">
        <v>1569</v>
      </c>
      <c r="H759" s="5">
        <v>1</v>
      </c>
      <c r="I759" s="5">
        <v>185</v>
      </c>
      <c r="J759">
        <v>1</v>
      </c>
      <c r="K759">
        <f t="shared" si="11"/>
        <v>185</v>
      </c>
    </row>
    <row r="760" spans="3:11" x14ac:dyDescent="0.25">
      <c r="C760" t="s">
        <v>1246</v>
      </c>
      <c r="D760" t="s">
        <v>7</v>
      </c>
      <c r="E760" t="s">
        <v>688</v>
      </c>
      <c r="F760" t="s">
        <v>1355</v>
      </c>
      <c r="G760" t="s">
        <v>1569</v>
      </c>
      <c r="H760" s="5">
        <v>1</v>
      </c>
      <c r="I760" s="5">
        <v>112</v>
      </c>
      <c r="J760">
        <v>1</v>
      </c>
      <c r="K760">
        <f t="shared" si="11"/>
        <v>112</v>
      </c>
    </row>
    <row r="761" spans="3:11" x14ac:dyDescent="0.25">
      <c r="C761" t="s">
        <v>1246</v>
      </c>
      <c r="D761" t="s">
        <v>7</v>
      </c>
      <c r="E761" t="s">
        <v>691</v>
      </c>
      <c r="F761" t="s">
        <v>1355</v>
      </c>
      <c r="G761" t="s">
        <v>1569</v>
      </c>
      <c r="H761" s="5">
        <v>1</v>
      </c>
      <c r="I761" s="5">
        <v>2200</v>
      </c>
      <c r="J761">
        <v>1</v>
      </c>
      <c r="K761">
        <f t="shared" si="11"/>
        <v>2200</v>
      </c>
    </row>
    <row r="762" spans="3:11" x14ac:dyDescent="0.25">
      <c r="C762" t="s">
        <v>1246</v>
      </c>
      <c r="D762" t="s">
        <v>7</v>
      </c>
      <c r="E762" t="s">
        <v>690</v>
      </c>
      <c r="F762" t="s">
        <v>1355</v>
      </c>
      <c r="G762" t="s">
        <v>1569</v>
      </c>
      <c r="H762" s="5">
        <v>1</v>
      </c>
      <c r="I762" s="5">
        <v>7400</v>
      </c>
      <c r="J762">
        <v>1</v>
      </c>
      <c r="K762">
        <f t="shared" si="11"/>
        <v>7400</v>
      </c>
    </row>
    <row r="763" spans="3:11" x14ac:dyDescent="0.25">
      <c r="C763" t="s">
        <v>1246</v>
      </c>
      <c r="D763" t="s">
        <v>7</v>
      </c>
      <c r="E763" t="s">
        <v>696</v>
      </c>
      <c r="F763" t="s">
        <v>1355</v>
      </c>
      <c r="G763" t="s">
        <v>1569</v>
      </c>
      <c r="H763" s="5">
        <v>1</v>
      </c>
      <c r="I763" s="5">
        <v>396</v>
      </c>
      <c r="J763">
        <v>1</v>
      </c>
      <c r="K763">
        <f t="shared" si="11"/>
        <v>396</v>
      </c>
    </row>
    <row r="764" spans="3:11" x14ac:dyDescent="0.25">
      <c r="C764" t="s">
        <v>1246</v>
      </c>
      <c r="D764" t="s">
        <v>7</v>
      </c>
      <c r="E764" t="s">
        <v>689</v>
      </c>
      <c r="F764" t="s">
        <v>1355</v>
      </c>
      <c r="G764" t="s">
        <v>1569</v>
      </c>
      <c r="H764" s="5">
        <v>1</v>
      </c>
      <c r="I764" s="5">
        <v>88</v>
      </c>
      <c r="J764">
        <v>1</v>
      </c>
      <c r="K764">
        <f t="shared" si="11"/>
        <v>88</v>
      </c>
    </row>
    <row r="765" spans="3:11" x14ac:dyDescent="0.25">
      <c r="C765" t="s">
        <v>1246</v>
      </c>
      <c r="D765" t="s">
        <v>7</v>
      </c>
      <c r="E765" t="s">
        <v>693</v>
      </c>
      <c r="F765" t="s">
        <v>1355</v>
      </c>
      <c r="G765" t="s">
        <v>1569</v>
      </c>
      <c r="H765" s="5">
        <v>1</v>
      </c>
      <c r="I765" s="5">
        <v>900</v>
      </c>
      <c r="J765">
        <v>1</v>
      </c>
      <c r="K765">
        <f t="shared" si="11"/>
        <v>900</v>
      </c>
    </row>
    <row r="766" spans="3:11" x14ac:dyDescent="0.25">
      <c r="C766" t="s">
        <v>1246</v>
      </c>
      <c r="D766" t="s">
        <v>7</v>
      </c>
      <c r="E766" t="s">
        <v>686</v>
      </c>
      <c r="F766" t="s">
        <v>1355</v>
      </c>
      <c r="G766" t="s">
        <v>1568</v>
      </c>
      <c r="H766" s="5">
        <v>1</v>
      </c>
      <c r="I766" s="5">
        <v>110</v>
      </c>
      <c r="J766">
        <v>1</v>
      </c>
      <c r="K766">
        <f t="shared" si="11"/>
        <v>110</v>
      </c>
    </row>
    <row r="767" spans="3:11" x14ac:dyDescent="0.25">
      <c r="C767" t="s">
        <v>1246</v>
      </c>
      <c r="D767" t="s">
        <v>7</v>
      </c>
      <c r="E767" t="s">
        <v>685</v>
      </c>
      <c r="F767" t="s">
        <v>1355</v>
      </c>
      <c r="G767" t="s">
        <v>1568</v>
      </c>
      <c r="H767" s="5">
        <v>1</v>
      </c>
      <c r="I767" s="5">
        <v>150</v>
      </c>
      <c r="J767">
        <v>1</v>
      </c>
      <c r="K767">
        <f t="shared" si="11"/>
        <v>150</v>
      </c>
    </row>
    <row r="768" spans="3:11" x14ac:dyDescent="0.25">
      <c r="C768" t="s">
        <v>1246</v>
      </c>
      <c r="D768" t="s">
        <v>7</v>
      </c>
      <c r="E768" t="s">
        <v>683</v>
      </c>
      <c r="F768" t="s">
        <v>1355</v>
      </c>
      <c r="G768" t="s">
        <v>1570</v>
      </c>
      <c r="H768" s="5">
        <v>1</v>
      </c>
      <c r="I768" s="5">
        <v>620</v>
      </c>
      <c r="J768">
        <v>1</v>
      </c>
      <c r="K768">
        <f t="shared" si="11"/>
        <v>620</v>
      </c>
    </row>
    <row r="769" spans="3:11" x14ac:dyDescent="0.25">
      <c r="C769" t="s">
        <v>1246</v>
      </c>
      <c r="D769" t="s">
        <v>7</v>
      </c>
      <c r="E769" t="s">
        <v>682</v>
      </c>
      <c r="F769" t="s">
        <v>1355</v>
      </c>
      <c r="G769" t="s">
        <v>1570</v>
      </c>
      <c r="H769" s="5">
        <v>1</v>
      </c>
      <c r="I769" s="5">
        <v>246</v>
      </c>
      <c r="J769">
        <v>1</v>
      </c>
      <c r="K769">
        <f t="shared" si="11"/>
        <v>246</v>
      </c>
    </row>
    <row r="770" spans="3:11" x14ac:dyDescent="0.25">
      <c r="C770" t="s">
        <v>1246</v>
      </c>
      <c r="D770" t="s">
        <v>7</v>
      </c>
      <c r="E770" t="s">
        <v>681</v>
      </c>
      <c r="F770" t="s">
        <v>1355</v>
      </c>
      <c r="G770" t="s">
        <v>1570</v>
      </c>
      <c r="H770" s="5">
        <v>1</v>
      </c>
      <c r="I770" s="5">
        <v>1077</v>
      </c>
      <c r="J770">
        <v>1</v>
      </c>
      <c r="K770">
        <f t="shared" si="11"/>
        <v>1077</v>
      </c>
    </row>
    <row r="771" spans="3:11" x14ac:dyDescent="0.25">
      <c r="C771" t="s">
        <v>1246</v>
      </c>
      <c r="D771" t="s">
        <v>8</v>
      </c>
      <c r="E771" t="s">
        <v>723</v>
      </c>
      <c r="F771" t="s">
        <v>1355</v>
      </c>
      <c r="G771" t="s">
        <v>1571</v>
      </c>
      <c r="H771" s="5">
        <v>1</v>
      </c>
      <c r="I771" s="5">
        <v>145</v>
      </c>
      <c r="J771">
        <v>1</v>
      </c>
      <c r="K771">
        <f t="shared" si="11"/>
        <v>145</v>
      </c>
    </row>
    <row r="772" spans="3:11" x14ac:dyDescent="0.25">
      <c r="C772" t="s">
        <v>1246</v>
      </c>
      <c r="D772" t="s">
        <v>8</v>
      </c>
      <c r="E772" t="s">
        <v>724</v>
      </c>
      <c r="F772" t="s">
        <v>1355</v>
      </c>
      <c r="G772" t="s">
        <v>1571</v>
      </c>
      <c r="H772" s="5">
        <v>1</v>
      </c>
      <c r="I772" s="5">
        <v>440</v>
      </c>
      <c r="J772">
        <v>1</v>
      </c>
      <c r="K772">
        <f t="shared" si="11"/>
        <v>440</v>
      </c>
    </row>
    <row r="773" spans="3:11" x14ac:dyDescent="0.25">
      <c r="C773" t="s">
        <v>1246</v>
      </c>
      <c r="D773" t="s">
        <v>8</v>
      </c>
      <c r="E773" t="s">
        <v>722</v>
      </c>
      <c r="F773" t="s">
        <v>1355</v>
      </c>
      <c r="G773" t="s">
        <v>1571</v>
      </c>
      <c r="H773" s="5">
        <v>1</v>
      </c>
      <c r="I773" s="5">
        <v>5020</v>
      </c>
      <c r="J773">
        <v>1</v>
      </c>
      <c r="K773">
        <f t="shared" ref="K773:K836" si="12">I773*J773</f>
        <v>5020</v>
      </c>
    </row>
    <row r="774" spans="3:11" x14ac:dyDescent="0.25">
      <c r="C774" t="s">
        <v>1246</v>
      </c>
      <c r="D774" t="s">
        <v>8</v>
      </c>
      <c r="E774" t="s">
        <v>719</v>
      </c>
      <c r="F774" t="s">
        <v>1355</v>
      </c>
      <c r="G774" t="s">
        <v>1571</v>
      </c>
      <c r="H774" s="5">
        <v>1</v>
      </c>
      <c r="I774" s="5">
        <v>3895</v>
      </c>
      <c r="J774">
        <v>1</v>
      </c>
      <c r="K774">
        <f t="shared" si="12"/>
        <v>3895</v>
      </c>
    </row>
    <row r="775" spans="3:11" x14ac:dyDescent="0.25">
      <c r="C775" t="s">
        <v>1246</v>
      </c>
      <c r="D775" t="s">
        <v>8</v>
      </c>
      <c r="E775" t="s">
        <v>721</v>
      </c>
      <c r="F775" t="s">
        <v>1355</v>
      </c>
      <c r="G775" t="s">
        <v>1571</v>
      </c>
      <c r="H775" s="5">
        <v>1</v>
      </c>
      <c r="I775" s="5">
        <v>180</v>
      </c>
      <c r="J775">
        <v>1</v>
      </c>
      <c r="K775">
        <f t="shared" si="12"/>
        <v>180</v>
      </c>
    </row>
    <row r="776" spans="3:11" x14ac:dyDescent="0.25">
      <c r="C776" t="s">
        <v>1246</v>
      </c>
      <c r="D776" t="s">
        <v>8</v>
      </c>
      <c r="E776" t="s">
        <v>720</v>
      </c>
      <c r="F776" t="s">
        <v>1355</v>
      </c>
      <c r="G776" t="s">
        <v>1571</v>
      </c>
      <c r="H776" s="5">
        <v>1</v>
      </c>
      <c r="I776" s="5">
        <v>115</v>
      </c>
      <c r="J776">
        <v>1</v>
      </c>
      <c r="K776">
        <f t="shared" si="12"/>
        <v>115</v>
      </c>
    </row>
    <row r="777" spans="3:11" x14ac:dyDescent="0.25">
      <c r="C777" t="s">
        <v>1246</v>
      </c>
      <c r="D777" t="s">
        <v>8</v>
      </c>
      <c r="E777" t="s">
        <v>717</v>
      </c>
      <c r="F777" t="s">
        <v>1355</v>
      </c>
      <c r="G777" t="s">
        <v>1571</v>
      </c>
      <c r="H777" s="5">
        <v>1</v>
      </c>
      <c r="I777" s="5">
        <v>1026</v>
      </c>
      <c r="J777">
        <v>1</v>
      </c>
      <c r="K777">
        <f t="shared" si="12"/>
        <v>1026</v>
      </c>
    </row>
    <row r="778" spans="3:11" x14ac:dyDescent="0.25">
      <c r="C778" t="s">
        <v>1246</v>
      </c>
      <c r="D778" t="s">
        <v>8</v>
      </c>
      <c r="E778" t="s">
        <v>718</v>
      </c>
      <c r="F778" t="s">
        <v>1355</v>
      </c>
      <c r="G778" t="s">
        <v>1571</v>
      </c>
      <c r="H778" s="5">
        <v>1</v>
      </c>
      <c r="I778" s="5">
        <v>65</v>
      </c>
      <c r="J778">
        <v>1</v>
      </c>
      <c r="K778">
        <f t="shared" si="12"/>
        <v>65</v>
      </c>
    </row>
    <row r="779" spans="3:11" x14ac:dyDescent="0.25">
      <c r="C779" t="s">
        <v>1246</v>
      </c>
      <c r="D779" t="s">
        <v>8</v>
      </c>
      <c r="E779" t="s">
        <v>711</v>
      </c>
      <c r="F779" t="s">
        <v>1355</v>
      </c>
      <c r="G779" t="s">
        <v>1567</v>
      </c>
      <c r="H779" s="5">
        <v>1</v>
      </c>
      <c r="I779" s="5">
        <v>22050</v>
      </c>
      <c r="J779">
        <v>1</v>
      </c>
      <c r="K779">
        <f t="shared" si="12"/>
        <v>22050</v>
      </c>
    </row>
    <row r="780" spans="3:11" x14ac:dyDescent="0.25">
      <c r="C780" t="s">
        <v>1246</v>
      </c>
      <c r="D780" t="s">
        <v>8</v>
      </c>
      <c r="E780" t="s">
        <v>684</v>
      </c>
      <c r="F780" t="s">
        <v>1355</v>
      </c>
      <c r="G780" t="s">
        <v>1570</v>
      </c>
      <c r="H780" s="5">
        <v>1</v>
      </c>
      <c r="I780" s="5">
        <v>4466</v>
      </c>
      <c r="J780">
        <v>1</v>
      </c>
      <c r="K780">
        <f t="shared" si="12"/>
        <v>4466</v>
      </c>
    </row>
    <row r="781" spans="3:11" x14ac:dyDescent="0.25">
      <c r="C781" t="s">
        <v>1302</v>
      </c>
      <c r="D781" t="s">
        <v>13</v>
      </c>
      <c r="E781" t="s">
        <v>993</v>
      </c>
      <c r="F781" t="s">
        <v>1355</v>
      </c>
      <c r="G781" t="s">
        <v>1568</v>
      </c>
      <c r="H781" s="5">
        <v>1</v>
      </c>
      <c r="I781" s="5">
        <v>34620</v>
      </c>
      <c r="J781">
        <v>1</v>
      </c>
      <c r="K781">
        <f t="shared" si="12"/>
        <v>34620</v>
      </c>
    </row>
    <row r="782" spans="3:11" x14ac:dyDescent="0.25">
      <c r="C782" t="s">
        <v>1302</v>
      </c>
      <c r="D782" t="s">
        <v>7</v>
      </c>
      <c r="E782" t="s">
        <v>996</v>
      </c>
      <c r="F782" t="s">
        <v>1355</v>
      </c>
      <c r="G782" t="s">
        <v>1571</v>
      </c>
      <c r="H782" s="5">
        <v>1</v>
      </c>
      <c r="I782" s="5">
        <v>1300</v>
      </c>
      <c r="J782">
        <v>1</v>
      </c>
      <c r="K782">
        <f t="shared" si="12"/>
        <v>1300</v>
      </c>
    </row>
    <row r="783" spans="3:11" x14ac:dyDescent="0.25">
      <c r="C783" t="s">
        <v>1302</v>
      </c>
      <c r="D783" t="s">
        <v>7</v>
      </c>
      <c r="E783" t="s">
        <v>994</v>
      </c>
      <c r="F783" t="s">
        <v>1355</v>
      </c>
      <c r="G783" t="s">
        <v>1567</v>
      </c>
      <c r="H783" s="5">
        <v>1</v>
      </c>
      <c r="I783" s="5">
        <v>2910</v>
      </c>
      <c r="J783">
        <v>1</v>
      </c>
      <c r="K783">
        <f t="shared" si="12"/>
        <v>2910</v>
      </c>
    </row>
    <row r="784" spans="3:11" x14ac:dyDescent="0.25">
      <c r="C784" t="s">
        <v>1302</v>
      </c>
      <c r="D784" t="s">
        <v>7</v>
      </c>
      <c r="E784" t="s">
        <v>992</v>
      </c>
      <c r="F784" t="s">
        <v>1355</v>
      </c>
      <c r="G784" t="s">
        <v>1568</v>
      </c>
      <c r="H784" s="5">
        <v>1</v>
      </c>
      <c r="I784" s="5">
        <v>76410</v>
      </c>
      <c r="J784">
        <v>1</v>
      </c>
      <c r="K784">
        <f t="shared" si="12"/>
        <v>76410</v>
      </c>
    </row>
    <row r="785" spans="3:11" x14ac:dyDescent="0.25">
      <c r="C785" t="s">
        <v>1302</v>
      </c>
      <c r="D785" t="s">
        <v>8</v>
      </c>
      <c r="E785" t="s">
        <v>995</v>
      </c>
      <c r="F785" t="s">
        <v>1355</v>
      </c>
      <c r="G785" t="s">
        <v>1567</v>
      </c>
      <c r="H785" s="5">
        <v>1</v>
      </c>
      <c r="I785" s="5">
        <v>3222</v>
      </c>
      <c r="J785">
        <v>1</v>
      </c>
      <c r="K785">
        <f t="shared" si="12"/>
        <v>3222</v>
      </c>
    </row>
    <row r="786" spans="3:11" x14ac:dyDescent="0.25">
      <c r="C786" t="s">
        <v>1200</v>
      </c>
      <c r="D786" t="s">
        <v>7</v>
      </c>
      <c r="E786" t="s">
        <v>376</v>
      </c>
      <c r="F786" t="s">
        <v>1355</v>
      </c>
      <c r="G786" t="s">
        <v>1569</v>
      </c>
      <c r="H786" s="5">
        <v>1</v>
      </c>
      <c r="I786" s="5">
        <v>35000</v>
      </c>
      <c r="J786">
        <v>1</v>
      </c>
      <c r="K786">
        <f t="shared" si="12"/>
        <v>35000</v>
      </c>
    </row>
    <row r="787" spans="3:11" x14ac:dyDescent="0.25">
      <c r="C787" t="s">
        <v>1200</v>
      </c>
      <c r="D787" t="s">
        <v>7</v>
      </c>
      <c r="E787" t="s">
        <v>375</v>
      </c>
      <c r="F787" t="s">
        <v>1355</v>
      </c>
      <c r="G787" t="s">
        <v>1568</v>
      </c>
      <c r="H787" s="5">
        <v>1</v>
      </c>
      <c r="I787" s="5">
        <v>75780</v>
      </c>
      <c r="J787">
        <v>1</v>
      </c>
      <c r="K787">
        <f t="shared" si="12"/>
        <v>75780</v>
      </c>
    </row>
    <row r="788" spans="3:11" x14ac:dyDescent="0.25">
      <c r="C788" t="s">
        <v>1216</v>
      </c>
      <c r="D788" t="s">
        <v>7</v>
      </c>
      <c r="E788" t="s">
        <v>518</v>
      </c>
      <c r="F788" t="s">
        <v>1355</v>
      </c>
      <c r="G788" t="s">
        <v>1571</v>
      </c>
      <c r="H788" s="5">
        <v>1</v>
      </c>
      <c r="I788" s="5">
        <v>7074</v>
      </c>
      <c r="J788">
        <v>1</v>
      </c>
      <c r="K788">
        <f t="shared" si="12"/>
        <v>7074</v>
      </c>
    </row>
    <row r="789" spans="3:11" x14ac:dyDescent="0.25">
      <c r="C789" t="s">
        <v>1216</v>
      </c>
      <c r="D789" t="s">
        <v>7</v>
      </c>
      <c r="E789" t="s">
        <v>516</v>
      </c>
      <c r="F789" t="s">
        <v>1355</v>
      </c>
      <c r="G789" t="s">
        <v>1567</v>
      </c>
      <c r="H789" s="5">
        <v>1</v>
      </c>
      <c r="I789" s="5">
        <v>18850</v>
      </c>
      <c r="J789">
        <v>1</v>
      </c>
      <c r="K789">
        <f t="shared" si="12"/>
        <v>18850</v>
      </c>
    </row>
    <row r="790" spans="3:11" x14ac:dyDescent="0.25">
      <c r="C790" t="s">
        <v>1216</v>
      </c>
      <c r="D790" t="s">
        <v>7</v>
      </c>
      <c r="E790" t="s">
        <v>517</v>
      </c>
      <c r="F790" t="s">
        <v>1355</v>
      </c>
      <c r="G790" t="s">
        <v>1567</v>
      </c>
      <c r="H790" s="5">
        <v>1</v>
      </c>
      <c r="I790" s="5">
        <v>23200</v>
      </c>
      <c r="J790">
        <v>1</v>
      </c>
      <c r="K790">
        <f t="shared" si="12"/>
        <v>23200</v>
      </c>
    </row>
    <row r="791" spans="3:11" x14ac:dyDescent="0.25">
      <c r="C791" t="s">
        <v>1216</v>
      </c>
      <c r="D791" t="s">
        <v>7</v>
      </c>
      <c r="E791" t="s">
        <v>515</v>
      </c>
      <c r="F791" t="s">
        <v>1355</v>
      </c>
      <c r="G791" t="s">
        <v>1567</v>
      </c>
      <c r="H791" s="5">
        <v>1</v>
      </c>
      <c r="I791" s="5">
        <v>23200</v>
      </c>
      <c r="J791">
        <v>1</v>
      </c>
      <c r="K791">
        <f t="shared" si="12"/>
        <v>23200</v>
      </c>
    </row>
    <row r="792" spans="3:11" x14ac:dyDescent="0.25">
      <c r="C792" t="s">
        <v>1216</v>
      </c>
      <c r="D792" t="s">
        <v>7</v>
      </c>
      <c r="E792" t="s">
        <v>514</v>
      </c>
      <c r="F792" t="s">
        <v>1355</v>
      </c>
      <c r="G792" t="s">
        <v>1567</v>
      </c>
      <c r="H792" s="5">
        <v>1</v>
      </c>
      <c r="I792" s="5">
        <v>18540</v>
      </c>
      <c r="J792">
        <v>1</v>
      </c>
      <c r="K792">
        <f t="shared" si="12"/>
        <v>18540</v>
      </c>
    </row>
    <row r="793" spans="3:11" x14ac:dyDescent="0.25">
      <c r="C793" t="s">
        <v>1216</v>
      </c>
      <c r="D793" t="s">
        <v>7</v>
      </c>
      <c r="E793" t="s">
        <v>513</v>
      </c>
      <c r="F793" t="s">
        <v>1355</v>
      </c>
      <c r="G793" t="s">
        <v>1569</v>
      </c>
      <c r="H793" s="5">
        <v>1</v>
      </c>
      <c r="I793" s="5">
        <v>6325</v>
      </c>
      <c r="J793">
        <v>1</v>
      </c>
      <c r="K793">
        <f t="shared" si="12"/>
        <v>6325</v>
      </c>
    </row>
    <row r="794" spans="3:11" x14ac:dyDescent="0.25">
      <c r="C794" t="s">
        <v>1216</v>
      </c>
      <c r="D794" t="s">
        <v>7</v>
      </c>
      <c r="E794" t="s">
        <v>512</v>
      </c>
      <c r="F794" t="s">
        <v>1355</v>
      </c>
      <c r="G794" t="s">
        <v>1568</v>
      </c>
      <c r="H794" s="5">
        <v>1</v>
      </c>
      <c r="I794" s="5">
        <v>595.16999999999996</v>
      </c>
      <c r="J794">
        <v>1</v>
      </c>
      <c r="K794">
        <f t="shared" si="12"/>
        <v>595.16999999999996</v>
      </c>
    </row>
    <row r="795" spans="3:11" x14ac:dyDescent="0.25">
      <c r="C795" t="s">
        <v>1216</v>
      </c>
      <c r="D795" t="s">
        <v>7</v>
      </c>
      <c r="E795" t="s">
        <v>511</v>
      </c>
      <c r="F795" t="s">
        <v>1355</v>
      </c>
      <c r="G795" t="s">
        <v>1568</v>
      </c>
      <c r="H795" s="5">
        <v>1</v>
      </c>
      <c r="I795" s="5">
        <v>11450</v>
      </c>
      <c r="J795">
        <v>1</v>
      </c>
      <c r="K795">
        <f t="shared" si="12"/>
        <v>11450</v>
      </c>
    </row>
    <row r="796" spans="3:11" x14ac:dyDescent="0.25">
      <c r="C796" t="s">
        <v>1269</v>
      </c>
      <c r="D796" t="s">
        <v>7</v>
      </c>
      <c r="E796" t="s">
        <v>877</v>
      </c>
      <c r="F796" t="s">
        <v>1355</v>
      </c>
      <c r="G796" t="s">
        <v>1571</v>
      </c>
      <c r="H796" s="5">
        <v>1</v>
      </c>
      <c r="I796" s="5">
        <v>19000</v>
      </c>
      <c r="J796">
        <v>1</v>
      </c>
      <c r="K796">
        <f t="shared" si="12"/>
        <v>19000</v>
      </c>
    </row>
    <row r="797" spans="3:11" x14ac:dyDescent="0.25">
      <c r="C797" t="s">
        <v>1269</v>
      </c>
      <c r="D797" t="s">
        <v>7</v>
      </c>
      <c r="E797" t="s">
        <v>875</v>
      </c>
      <c r="F797" t="s">
        <v>1355</v>
      </c>
      <c r="G797" t="s">
        <v>1567</v>
      </c>
      <c r="H797" s="5">
        <v>1</v>
      </c>
      <c r="I797" s="5">
        <v>1710</v>
      </c>
      <c r="J797">
        <v>1</v>
      </c>
      <c r="K797">
        <f t="shared" si="12"/>
        <v>1710</v>
      </c>
    </row>
    <row r="798" spans="3:11" x14ac:dyDescent="0.25">
      <c r="C798" t="s">
        <v>1269</v>
      </c>
      <c r="D798" t="s">
        <v>7</v>
      </c>
      <c r="E798" t="s">
        <v>874</v>
      </c>
      <c r="F798" t="s">
        <v>1355</v>
      </c>
      <c r="G798" t="s">
        <v>1567</v>
      </c>
      <c r="H798" s="5">
        <v>1</v>
      </c>
      <c r="I798" s="5">
        <v>5315</v>
      </c>
      <c r="J798">
        <v>1</v>
      </c>
      <c r="K798">
        <f t="shared" si="12"/>
        <v>5315</v>
      </c>
    </row>
    <row r="799" spans="3:11" x14ac:dyDescent="0.25">
      <c r="C799" t="s">
        <v>1269</v>
      </c>
      <c r="D799" t="s">
        <v>7</v>
      </c>
      <c r="E799" t="s">
        <v>873</v>
      </c>
      <c r="F799" t="s">
        <v>1355</v>
      </c>
      <c r="G799" t="s">
        <v>1567</v>
      </c>
      <c r="H799" s="5">
        <v>1</v>
      </c>
      <c r="I799" s="5">
        <v>13000</v>
      </c>
      <c r="J799">
        <v>1</v>
      </c>
      <c r="K799">
        <f t="shared" si="12"/>
        <v>13000</v>
      </c>
    </row>
    <row r="800" spans="3:11" x14ac:dyDescent="0.25">
      <c r="C800" t="s">
        <v>1269</v>
      </c>
      <c r="D800" t="s">
        <v>7</v>
      </c>
      <c r="E800" t="s">
        <v>872</v>
      </c>
      <c r="F800" t="s">
        <v>1355</v>
      </c>
      <c r="G800" t="s">
        <v>1569</v>
      </c>
      <c r="H800" s="5">
        <v>1</v>
      </c>
      <c r="I800" s="5">
        <v>282.5</v>
      </c>
      <c r="J800">
        <v>1</v>
      </c>
      <c r="K800">
        <f t="shared" si="12"/>
        <v>282.5</v>
      </c>
    </row>
    <row r="801" spans="3:11" x14ac:dyDescent="0.25">
      <c r="C801" t="s">
        <v>1269</v>
      </c>
      <c r="D801" t="s">
        <v>7</v>
      </c>
      <c r="E801" t="s">
        <v>871</v>
      </c>
      <c r="F801" t="s">
        <v>1355</v>
      </c>
      <c r="G801" t="s">
        <v>1569</v>
      </c>
      <c r="H801" s="5">
        <v>1</v>
      </c>
      <c r="I801" s="5">
        <v>1570</v>
      </c>
      <c r="J801">
        <v>1</v>
      </c>
      <c r="K801">
        <f t="shared" si="12"/>
        <v>1570</v>
      </c>
    </row>
    <row r="802" spans="3:11" x14ac:dyDescent="0.25">
      <c r="C802" t="s">
        <v>1269</v>
      </c>
      <c r="D802" t="s">
        <v>7</v>
      </c>
      <c r="E802" t="s">
        <v>870</v>
      </c>
      <c r="F802" t="s">
        <v>1355</v>
      </c>
      <c r="G802" t="s">
        <v>1568</v>
      </c>
      <c r="H802" s="5">
        <v>1</v>
      </c>
      <c r="I802" s="5">
        <v>3400</v>
      </c>
      <c r="J802">
        <v>1</v>
      </c>
      <c r="K802">
        <f t="shared" si="12"/>
        <v>3400</v>
      </c>
    </row>
    <row r="803" spans="3:11" x14ac:dyDescent="0.25">
      <c r="C803" t="s">
        <v>1269</v>
      </c>
      <c r="D803" t="s">
        <v>7</v>
      </c>
      <c r="E803" t="s">
        <v>869</v>
      </c>
      <c r="F803" t="s">
        <v>1355</v>
      </c>
      <c r="G803" t="s">
        <v>1568</v>
      </c>
      <c r="H803" s="5">
        <v>1</v>
      </c>
      <c r="I803" s="5">
        <v>5850</v>
      </c>
      <c r="J803">
        <v>1</v>
      </c>
      <c r="K803">
        <f t="shared" si="12"/>
        <v>5850</v>
      </c>
    </row>
    <row r="804" spans="3:11" x14ac:dyDescent="0.25">
      <c r="C804" t="s">
        <v>1269</v>
      </c>
      <c r="D804" t="s">
        <v>8</v>
      </c>
      <c r="E804" t="s">
        <v>878</v>
      </c>
      <c r="F804" t="s">
        <v>1355</v>
      </c>
      <c r="G804" t="s">
        <v>1571</v>
      </c>
      <c r="H804" s="5">
        <v>1</v>
      </c>
      <c r="I804" s="5">
        <v>38400</v>
      </c>
      <c r="J804">
        <v>1</v>
      </c>
      <c r="K804">
        <f t="shared" si="12"/>
        <v>38400</v>
      </c>
    </row>
    <row r="805" spans="3:11" x14ac:dyDescent="0.25">
      <c r="C805" t="s">
        <v>1269</v>
      </c>
      <c r="D805" t="s">
        <v>8</v>
      </c>
      <c r="E805" t="s">
        <v>876</v>
      </c>
      <c r="F805" t="s">
        <v>1355</v>
      </c>
      <c r="G805" t="s">
        <v>1567</v>
      </c>
      <c r="H805" s="5">
        <v>1</v>
      </c>
      <c r="I805" s="5">
        <v>19440</v>
      </c>
      <c r="J805">
        <v>1</v>
      </c>
      <c r="K805">
        <f t="shared" si="12"/>
        <v>19440</v>
      </c>
    </row>
    <row r="806" spans="3:11" x14ac:dyDescent="0.25">
      <c r="C806" t="s">
        <v>1146</v>
      </c>
      <c r="D806" t="s">
        <v>7</v>
      </c>
      <c r="E806" t="s">
        <v>69</v>
      </c>
      <c r="F806" t="s">
        <v>1355</v>
      </c>
      <c r="G806" t="s">
        <v>1569</v>
      </c>
      <c r="H806" s="5">
        <v>1</v>
      </c>
      <c r="I806" s="5">
        <v>48600</v>
      </c>
      <c r="J806">
        <v>1</v>
      </c>
      <c r="K806">
        <f t="shared" si="12"/>
        <v>48600</v>
      </c>
    </row>
    <row r="807" spans="3:11" x14ac:dyDescent="0.25">
      <c r="C807" t="s">
        <v>1146</v>
      </c>
      <c r="D807" t="s">
        <v>7</v>
      </c>
      <c r="E807" t="s">
        <v>70</v>
      </c>
      <c r="F807" t="s">
        <v>1355</v>
      </c>
      <c r="G807" t="s">
        <v>1569</v>
      </c>
      <c r="H807" s="5">
        <v>1</v>
      </c>
      <c r="I807" s="5">
        <v>58600</v>
      </c>
      <c r="J807">
        <v>1</v>
      </c>
      <c r="K807">
        <f t="shared" si="12"/>
        <v>58600</v>
      </c>
    </row>
    <row r="808" spans="3:11" x14ac:dyDescent="0.25">
      <c r="C808" t="s">
        <v>1207</v>
      </c>
      <c r="D808" t="s">
        <v>7</v>
      </c>
      <c r="E808" t="s">
        <v>479</v>
      </c>
      <c r="F808" t="s">
        <v>1355</v>
      </c>
      <c r="G808" t="s">
        <v>1569</v>
      </c>
      <c r="H808" s="5">
        <v>1</v>
      </c>
      <c r="I808" s="5">
        <v>11676</v>
      </c>
      <c r="J808">
        <v>1</v>
      </c>
      <c r="K808">
        <f t="shared" si="12"/>
        <v>11676</v>
      </c>
    </row>
    <row r="809" spans="3:11" x14ac:dyDescent="0.25">
      <c r="C809" t="s">
        <v>1207</v>
      </c>
      <c r="D809" t="s">
        <v>7</v>
      </c>
      <c r="E809" t="s">
        <v>478</v>
      </c>
      <c r="F809" t="s">
        <v>1355</v>
      </c>
      <c r="G809" t="s">
        <v>1568</v>
      </c>
      <c r="H809" s="5">
        <v>1</v>
      </c>
      <c r="I809" s="5">
        <v>31400</v>
      </c>
      <c r="J809">
        <v>1</v>
      </c>
      <c r="K809">
        <f t="shared" si="12"/>
        <v>31400</v>
      </c>
    </row>
    <row r="810" spans="3:11" x14ac:dyDescent="0.25">
      <c r="C810" t="s">
        <v>1207</v>
      </c>
      <c r="D810" t="s">
        <v>8</v>
      </c>
      <c r="E810" t="s">
        <v>480</v>
      </c>
      <c r="F810" t="s">
        <v>1355</v>
      </c>
      <c r="G810" t="s">
        <v>1567</v>
      </c>
      <c r="H810" s="5">
        <v>1</v>
      </c>
      <c r="I810" s="5">
        <v>58740</v>
      </c>
      <c r="J810">
        <v>1</v>
      </c>
      <c r="K810">
        <f t="shared" si="12"/>
        <v>58740</v>
      </c>
    </row>
    <row r="811" spans="3:11" x14ac:dyDescent="0.25">
      <c r="C811" t="s">
        <v>1253</v>
      </c>
      <c r="D811" t="s">
        <v>7</v>
      </c>
      <c r="E811" t="s">
        <v>785</v>
      </c>
      <c r="F811" t="s">
        <v>1354</v>
      </c>
      <c r="G811" t="s">
        <v>1567</v>
      </c>
      <c r="H811" s="5">
        <v>1</v>
      </c>
      <c r="I811" s="5">
        <v>48410</v>
      </c>
      <c r="J811">
        <v>3.56</v>
      </c>
      <c r="K811">
        <f t="shared" si="12"/>
        <v>172339.6</v>
      </c>
    </row>
    <row r="812" spans="3:11" x14ac:dyDescent="0.25">
      <c r="C812" t="s">
        <v>1253</v>
      </c>
      <c r="D812" t="s">
        <v>7</v>
      </c>
      <c r="E812" t="s">
        <v>786</v>
      </c>
      <c r="F812" t="s">
        <v>1354</v>
      </c>
      <c r="G812" t="s">
        <v>1567</v>
      </c>
      <c r="H812" s="5">
        <v>1</v>
      </c>
      <c r="I812" s="5">
        <v>27500</v>
      </c>
      <c r="J812">
        <v>3.56</v>
      </c>
      <c r="K812">
        <f t="shared" si="12"/>
        <v>97900</v>
      </c>
    </row>
    <row r="813" spans="3:11" x14ac:dyDescent="0.25">
      <c r="C813" t="s">
        <v>1253</v>
      </c>
      <c r="D813" t="s">
        <v>7</v>
      </c>
      <c r="E813" t="s">
        <v>784</v>
      </c>
      <c r="F813" t="s">
        <v>1354</v>
      </c>
      <c r="G813" t="s">
        <v>1568</v>
      </c>
      <c r="H813" s="5">
        <v>1</v>
      </c>
      <c r="I813" s="5">
        <v>20399.5</v>
      </c>
      <c r="J813">
        <v>3.56</v>
      </c>
      <c r="K813">
        <f t="shared" si="12"/>
        <v>72622.22</v>
      </c>
    </row>
    <row r="814" spans="3:11" x14ac:dyDescent="0.25">
      <c r="C814" t="s">
        <v>1268</v>
      </c>
      <c r="D814" t="s">
        <v>7</v>
      </c>
      <c r="E814" t="s">
        <v>868</v>
      </c>
      <c r="F814" t="s">
        <v>1355</v>
      </c>
      <c r="G814" t="s">
        <v>1567</v>
      </c>
      <c r="H814" s="5">
        <v>1</v>
      </c>
      <c r="I814" s="5">
        <v>55200</v>
      </c>
      <c r="J814">
        <v>1</v>
      </c>
      <c r="K814">
        <f t="shared" si="12"/>
        <v>55200</v>
      </c>
    </row>
    <row r="815" spans="3:11" x14ac:dyDescent="0.25">
      <c r="C815" t="s">
        <v>1268</v>
      </c>
      <c r="D815" t="s">
        <v>7</v>
      </c>
      <c r="E815" t="s">
        <v>867</v>
      </c>
      <c r="F815" t="s">
        <v>1355</v>
      </c>
      <c r="G815" t="s">
        <v>1568</v>
      </c>
      <c r="H815" s="5">
        <v>1</v>
      </c>
      <c r="I815" s="5">
        <v>41055</v>
      </c>
      <c r="J815">
        <v>1</v>
      </c>
      <c r="K815">
        <f t="shared" si="12"/>
        <v>41055</v>
      </c>
    </row>
    <row r="816" spans="3:11" x14ac:dyDescent="0.25">
      <c r="C816" t="s">
        <v>1298</v>
      </c>
      <c r="D816" t="s">
        <v>7</v>
      </c>
      <c r="E816" t="s">
        <v>979</v>
      </c>
      <c r="F816" t="s">
        <v>1355</v>
      </c>
      <c r="G816" t="s">
        <v>1567</v>
      </c>
      <c r="H816" s="5">
        <v>1</v>
      </c>
      <c r="I816" s="5">
        <v>45081.75</v>
      </c>
      <c r="J816">
        <v>1</v>
      </c>
      <c r="K816">
        <f t="shared" si="12"/>
        <v>45081.75</v>
      </c>
    </row>
    <row r="817" spans="3:11" x14ac:dyDescent="0.25">
      <c r="C817" t="s">
        <v>1298</v>
      </c>
      <c r="D817" t="s">
        <v>7</v>
      </c>
      <c r="E817" t="s">
        <v>978</v>
      </c>
      <c r="F817" t="s">
        <v>1355</v>
      </c>
      <c r="G817" t="s">
        <v>1569</v>
      </c>
      <c r="H817" s="5">
        <v>1</v>
      </c>
      <c r="I817" s="5">
        <v>50778</v>
      </c>
      <c r="J817">
        <v>1</v>
      </c>
      <c r="K817">
        <f t="shared" si="12"/>
        <v>50778</v>
      </c>
    </row>
    <row r="818" spans="3:11" x14ac:dyDescent="0.25">
      <c r="C818" t="s">
        <v>1260</v>
      </c>
      <c r="D818" t="s">
        <v>7</v>
      </c>
      <c r="E818" t="s">
        <v>845</v>
      </c>
      <c r="F818" t="s">
        <v>1355</v>
      </c>
      <c r="G818" t="s">
        <v>1571</v>
      </c>
      <c r="H818" s="5">
        <v>1</v>
      </c>
      <c r="I818" s="5">
        <v>22500</v>
      </c>
      <c r="J818">
        <v>1</v>
      </c>
      <c r="K818">
        <f t="shared" si="12"/>
        <v>22500</v>
      </c>
    </row>
    <row r="819" spans="3:11" x14ac:dyDescent="0.25">
      <c r="C819" t="s">
        <v>1260</v>
      </c>
      <c r="D819" t="s">
        <v>7</v>
      </c>
      <c r="E819" t="s">
        <v>844</v>
      </c>
      <c r="F819" t="s">
        <v>1355</v>
      </c>
      <c r="G819" t="s">
        <v>1567</v>
      </c>
      <c r="H819" s="5">
        <v>1</v>
      </c>
      <c r="I819" s="5">
        <v>23760</v>
      </c>
      <c r="J819">
        <v>1</v>
      </c>
      <c r="K819">
        <f t="shared" si="12"/>
        <v>23760</v>
      </c>
    </row>
    <row r="820" spans="3:11" x14ac:dyDescent="0.25">
      <c r="C820" t="s">
        <v>1260</v>
      </c>
      <c r="D820" t="s">
        <v>7</v>
      </c>
      <c r="E820" t="s">
        <v>843</v>
      </c>
      <c r="F820" t="s">
        <v>1355</v>
      </c>
      <c r="G820" t="s">
        <v>1569</v>
      </c>
      <c r="H820" s="5">
        <v>1</v>
      </c>
      <c r="I820" s="5">
        <v>49500</v>
      </c>
      <c r="J820">
        <v>1</v>
      </c>
      <c r="K820">
        <f t="shared" si="12"/>
        <v>49500</v>
      </c>
    </row>
    <row r="821" spans="3:11" x14ac:dyDescent="0.25">
      <c r="C821" t="s">
        <v>1197</v>
      </c>
      <c r="D821" t="s">
        <v>7</v>
      </c>
      <c r="E821" t="s">
        <v>365</v>
      </c>
      <c r="F821" t="s">
        <v>1355</v>
      </c>
      <c r="G821" t="s">
        <v>1569</v>
      </c>
      <c r="H821" s="5">
        <v>1</v>
      </c>
      <c r="I821" s="5">
        <v>79366</v>
      </c>
      <c r="J821">
        <v>1</v>
      </c>
      <c r="K821">
        <f t="shared" si="12"/>
        <v>79366</v>
      </c>
    </row>
    <row r="822" spans="3:11" x14ac:dyDescent="0.25">
      <c r="C822" t="s">
        <v>1197</v>
      </c>
      <c r="D822" t="s">
        <v>7</v>
      </c>
      <c r="E822" t="s">
        <v>366</v>
      </c>
      <c r="F822" t="s">
        <v>1355</v>
      </c>
      <c r="G822" t="s">
        <v>1569</v>
      </c>
      <c r="H822" s="5">
        <v>1</v>
      </c>
      <c r="I822" s="5">
        <v>1850</v>
      </c>
      <c r="J822">
        <v>1</v>
      </c>
      <c r="K822">
        <f t="shared" si="12"/>
        <v>1850</v>
      </c>
    </row>
    <row r="823" spans="3:11" x14ac:dyDescent="0.25">
      <c r="C823" t="s">
        <v>1197</v>
      </c>
      <c r="D823" t="s">
        <v>7</v>
      </c>
      <c r="E823" t="s">
        <v>364</v>
      </c>
      <c r="F823" t="s">
        <v>1355</v>
      </c>
      <c r="G823" t="s">
        <v>1568</v>
      </c>
      <c r="H823" s="5">
        <v>1</v>
      </c>
      <c r="I823" s="5">
        <v>13450</v>
      </c>
      <c r="J823">
        <v>1</v>
      </c>
      <c r="K823">
        <f t="shared" si="12"/>
        <v>13450</v>
      </c>
    </row>
    <row r="824" spans="3:11" x14ac:dyDescent="0.25">
      <c r="C824" t="s">
        <v>1256</v>
      </c>
      <c r="D824" t="s">
        <v>7</v>
      </c>
      <c r="E824" t="s">
        <v>792</v>
      </c>
      <c r="F824" t="s">
        <v>1355</v>
      </c>
      <c r="G824" t="s">
        <v>1567</v>
      </c>
      <c r="H824" s="5">
        <v>1</v>
      </c>
      <c r="I824" s="5">
        <v>41800</v>
      </c>
      <c r="J824">
        <v>1</v>
      </c>
      <c r="K824">
        <f t="shared" si="12"/>
        <v>41800</v>
      </c>
    </row>
    <row r="825" spans="3:11" x14ac:dyDescent="0.25">
      <c r="C825" t="s">
        <v>1256</v>
      </c>
      <c r="D825" t="s">
        <v>7</v>
      </c>
      <c r="E825" t="s">
        <v>791</v>
      </c>
      <c r="F825" t="s">
        <v>1355</v>
      </c>
      <c r="G825" t="s">
        <v>1568</v>
      </c>
      <c r="H825" s="5">
        <v>1</v>
      </c>
      <c r="I825" s="5">
        <v>46666</v>
      </c>
      <c r="J825">
        <v>1</v>
      </c>
      <c r="K825">
        <f t="shared" si="12"/>
        <v>46666</v>
      </c>
    </row>
    <row r="826" spans="3:11" x14ac:dyDescent="0.25">
      <c r="C826" t="s">
        <v>1304</v>
      </c>
      <c r="D826" t="s">
        <v>7</v>
      </c>
      <c r="E826" t="s">
        <v>1000</v>
      </c>
      <c r="F826" t="s">
        <v>1355</v>
      </c>
      <c r="G826" t="s">
        <v>1568</v>
      </c>
      <c r="H826" s="5">
        <v>1</v>
      </c>
      <c r="I826" s="5">
        <v>61000</v>
      </c>
      <c r="J826">
        <v>1</v>
      </c>
      <c r="K826">
        <f t="shared" si="12"/>
        <v>61000</v>
      </c>
    </row>
    <row r="827" spans="3:11" x14ac:dyDescent="0.25">
      <c r="C827" t="s">
        <v>1304</v>
      </c>
      <c r="D827" t="s">
        <v>7</v>
      </c>
      <c r="E827" t="s">
        <v>999</v>
      </c>
      <c r="F827" t="s">
        <v>1355</v>
      </c>
      <c r="G827" t="s">
        <v>1568</v>
      </c>
      <c r="H827" s="5">
        <v>1</v>
      </c>
      <c r="I827" s="5">
        <v>22000</v>
      </c>
      <c r="J827">
        <v>1</v>
      </c>
      <c r="K827">
        <f t="shared" si="12"/>
        <v>22000</v>
      </c>
    </row>
    <row r="828" spans="3:11" x14ac:dyDescent="0.25">
      <c r="C828" t="s">
        <v>1185</v>
      </c>
      <c r="D828" t="s">
        <v>7</v>
      </c>
      <c r="E828" t="s">
        <v>302</v>
      </c>
      <c r="F828" t="s">
        <v>1355</v>
      </c>
      <c r="G828" t="s">
        <v>1567</v>
      </c>
      <c r="H828" s="5">
        <v>1</v>
      </c>
      <c r="I828" s="5">
        <v>3273</v>
      </c>
      <c r="J828">
        <v>1</v>
      </c>
      <c r="K828">
        <f t="shared" si="12"/>
        <v>3273</v>
      </c>
    </row>
    <row r="829" spans="3:11" x14ac:dyDescent="0.25">
      <c r="C829" t="s">
        <v>1185</v>
      </c>
      <c r="D829" t="s">
        <v>7</v>
      </c>
      <c r="E829" t="s">
        <v>301</v>
      </c>
      <c r="F829" t="s">
        <v>1355</v>
      </c>
      <c r="G829" t="s">
        <v>1569</v>
      </c>
      <c r="H829" s="5">
        <v>1</v>
      </c>
      <c r="I829" s="5">
        <v>33644</v>
      </c>
      <c r="J829">
        <v>1</v>
      </c>
      <c r="K829">
        <f t="shared" si="12"/>
        <v>33644</v>
      </c>
    </row>
    <row r="830" spans="3:11" x14ac:dyDescent="0.25">
      <c r="C830" t="s">
        <v>1185</v>
      </c>
      <c r="D830" t="s">
        <v>7</v>
      </c>
      <c r="E830" t="s">
        <v>300</v>
      </c>
      <c r="F830" t="s">
        <v>1355</v>
      </c>
      <c r="G830" t="s">
        <v>1568</v>
      </c>
      <c r="H830" s="5">
        <v>1</v>
      </c>
      <c r="I830" s="5">
        <v>720</v>
      </c>
      <c r="J830">
        <v>1</v>
      </c>
      <c r="K830">
        <f t="shared" si="12"/>
        <v>720</v>
      </c>
    </row>
    <row r="831" spans="3:11" x14ac:dyDescent="0.25">
      <c r="C831" t="s">
        <v>1185</v>
      </c>
      <c r="D831" t="s">
        <v>7</v>
      </c>
      <c r="E831" t="s">
        <v>299</v>
      </c>
      <c r="F831" t="s">
        <v>1355</v>
      </c>
      <c r="G831" t="s">
        <v>1568</v>
      </c>
      <c r="H831" s="5">
        <v>1</v>
      </c>
      <c r="I831" s="5">
        <v>34700</v>
      </c>
      <c r="J831">
        <v>1</v>
      </c>
      <c r="K831">
        <f t="shared" si="12"/>
        <v>34700</v>
      </c>
    </row>
    <row r="832" spans="3:11" x14ac:dyDescent="0.25">
      <c r="C832" t="s">
        <v>1185</v>
      </c>
      <c r="D832" t="s">
        <v>8</v>
      </c>
      <c r="E832" t="s">
        <v>298</v>
      </c>
      <c r="F832" t="s">
        <v>1355</v>
      </c>
      <c r="G832" t="s">
        <v>1568</v>
      </c>
      <c r="H832" s="5">
        <v>1</v>
      </c>
      <c r="I832" s="5">
        <v>6140</v>
      </c>
      <c r="J832">
        <v>1</v>
      </c>
      <c r="K832">
        <f t="shared" si="12"/>
        <v>6140</v>
      </c>
    </row>
    <row r="833" spans="3:11" x14ac:dyDescent="0.25">
      <c r="C833" t="s">
        <v>1142</v>
      </c>
      <c r="D833" t="s">
        <v>8</v>
      </c>
      <c r="E833" t="s">
        <v>57</v>
      </c>
      <c r="F833" t="s">
        <v>1354</v>
      </c>
      <c r="G833" t="s">
        <v>1569</v>
      </c>
      <c r="H833" s="5">
        <v>1</v>
      </c>
      <c r="I833" s="5">
        <v>23433</v>
      </c>
      <c r="J833">
        <v>3.56</v>
      </c>
      <c r="K833">
        <f t="shared" si="12"/>
        <v>83421.48</v>
      </c>
    </row>
    <row r="834" spans="3:11" x14ac:dyDescent="0.25">
      <c r="C834" t="s">
        <v>1142</v>
      </c>
      <c r="D834" t="s">
        <v>8</v>
      </c>
      <c r="E834" t="s">
        <v>56</v>
      </c>
      <c r="F834" t="s">
        <v>1354</v>
      </c>
      <c r="G834" t="s">
        <v>1568</v>
      </c>
      <c r="H834" s="5">
        <v>1</v>
      </c>
      <c r="I834" s="5">
        <v>54450</v>
      </c>
      <c r="J834">
        <v>3.56</v>
      </c>
      <c r="K834">
        <f t="shared" si="12"/>
        <v>193842</v>
      </c>
    </row>
    <row r="835" spans="3:11" x14ac:dyDescent="0.25">
      <c r="C835" t="s">
        <v>1250</v>
      </c>
      <c r="D835" t="s">
        <v>7</v>
      </c>
      <c r="E835" t="s">
        <v>749</v>
      </c>
      <c r="F835" t="s">
        <v>1354</v>
      </c>
      <c r="G835" t="s">
        <v>1569</v>
      </c>
      <c r="H835" s="5">
        <v>1</v>
      </c>
      <c r="I835" s="5">
        <v>62100</v>
      </c>
      <c r="J835">
        <v>3.56</v>
      </c>
      <c r="K835">
        <f t="shared" si="12"/>
        <v>221076</v>
      </c>
    </row>
    <row r="836" spans="3:11" x14ac:dyDescent="0.25">
      <c r="C836" t="s">
        <v>1250</v>
      </c>
      <c r="D836" t="s">
        <v>8</v>
      </c>
      <c r="E836" t="s">
        <v>750</v>
      </c>
      <c r="F836" t="s">
        <v>1354</v>
      </c>
      <c r="G836" t="s">
        <v>1567</v>
      </c>
      <c r="H836" s="5">
        <v>1</v>
      </c>
      <c r="I836" s="5">
        <v>10212</v>
      </c>
      <c r="J836">
        <v>3.56</v>
      </c>
      <c r="K836">
        <f t="shared" si="12"/>
        <v>36354.720000000001</v>
      </c>
    </row>
    <row r="837" spans="3:11" x14ac:dyDescent="0.25">
      <c r="C837" t="s">
        <v>1250</v>
      </c>
      <c r="D837" t="s">
        <v>8</v>
      </c>
      <c r="E837" t="s">
        <v>748</v>
      </c>
      <c r="F837" t="s">
        <v>1354</v>
      </c>
      <c r="G837" t="s">
        <v>1569</v>
      </c>
      <c r="H837" s="5">
        <v>1</v>
      </c>
      <c r="I837" s="5">
        <v>4020</v>
      </c>
      <c r="J837">
        <v>3.56</v>
      </c>
      <c r="K837">
        <f t="shared" ref="K837:K900" si="13">I837*J837</f>
        <v>14311.2</v>
      </c>
    </row>
    <row r="838" spans="3:11" x14ac:dyDescent="0.25">
      <c r="C838" t="s">
        <v>1208</v>
      </c>
      <c r="D838" t="s">
        <v>10</v>
      </c>
      <c r="E838" t="s">
        <v>484</v>
      </c>
      <c r="F838" t="s">
        <v>1355</v>
      </c>
      <c r="G838" t="s">
        <v>1569</v>
      </c>
      <c r="H838" s="5">
        <v>1</v>
      </c>
      <c r="I838" s="5">
        <v>23632</v>
      </c>
      <c r="J838">
        <v>1</v>
      </c>
      <c r="K838">
        <f t="shared" si="13"/>
        <v>23632</v>
      </c>
    </row>
    <row r="839" spans="3:11" x14ac:dyDescent="0.25">
      <c r="C839" t="s">
        <v>1208</v>
      </c>
      <c r="D839" t="s">
        <v>7</v>
      </c>
      <c r="E839" t="s">
        <v>483</v>
      </c>
      <c r="F839" t="s">
        <v>1355</v>
      </c>
      <c r="G839" t="s">
        <v>1568</v>
      </c>
      <c r="H839" s="5">
        <v>1</v>
      </c>
      <c r="I839" s="5">
        <v>5872.5</v>
      </c>
      <c r="J839">
        <v>1</v>
      </c>
      <c r="K839">
        <f t="shared" si="13"/>
        <v>5872.5</v>
      </c>
    </row>
    <row r="840" spans="3:11" x14ac:dyDescent="0.25">
      <c r="C840" t="s">
        <v>1208</v>
      </c>
      <c r="D840" t="s">
        <v>7</v>
      </c>
      <c r="E840" t="s">
        <v>482</v>
      </c>
      <c r="F840" t="s">
        <v>1355</v>
      </c>
      <c r="G840" t="s">
        <v>1568</v>
      </c>
      <c r="H840" s="5">
        <v>1</v>
      </c>
      <c r="I840" s="5">
        <v>32676</v>
      </c>
      <c r="J840">
        <v>1</v>
      </c>
      <c r="K840">
        <f t="shared" si="13"/>
        <v>32676</v>
      </c>
    </row>
    <row r="841" spans="3:11" x14ac:dyDescent="0.25">
      <c r="C841" t="s">
        <v>1208</v>
      </c>
      <c r="D841" t="s">
        <v>7</v>
      </c>
      <c r="E841" t="s">
        <v>481</v>
      </c>
      <c r="F841" t="s">
        <v>1355</v>
      </c>
      <c r="G841" t="s">
        <v>1568</v>
      </c>
      <c r="H841" s="5">
        <v>1</v>
      </c>
      <c r="I841" s="5">
        <v>13531.35</v>
      </c>
      <c r="J841">
        <v>1</v>
      </c>
      <c r="K841">
        <f t="shared" si="13"/>
        <v>13531.35</v>
      </c>
    </row>
    <row r="842" spans="3:11" x14ac:dyDescent="0.25">
      <c r="C842" t="s">
        <v>1307</v>
      </c>
      <c r="D842" t="s">
        <v>7</v>
      </c>
      <c r="E842" t="s">
        <v>1008</v>
      </c>
      <c r="F842" t="s">
        <v>1355</v>
      </c>
      <c r="G842" t="s">
        <v>1569</v>
      </c>
      <c r="H842" s="5">
        <v>1</v>
      </c>
      <c r="I842" s="5">
        <v>38245.120000000003</v>
      </c>
      <c r="J842">
        <v>1</v>
      </c>
      <c r="K842">
        <f t="shared" si="13"/>
        <v>38245.120000000003</v>
      </c>
    </row>
    <row r="843" spans="3:11" x14ac:dyDescent="0.25">
      <c r="C843" t="s">
        <v>1307</v>
      </c>
      <c r="D843" t="s">
        <v>7</v>
      </c>
      <c r="E843" t="s">
        <v>1007</v>
      </c>
      <c r="F843" t="s">
        <v>1355</v>
      </c>
      <c r="G843" t="s">
        <v>1569</v>
      </c>
      <c r="H843" s="5">
        <v>1</v>
      </c>
      <c r="I843" s="5">
        <v>36423.919999999998</v>
      </c>
      <c r="J843">
        <v>1</v>
      </c>
      <c r="K843">
        <f t="shared" si="13"/>
        <v>36423.919999999998</v>
      </c>
    </row>
    <row r="844" spans="3:11" x14ac:dyDescent="0.25">
      <c r="C844" t="s">
        <v>1239</v>
      </c>
      <c r="D844" t="s">
        <v>7</v>
      </c>
      <c r="E844" t="s">
        <v>662</v>
      </c>
      <c r="F844" t="s">
        <v>1355</v>
      </c>
      <c r="G844" t="s">
        <v>1571</v>
      </c>
      <c r="H844" s="5">
        <v>1</v>
      </c>
      <c r="I844" s="5">
        <v>12150</v>
      </c>
      <c r="J844">
        <v>1</v>
      </c>
      <c r="K844">
        <f t="shared" si="13"/>
        <v>12150</v>
      </c>
    </row>
    <row r="845" spans="3:11" x14ac:dyDescent="0.25">
      <c r="C845" t="s">
        <v>1239</v>
      </c>
      <c r="D845" t="s">
        <v>7</v>
      </c>
      <c r="E845" t="s">
        <v>661</v>
      </c>
      <c r="F845" t="s">
        <v>1355</v>
      </c>
      <c r="G845" t="s">
        <v>1567</v>
      </c>
      <c r="H845" s="5">
        <v>1</v>
      </c>
      <c r="I845" s="5">
        <v>62230</v>
      </c>
      <c r="J845">
        <v>1</v>
      </c>
      <c r="K845">
        <f t="shared" si="13"/>
        <v>62230</v>
      </c>
    </row>
    <row r="846" spans="3:11" x14ac:dyDescent="0.25">
      <c r="C846" t="s">
        <v>1257</v>
      </c>
      <c r="D846" t="s">
        <v>7</v>
      </c>
      <c r="E846" t="s">
        <v>796</v>
      </c>
      <c r="F846" t="s">
        <v>1355</v>
      </c>
      <c r="G846" t="s">
        <v>1567</v>
      </c>
      <c r="H846" s="5">
        <v>1</v>
      </c>
      <c r="I846" s="5">
        <v>140</v>
      </c>
      <c r="J846">
        <v>1</v>
      </c>
      <c r="K846">
        <f t="shared" si="13"/>
        <v>140</v>
      </c>
    </row>
    <row r="847" spans="3:11" x14ac:dyDescent="0.25">
      <c r="C847" t="s">
        <v>1257</v>
      </c>
      <c r="D847" t="s">
        <v>7</v>
      </c>
      <c r="E847" t="s">
        <v>795</v>
      </c>
      <c r="F847" t="s">
        <v>1355</v>
      </c>
      <c r="G847" t="s">
        <v>1567</v>
      </c>
      <c r="H847" s="5">
        <v>1</v>
      </c>
      <c r="I847" s="5">
        <v>13540</v>
      </c>
      <c r="J847">
        <v>1</v>
      </c>
      <c r="K847">
        <f t="shared" si="13"/>
        <v>13540</v>
      </c>
    </row>
    <row r="848" spans="3:11" x14ac:dyDescent="0.25">
      <c r="C848" t="s">
        <v>1257</v>
      </c>
      <c r="D848" t="s">
        <v>7</v>
      </c>
      <c r="E848" t="s">
        <v>794</v>
      </c>
      <c r="F848" t="s">
        <v>1355</v>
      </c>
      <c r="G848" t="s">
        <v>1569</v>
      </c>
      <c r="H848" s="5">
        <v>1</v>
      </c>
      <c r="I848" s="5">
        <v>455</v>
      </c>
      <c r="J848">
        <v>1</v>
      </c>
      <c r="K848">
        <f t="shared" si="13"/>
        <v>455</v>
      </c>
    </row>
    <row r="849" spans="3:11" x14ac:dyDescent="0.25">
      <c r="C849" t="s">
        <v>1257</v>
      </c>
      <c r="D849" t="s">
        <v>7</v>
      </c>
      <c r="E849" t="s">
        <v>793</v>
      </c>
      <c r="F849" t="s">
        <v>1355</v>
      </c>
      <c r="G849" t="s">
        <v>1568</v>
      </c>
      <c r="H849" s="5">
        <v>1</v>
      </c>
      <c r="I849" s="5">
        <v>56235</v>
      </c>
      <c r="J849">
        <v>1</v>
      </c>
      <c r="K849">
        <f t="shared" si="13"/>
        <v>56235</v>
      </c>
    </row>
    <row r="850" spans="3:11" x14ac:dyDescent="0.25">
      <c r="C850" t="s">
        <v>1148</v>
      </c>
      <c r="D850" t="s">
        <v>7</v>
      </c>
      <c r="E850" t="s">
        <v>75</v>
      </c>
      <c r="F850" t="s">
        <v>1355</v>
      </c>
      <c r="G850" t="s">
        <v>1571</v>
      </c>
      <c r="H850" s="5">
        <v>1</v>
      </c>
      <c r="I850" s="5">
        <v>15593.5</v>
      </c>
      <c r="J850">
        <v>1</v>
      </c>
      <c r="K850">
        <f t="shared" si="13"/>
        <v>15593.5</v>
      </c>
    </row>
    <row r="851" spans="3:11" x14ac:dyDescent="0.25">
      <c r="C851" t="s">
        <v>1148</v>
      </c>
      <c r="D851" t="s">
        <v>7</v>
      </c>
      <c r="E851" t="s">
        <v>74</v>
      </c>
      <c r="F851" t="s">
        <v>1355</v>
      </c>
      <c r="G851" t="s">
        <v>1567</v>
      </c>
      <c r="H851" s="5">
        <v>1</v>
      </c>
      <c r="I851" s="5">
        <v>47000</v>
      </c>
      <c r="J851">
        <v>1</v>
      </c>
      <c r="K851">
        <f t="shared" si="13"/>
        <v>47000</v>
      </c>
    </row>
    <row r="852" spans="3:11" x14ac:dyDescent="0.25">
      <c r="C852" t="s">
        <v>1148</v>
      </c>
      <c r="D852" t="s">
        <v>7</v>
      </c>
      <c r="E852" t="s">
        <v>73</v>
      </c>
      <c r="F852" t="s">
        <v>1355</v>
      </c>
      <c r="G852" t="s">
        <v>1570</v>
      </c>
      <c r="H852" s="5">
        <v>1</v>
      </c>
      <c r="I852" s="5">
        <v>7318</v>
      </c>
      <c r="J852">
        <v>1</v>
      </c>
      <c r="K852">
        <f t="shared" si="13"/>
        <v>7318</v>
      </c>
    </row>
    <row r="853" spans="3:11" x14ac:dyDescent="0.25">
      <c r="C853" t="s">
        <v>1144</v>
      </c>
      <c r="D853" t="s">
        <v>7</v>
      </c>
      <c r="E853" t="s">
        <v>66</v>
      </c>
      <c r="F853" t="s">
        <v>1355</v>
      </c>
      <c r="G853" t="s">
        <v>1567</v>
      </c>
      <c r="H853" s="5">
        <v>1</v>
      </c>
      <c r="I853" s="5">
        <v>62000</v>
      </c>
      <c r="J853">
        <v>1</v>
      </c>
      <c r="K853">
        <f t="shared" si="13"/>
        <v>62000</v>
      </c>
    </row>
    <row r="854" spans="3:11" x14ac:dyDescent="0.25">
      <c r="C854" t="s">
        <v>1144</v>
      </c>
      <c r="D854" t="s">
        <v>7</v>
      </c>
      <c r="E854" t="s">
        <v>65</v>
      </c>
      <c r="F854" t="s">
        <v>1355</v>
      </c>
      <c r="G854" t="s">
        <v>1569</v>
      </c>
      <c r="H854" s="5">
        <v>1</v>
      </c>
      <c r="I854" s="5">
        <v>2300</v>
      </c>
      <c r="J854">
        <v>1</v>
      </c>
      <c r="K854">
        <f t="shared" si="13"/>
        <v>2300</v>
      </c>
    </row>
    <row r="855" spans="3:11" x14ac:dyDescent="0.25">
      <c r="C855" t="s">
        <v>1335</v>
      </c>
      <c r="D855" t="s">
        <v>11</v>
      </c>
      <c r="E855" t="s">
        <v>1120</v>
      </c>
      <c r="F855" t="s">
        <v>1355</v>
      </c>
      <c r="G855" t="s">
        <v>1571</v>
      </c>
      <c r="H855" s="5">
        <v>1</v>
      </c>
      <c r="I855" s="5">
        <v>44634</v>
      </c>
      <c r="J855">
        <v>1</v>
      </c>
      <c r="K855">
        <f t="shared" si="13"/>
        <v>44634</v>
      </c>
    </row>
    <row r="856" spans="3:11" x14ac:dyDescent="0.25">
      <c r="C856" t="s">
        <v>1335</v>
      </c>
      <c r="D856" t="s">
        <v>11</v>
      </c>
      <c r="E856" t="s">
        <v>1121</v>
      </c>
      <c r="F856" t="s">
        <v>1355</v>
      </c>
      <c r="G856" t="s">
        <v>1571</v>
      </c>
      <c r="H856" s="5">
        <v>1</v>
      </c>
      <c r="I856" s="5">
        <v>12100</v>
      </c>
      <c r="J856">
        <v>1</v>
      </c>
      <c r="K856">
        <f t="shared" si="13"/>
        <v>12100</v>
      </c>
    </row>
    <row r="857" spans="3:11" x14ac:dyDescent="0.25">
      <c r="C857" t="s">
        <v>1157</v>
      </c>
      <c r="D857" t="s">
        <v>7</v>
      </c>
      <c r="E857" t="s">
        <v>147</v>
      </c>
      <c r="F857" t="s">
        <v>1355</v>
      </c>
      <c r="G857" t="s">
        <v>1567</v>
      </c>
      <c r="H857" s="5">
        <v>1</v>
      </c>
      <c r="I857" s="5">
        <v>3200</v>
      </c>
      <c r="J857">
        <v>1</v>
      </c>
      <c r="K857">
        <f t="shared" si="13"/>
        <v>3200</v>
      </c>
    </row>
    <row r="858" spans="3:11" x14ac:dyDescent="0.25">
      <c r="C858" t="s">
        <v>1157</v>
      </c>
      <c r="D858" t="s">
        <v>7</v>
      </c>
      <c r="E858" t="s">
        <v>145</v>
      </c>
      <c r="F858" t="s">
        <v>1355</v>
      </c>
      <c r="G858" t="s">
        <v>1569</v>
      </c>
      <c r="H858" s="5">
        <v>1</v>
      </c>
      <c r="I858" s="5">
        <v>24675</v>
      </c>
      <c r="J858">
        <v>1</v>
      </c>
      <c r="K858">
        <f t="shared" si="13"/>
        <v>24675</v>
      </c>
    </row>
    <row r="859" spans="3:11" x14ac:dyDescent="0.25">
      <c r="C859" t="s">
        <v>1157</v>
      </c>
      <c r="D859" t="s">
        <v>8</v>
      </c>
      <c r="E859" t="s">
        <v>149</v>
      </c>
      <c r="F859" t="s">
        <v>1355</v>
      </c>
      <c r="G859" t="s">
        <v>1571</v>
      </c>
      <c r="H859" s="5">
        <v>1</v>
      </c>
      <c r="I859" s="5">
        <v>4800</v>
      </c>
      <c r="J859">
        <v>1</v>
      </c>
      <c r="K859">
        <f t="shared" si="13"/>
        <v>4800</v>
      </c>
    </row>
    <row r="860" spans="3:11" x14ac:dyDescent="0.25">
      <c r="C860" t="s">
        <v>1157</v>
      </c>
      <c r="D860" t="s">
        <v>8</v>
      </c>
      <c r="E860" t="s">
        <v>148</v>
      </c>
      <c r="F860" t="s">
        <v>1355</v>
      </c>
      <c r="G860" t="s">
        <v>1567</v>
      </c>
      <c r="H860" s="5">
        <v>1</v>
      </c>
      <c r="I860" s="5">
        <v>4000</v>
      </c>
      <c r="J860">
        <v>1</v>
      </c>
      <c r="K860">
        <f t="shared" si="13"/>
        <v>4000</v>
      </c>
    </row>
    <row r="861" spans="3:11" x14ac:dyDescent="0.25">
      <c r="C861" t="s">
        <v>1157</v>
      </c>
      <c r="D861" t="s">
        <v>8</v>
      </c>
      <c r="E861" t="s">
        <v>146</v>
      </c>
      <c r="F861" t="s">
        <v>1355</v>
      </c>
      <c r="G861" t="s">
        <v>1567</v>
      </c>
      <c r="H861" s="5">
        <v>1</v>
      </c>
      <c r="I861" s="5">
        <v>20000</v>
      </c>
      <c r="J861">
        <v>1</v>
      </c>
      <c r="K861">
        <f t="shared" si="13"/>
        <v>20000</v>
      </c>
    </row>
    <row r="862" spans="3:11" x14ac:dyDescent="0.25">
      <c r="C862" t="s">
        <v>1218</v>
      </c>
      <c r="D862" t="s">
        <v>7</v>
      </c>
      <c r="E862" t="s">
        <v>526</v>
      </c>
      <c r="F862" t="s">
        <v>1355</v>
      </c>
      <c r="G862" t="s">
        <v>1567</v>
      </c>
      <c r="H862" s="5">
        <v>1</v>
      </c>
      <c r="I862" s="5">
        <v>16560</v>
      </c>
      <c r="J862">
        <v>1</v>
      </c>
      <c r="K862">
        <f t="shared" si="13"/>
        <v>16560</v>
      </c>
    </row>
    <row r="863" spans="3:11" x14ac:dyDescent="0.25">
      <c r="C863" t="s">
        <v>1218</v>
      </c>
      <c r="D863" t="s">
        <v>7</v>
      </c>
      <c r="E863" t="s">
        <v>525</v>
      </c>
      <c r="F863" t="s">
        <v>1355</v>
      </c>
      <c r="G863" t="s">
        <v>1567</v>
      </c>
      <c r="H863" s="5">
        <v>1</v>
      </c>
      <c r="I863" s="5">
        <v>11960</v>
      </c>
      <c r="J863">
        <v>1</v>
      </c>
      <c r="K863">
        <f t="shared" si="13"/>
        <v>11960</v>
      </c>
    </row>
    <row r="864" spans="3:11" x14ac:dyDescent="0.25">
      <c r="C864" t="s">
        <v>1218</v>
      </c>
      <c r="D864" t="s">
        <v>7</v>
      </c>
      <c r="E864" t="s">
        <v>524</v>
      </c>
      <c r="F864" t="s">
        <v>1355</v>
      </c>
      <c r="G864" t="s">
        <v>1569</v>
      </c>
      <c r="H864" s="5">
        <v>1</v>
      </c>
      <c r="I864" s="5">
        <v>22080</v>
      </c>
      <c r="J864">
        <v>1</v>
      </c>
      <c r="K864">
        <f t="shared" si="13"/>
        <v>22080</v>
      </c>
    </row>
    <row r="865" spans="3:11" x14ac:dyDescent="0.25">
      <c r="C865" t="s">
        <v>1218</v>
      </c>
      <c r="D865" t="s">
        <v>7</v>
      </c>
      <c r="E865" t="s">
        <v>523</v>
      </c>
      <c r="F865" t="s">
        <v>1355</v>
      </c>
      <c r="G865" t="s">
        <v>1568</v>
      </c>
      <c r="H865" s="5">
        <v>1</v>
      </c>
      <c r="I865" s="5">
        <v>5520</v>
      </c>
      <c r="J865">
        <v>1</v>
      </c>
      <c r="K865">
        <f t="shared" si="13"/>
        <v>5520</v>
      </c>
    </row>
    <row r="866" spans="3:11" x14ac:dyDescent="0.25">
      <c r="C866" t="s">
        <v>1161</v>
      </c>
      <c r="D866" t="s">
        <v>7</v>
      </c>
      <c r="E866" t="s">
        <v>168</v>
      </c>
      <c r="F866" t="s">
        <v>1355</v>
      </c>
      <c r="G866" t="s">
        <v>1567</v>
      </c>
      <c r="H866" s="5">
        <v>1</v>
      </c>
      <c r="I866" s="5">
        <v>1200</v>
      </c>
      <c r="J866">
        <v>1</v>
      </c>
      <c r="K866">
        <f t="shared" si="13"/>
        <v>1200</v>
      </c>
    </row>
    <row r="867" spans="3:11" x14ac:dyDescent="0.25">
      <c r="C867" t="s">
        <v>1161</v>
      </c>
      <c r="D867" t="s">
        <v>7</v>
      </c>
      <c r="E867" t="s">
        <v>167</v>
      </c>
      <c r="F867" t="s">
        <v>1355</v>
      </c>
      <c r="G867" t="s">
        <v>1569</v>
      </c>
      <c r="H867" s="5">
        <v>1</v>
      </c>
      <c r="I867" s="5">
        <v>7800</v>
      </c>
      <c r="J867">
        <v>1</v>
      </c>
      <c r="K867">
        <f t="shared" si="13"/>
        <v>7800</v>
      </c>
    </row>
    <row r="868" spans="3:11" x14ac:dyDescent="0.25">
      <c r="C868" t="s">
        <v>1161</v>
      </c>
      <c r="D868" t="s">
        <v>7</v>
      </c>
      <c r="E868" t="s">
        <v>166</v>
      </c>
      <c r="F868" t="s">
        <v>1355</v>
      </c>
      <c r="G868" t="s">
        <v>1569</v>
      </c>
      <c r="H868" s="5">
        <v>1</v>
      </c>
      <c r="I868" s="5">
        <v>44000</v>
      </c>
      <c r="J868">
        <v>1</v>
      </c>
      <c r="K868">
        <f t="shared" si="13"/>
        <v>44000</v>
      </c>
    </row>
    <row r="869" spans="3:11" x14ac:dyDescent="0.25">
      <c r="C869" t="s">
        <v>1170</v>
      </c>
      <c r="D869" t="s">
        <v>11</v>
      </c>
      <c r="E869" t="s">
        <v>197</v>
      </c>
      <c r="F869" t="s">
        <v>1355</v>
      </c>
      <c r="G869" t="s">
        <v>1567</v>
      </c>
      <c r="H869" s="5">
        <v>1</v>
      </c>
      <c r="I869" s="5">
        <v>25800</v>
      </c>
      <c r="J869">
        <v>1</v>
      </c>
      <c r="K869">
        <f t="shared" si="13"/>
        <v>25800</v>
      </c>
    </row>
    <row r="870" spans="3:11" x14ac:dyDescent="0.25">
      <c r="C870" t="s">
        <v>1170</v>
      </c>
      <c r="D870" t="s">
        <v>11</v>
      </c>
      <c r="E870" t="s">
        <v>196</v>
      </c>
      <c r="F870" t="s">
        <v>1355</v>
      </c>
      <c r="G870" t="s">
        <v>1569</v>
      </c>
      <c r="H870" s="5">
        <v>1</v>
      </c>
      <c r="I870" s="5">
        <v>25956</v>
      </c>
      <c r="J870">
        <v>1</v>
      </c>
      <c r="K870">
        <f t="shared" si="13"/>
        <v>25956</v>
      </c>
    </row>
    <row r="871" spans="3:11" x14ac:dyDescent="0.25">
      <c r="C871" t="s">
        <v>1170</v>
      </c>
      <c r="D871" t="s">
        <v>11</v>
      </c>
      <c r="E871" t="s">
        <v>195</v>
      </c>
      <c r="F871" t="s">
        <v>1355</v>
      </c>
      <c r="G871" t="s">
        <v>1570</v>
      </c>
      <c r="H871" s="5">
        <v>1</v>
      </c>
      <c r="I871" s="5">
        <v>215</v>
      </c>
      <c r="J871">
        <v>1</v>
      </c>
      <c r="K871">
        <f t="shared" si="13"/>
        <v>215</v>
      </c>
    </row>
    <row r="872" spans="3:11" x14ac:dyDescent="0.25">
      <c r="C872" t="s">
        <v>1177</v>
      </c>
      <c r="D872" t="s">
        <v>7</v>
      </c>
      <c r="E872" t="s">
        <v>253</v>
      </c>
      <c r="F872" t="s">
        <v>1355</v>
      </c>
      <c r="G872" t="s">
        <v>1567</v>
      </c>
      <c r="H872" s="5">
        <v>1</v>
      </c>
      <c r="I872" s="5">
        <v>10000</v>
      </c>
      <c r="J872">
        <v>1</v>
      </c>
      <c r="K872">
        <f t="shared" si="13"/>
        <v>10000</v>
      </c>
    </row>
    <row r="873" spans="3:11" x14ac:dyDescent="0.25">
      <c r="C873" t="s">
        <v>1177</v>
      </c>
      <c r="D873" t="s">
        <v>7</v>
      </c>
      <c r="E873" t="s">
        <v>252</v>
      </c>
      <c r="F873" t="s">
        <v>1355</v>
      </c>
      <c r="G873" t="s">
        <v>1569</v>
      </c>
      <c r="H873" s="5">
        <v>1</v>
      </c>
      <c r="I873" s="5">
        <v>10000</v>
      </c>
      <c r="J873">
        <v>1</v>
      </c>
      <c r="K873">
        <f t="shared" si="13"/>
        <v>10000</v>
      </c>
    </row>
    <row r="874" spans="3:11" x14ac:dyDescent="0.25">
      <c r="C874" t="s">
        <v>1177</v>
      </c>
      <c r="D874" t="s">
        <v>7</v>
      </c>
      <c r="E874" t="s">
        <v>251</v>
      </c>
      <c r="F874" t="s">
        <v>1354</v>
      </c>
      <c r="G874" t="s">
        <v>1569</v>
      </c>
      <c r="H874" s="5">
        <v>1</v>
      </c>
      <c r="I874" s="5">
        <v>6930</v>
      </c>
      <c r="J874">
        <v>3.56</v>
      </c>
      <c r="K874">
        <f t="shared" si="13"/>
        <v>24670.799999999999</v>
      </c>
    </row>
    <row r="875" spans="3:11" x14ac:dyDescent="0.25">
      <c r="C875" t="s">
        <v>1177</v>
      </c>
      <c r="D875" t="s">
        <v>7</v>
      </c>
      <c r="E875" t="s">
        <v>250</v>
      </c>
      <c r="F875" t="s">
        <v>1355</v>
      </c>
      <c r="G875" t="s">
        <v>1568</v>
      </c>
      <c r="H875" s="5">
        <v>1</v>
      </c>
      <c r="I875" s="5">
        <v>23100</v>
      </c>
      <c r="J875">
        <v>1</v>
      </c>
      <c r="K875">
        <f t="shared" si="13"/>
        <v>23100</v>
      </c>
    </row>
    <row r="876" spans="3:11" x14ac:dyDescent="0.25">
      <c r="C876" t="s">
        <v>1270</v>
      </c>
      <c r="D876" t="s">
        <v>7</v>
      </c>
      <c r="E876" t="s">
        <v>880</v>
      </c>
      <c r="F876" t="s">
        <v>1355</v>
      </c>
      <c r="G876" t="s">
        <v>1567</v>
      </c>
      <c r="H876" s="5">
        <v>1</v>
      </c>
      <c r="I876" s="5">
        <v>15651</v>
      </c>
      <c r="J876">
        <v>1</v>
      </c>
      <c r="K876">
        <f t="shared" si="13"/>
        <v>15651</v>
      </c>
    </row>
    <row r="877" spans="3:11" x14ac:dyDescent="0.25">
      <c r="C877" t="s">
        <v>1270</v>
      </c>
      <c r="D877" t="s">
        <v>8</v>
      </c>
      <c r="E877" t="s">
        <v>879</v>
      </c>
      <c r="F877" t="s">
        <v>1355</v>
      </c>
      <c r="G877" t="s">
        <v>1569</v>
      </c>
      <c r="H877" s="5">
        <v>1</v>
      </c>
      <c r="I877" s="5">
        <v>33000</v>
      </c>
      <c r="J877">
        <v>1</v>
      </c>
      <c r="K877">
        <f t="shared" si="13"/>
        <v>33000</v>
      </c>
    </row>
    <row r="878" spans="3:11" x14ac:dyDescent="0.25">
      <c r="C878" t="s">
        <v>1261</v>
      </c>
      <c r="D878" t="s">
        <v>7</v>
      </c>
      <c r="E878" t="s">
        <v>847</v>
      </c>
      <c r="F878" t="s">
        <v>1355</v>
      </c>
      <c r="G878" t="s">
        <v>1569</v>
      </c>
      <c r="H878" s="5">
        <v>1</v>
      </c>
      <c r="I878" s="5">
        <v>24750</v>
      </c>
      <c r="J878">
        <v>1</v>
      </c>
      <c r="K878">
        <f t="shared" si="13"/>
        <v>24750</v>
      </c>
    </row>
    <row r="879" spans="3:11" x14ac:dyDescent="0.25">
      <c r="C879" t="s">
        <v>1261</v>
      </c>
      <c r="D879" t="s">
        <v>7</v>
      </c>
      <c r="E879" t="s">
        <v>846</v>
      </c>
      <c r="F879" t="s">
        <v>1355</v>
      </c>
      <c r="G879" t="s">
        <v>1570</v>
      </c>
      <c r="H879" s="5">
        <v>1</v>
      </c>
      <c r="I879" s="5">
        <v>23105.25</v>
      </c>
      <c r="J879">
        <v>1</v>
      </c>
      <c r="K879">
        <f t="shared" si="13"/>
        <v>23105.25</v>
      </c>
    </row>
    <row r="880" spans="3:11" x14ac:dyDescent="0.25">
      <c r="C880" t="s">
        <v>1178</v>
      </c>
      <c r="D880" t="s">
        <v>8</v>
      </c>
      <c r="E880" t="s">
        <v>255</v>
      </c>
      <c r="F880" t="s">
        <v>1355</v>
      </c>
      <c r="G880" t="s">
        <v>1569</v>
      </c>
      <c r="H880" s="5">
        <v>1</v>
      </c>
      <c r="I880" s="5">
        <v>750</v>
      </c>
      <c r="J880">
        <v>1</v>
      </c>
      <c r="K880">
        <f t="shared" si="13"/>
        <v>750</v>
      </c>
    </row>
    <row r="881" spans="3:11" x14ac:dyDescent="0.25">
      <c r="C881" t="s">
        <v>1178</v>
      </c>
      <c r="D881" t="s">
        <v>8</v>
      </c>
      <c r="E881" t="s">
        <v>254</v>
      </c>
      <c r="F881" t="s">
        <v>1355</v>
      </c>
      <c r="G881" t="s">
        <v>1568</v>
      </c>
      <c r="H881" s="5">
        <v>1</v>
      </c>
      <c r="I881" s="5">
        <v>45900</v>
      </c>
      <c r="J881">
        <v>1</v>
      </c>
      <c r="K881">
        <f t="shared" si="13"/>
        <v>45900</v>
      </c>
    </row>
    <row r="882" spans="3:11" x14ac:dyDescent="0.25">
      <c r="C882" t="s">
        <v>1308</v>
      </c>
      <c r="D882" t="s">
        <v>7</v>
      </c>
      <c r="E882" t="s">
        <v>1010</v>
      </c>
      <c r="F882" t="s">
        <v>1355</v>
      </c>
      <c r="G882" t="s">
        <v>1569</v>
      </c>
      <c r="H882" s="5">
        <v>1</v>
      </c>
      <c r="I882" s="5">
        <v>26500</v>
      </c>
      <c r="J882">
        <v>1</v>
      </c>
      <c r="K882">
        <f t="shared" si="13"/>
        <v>26500</v>
      </c>
    </row>
    <row r="883" spans="3:11" x14ac:dyDescent="0.25">
      <c r="C883" t="s">
        <v>1308</v>
      </c>
      <c r="D883" t="s">
        <v>7</v>
      </c>
      <c r="E883" t="s">
        <v>1009</v>
      </c>
      <c r="F883" t="s">
        <v>1355</v>
      </c>
      <c r="G883" t="s">
        <v>1568</v>
      </c>
      <c r="H883" s="5">
        <v>1</v>
      </c>
      <c r="I883" s="5">
        <v>18500</v>
      </c>
      <c r="J883">
        <v>1</v>
      </c>
      <c r="K883">
        <f t="shared" si="13"/>
        <v>18500</v>
      </c>
    </row>
    <row r="884" spans="3:11" x14ac:dyDescent="0.25">
      <c r="C884" t="s">
        <v>1271</v>
      </c>
      <c r="D884" t="s">
        <v>7</v>
      </c>
      <c r="E884" t="s">
        <v>881</v>
      </c>
      <c r="F884" t="s">
        <v>1355</v>
      </c>
      <c r="G884" t="s">
        <v>1568</v>
      </c>
      <c r="H884" s="5">
        <v>1</v>
      </c>
      <c r="I884" s="5">
        <v>44070</v>
      </c>
      <c r="J884">
        <v>1</v>
      </c>
      <c r="K884">
        <f t="shared" si="13"/>
        <v>44070</v>
      </c>
    </row>
    <row r="885" spans="3:11" x14ac:dyDescent="0.25">
      <c r="C885" t="s">
        <v>1164</v>
      </c>
      <c r="D885" t="s">
        <v>7</v>
      </c>
      <c r="E885" t="s">
        <v>180</v>
      </c>
      <c r="F885" t="s">
        <v>1354</v>
      </c>
      <c r="G885" t="s">
        <v>1569</v>
      </c>
      <c r="H885" s="5">
        <v>1</v>
      </c>
      <c r="I885" s="5">
        <v>30000</v>
      </c>
      <c r="J885">
        <v>3.56</v>
      </c>
      <c r="K885">
        <f t="shared" si="13"/>
        <v>106800</v>
      </c>
    </row>
    <row r="886" spans="3:11" x14ac:dyDescent="0.25">
      <c r="C886" t="s">
        <v>1164</v>
      </c>
      <c r="D886" t="s">
        <v>7</v>
      </c>
      <c r="E886" t="s">
        <v>179</v>
      </c>
      <c r="F886" t="s">
        <v>1354</v>
      </c>
      <c r="G886" t="s">
        <v>1569</v>
      </c>
      <c r="H886" s="5">
        <v>1</v>
      </c>
      <c r="I886" s="5">
        <v>13615</v>
      </c>
      <c r="J886">
        <v>3.56</v>
      </c>
      <c r="K886">
        <f t="shared" si="13"/>
        <v>48469.4</v>
      </c>
    </row>
    <row r="887" spans="3:11" x14ac:dyDescent="0.25">
      <c r="C887" t="s">
        <v>1202</v>
      </c>
      <c r="D887" t="s">
        <v>7</v>
      </c>
      <c r="E887" t="s">
        <v>445</v>
      </c>
      <c r="F887" t="s">
        <v>1355</v>
      </c>
      <c r="G887" t="s">
        <v>1567</v>
      </c>
      <c r="H887" s="5">
        <v>1</v>
      </c>
      <c r="I887" s="5">
        <v>41675</v>
      </c>
      <c r="J887">
        <v>1</v>
      </c>
      <c r="K887">
        <f t="shared" si="13"/>
        <v>41675</v>
      </c>
    </row>
    <row r="888" spans="3:11" x14ac:dyDescent="0.25">
      <c r="C888" t="s">
        <v>1202</v>
      </c>
      <c r="D888" t="s">
        <v>7</v>
      </c>
      <c r="E888" t="s">
        <v>444</v>
      </c>
      <c r="F888" t="s">
        <v>1355</v>
      </c>
      <c r="G888" t="s">
        <v>1569</v>
      </c>
      <c r="H888" s="5">
        <v>1</v>
      </c>
      <c r="I888" s="5">
        <v>840</v>
      </c>
      <c r="J888">
        <v>1</v>
      </c>
      <c r="K888">
        <f t="shared" si="13"/>
        <v>840</v>
      </c>
    </row>
    <row r="889" spans="3:11" x14ac:dyDescent="0.25">
      <c r="C889" t="s">
        <v>1329</v>
      </c>
      <c r="D889" t="s">
        <v>7</v>
      </c>
      <c r="E889" t="s">
        <v>1084</v>
      </c>
      <c r="F889" t="s">
        <v>1355</v>
      </c>
      <c r="G889" t="s">
        <v>1569</v>
      </c>
      <c r="H889" s="5">
        <v>1</v>
      </c>
      <c r="I889" s="5">
        <v>24900</v>
      </c>
      <c r="J889">
        <v>1</v>
      </c>
      <c r="K889">
        <f t="shared" si="13"/>
        <v>24900</v>
      </c>
    </row>
    <row r="890" spans="3:11" x14ac:dyDescent="0.25">
      <c r="C890" t="s">
        <v>1329</v>
      </c>
      <c r="D890" t="s">
        <v>7</v>
      </c>
      <c r="E890" t="s">
        <v>1085</v>
      </c>
      <c r="F890" t="s">
        <v>1355</v>
      </c>
      <c r="G890" t="s">
        <v>1569</v>
      </c>
      <c r="H890" s="5">
        <v>1</v>
      </c>
      <c r="I890" s="5">
        <v>17500</v>
      </c>
      <c r="J890">
        <v>1</v>
      </c>
      <c r="K890">
        <f t="shared" si="13"/>
        <v>17500</v>
      </c>
    </row>
    <row r="891" spans="3:11" x14ac:dyDescent="0.25">
      <c r="C891" t="s">
        <v>1249</v>
      </c>
      <c r="D891" t="s">
        <v>7</v>
      </c>
      <c r="E891" t="s">
        <v>747</v>
      </c>
      <c r="F891" t="s">
        <v>1355</v>
      </c>
      <c r="G891" t="s">
        <v>1571</v>
      </c>
      <c r="H891" s="5">
        <v>1</v>
      </c>
      <c r="I891" s="5">
        <v>4750</v>
      </c>
      <c r="J891">
        <v>1</v>
      </c>
      <c r="K891">
        <f t="shared" si="13"/>
        <v>4750</v>
      </c>
    </row>
    <row r="892" spans="3:11" x14ac:dyDescent="0.25">
      <c r="C892" t="s">
        <v>1249</v>
      </c>
      <c r="D892" t="s">
        <v>7</v>
      </c>
      <c r="E892" t="s">
        <v>745</v>
      </c>
      <c r="F892" t="s">
        <v>1355</v>
      </c>
      <c r="G892" t="s">
        <v>1567</v>
      </c>
      <c r="H892" s="5">
        <v>1</v>
      </c>
      <c r="I892" s="5">
        <v>32343</v>
      </c>
      <c r="J892">
        <v>1</v>
      </c>
      <c r="K892">
        <f t="shared" si="13"/>
        <v>32343</v>
      </c>
    </row>
    <row r="893" spans="3:11" x14ac:dyDescent="0.25">
      <c r="C893" t="s">
        <v>1249</v>
      </c>
      <c r="D893" t="s">
        <v>7</v>
      </c>
      <c r="E893" t="s">
        <v>746</v>
      </c>
      <c r="F893" t="s">
        <v>1355</v>
      </c>
      <c r="G893" t="s">
        <v>1567</v>
      </c>
      <c r="H893" s="5">
        <v>1</v>
      </c>
      <c r="I893" s="5">
        <v>4350</v>
      </c>
      <c r="J893">
        <v>1</v>
      </c>
      <c r="K893">
        <f t="shared" si="13"/>
        <v>4350</v>
      </c>
    </row>
    <row r="894" spans="3:11" x14ac:dyDescent="0.25">
      <c r="C894" t="s">
        <v>1234</v>
      </c>
      <c r="D894" t="s">
        <v>7</v>
      </c>
      <c r="E894" t="s">
        <v>649</v>
      </c>
      <c r="F894" t="s">
        <v>1355</v>
      </c>
      <c r="G894" t="s">
        <v>1569</v>
      </c>
      <c r="H894" s="5">
        <v>1</v>
      </c>
      <c r="I894" s="5">
        <v>14488</v>
      </c>
      <c r="J894">
        <v>1</v>
      </c>
      <c r="K894">
        <f t="shared" si="13"/>
        <v>14488</v>
      </c>
    </row>
    <row r="895" spans="3:11" x14ac:dyDescent="0.25">
      <c r="C895" t="s">
        <v>1234</v>
      </c>
      <c r="D895" t="s">
        <v>7</v>
      </c>
      <c r="E895" t="s">
        <v>648</v>
      </c>
      <c r="F895" t="s">
        <v>1355</v>
      </c>
      <c r="G895" t="s">
        <v>1568</v>
      </c>
      <c r="H895" s="5">
        <v>1</v>
      </c>
      <c r="I895" s="5">
        <v>26260</v>
      </c>
      <c r="J895">
        <v>1</v>
      </c>
      <c r="K895">
        <f t="shared" si="13"/>
        <v>26260</v>
      </c>
    </row>
    <row r="896" spans="3:11" x14ac:dyDescent="0.25">
      <c r="C896" t="s">
        <v>1274</v>
      </c>
      <c r="D896" t="s">
        <v>10</v>
      </c>
      <c r="E896" t="s">
        <v>895</v>
      </c>
      <c r="F896" t="s">
        <v>1355</v>
      </c>
      <c r="G896" t="s">
        <v>1571</v>
      </c>
      <c r="H896" s="5">
        <v>1</v>
      </c>
      <c r="I896" s="5">
        <v>8340</v>
      </c>
      <c r="J896">
        <v>1</v>
      </c>
      <c r="K896">
        <f t="shared" si="13"/>
        <v>8340</v>
      </c>
    </row>
    <row r="897" spans="3:11" x14ac:dyDescent="0.25">
      <c r="C897" t="s">
        <v>1274</v>
      </c>
      <c r="D897" t="s">
        <v>7</v>
      </c>
      <c r="E897" t="s">
        <v>894</v>
      </c>
      <c r="F897" t="s">
        <v>1355</v>
      </c>
      <c r="G897" t="s">
        <v>1567</v>
      </c>
      <c r="H897" s="5">
        <v>1</v>
      </c>
      <c r="I897" s="5">
        <v>12000</v>
      </c>
      <c r="J897">
        <v>1</v>
      </c>
      <c r="K897">
        <f t="shared" si="13"/>
        <v>12000</v>
      </c>
    </row>
    <row r="898" spans="3:11" x14ac:dyDescent="0.25">
      <c r="C898" t="s">
        <v>1274</v>
      </c>
      <c r="D898" t="s">
        <v>7</v>
      </c>
      <c r="E898" t="s">
        <v>893</v>
      </c>
      <c r="F898" t="s">
        <v>1355</v>
      </c>
      <c r="G898" t="s">
        <v>1569</v>
      </c>
      <c r="H898" s="5">
        <v>1</v>
      </c>
      <c r="I898" s="5">
        <v>1450</v>
      </c>
      <c r="J898">
        <v>1</v>
      </c>
      <c r="K898">
        <f t="shared" si="13"/>
        <v>1450</v>
      </c>
    </row>
    <row r="899" spans="3:11" x14ac:dyDescent="0.25">
      <c r="C899" t="s">
        <v>1274</v>
      </c>
      <c r="D899" t="s">
        <v>7</v>
      </c>
      <c r="E899" t="s">
        <v>892</v>
      </c>
      <c r="F899" t="s">
        <v>1355</v>
      </c>
      <c r="G899" t="s">
        <v>1569</v>
      </c>
      <c r="H899" s="5">
        <v>1</v>
      </c>
      <c r="I899" s="5">
        <v>5520</v>
      </c>
      <c r="J899">
        <v>1</v>
      </c>
      <c r="K899">
        <f t="shared" si="13"/>
        <v>5520</v>
      </c>
    </row>
    <row r="900" spans="3:11" x14ac:dyDescent="0.25">
      <c r="C900" t="s">
        <v>1274</v>
      </c>
      <c r="D900" t="s">
        <v>8</v>
      </c>
      <c r="E900" t="s">
        <v>891</v>
      </c>
      <c r="F900" t="s">
        <v>1355</v>
      </c>
      <c r="G900" t="s">
        <v>1568</v>
      </c>
      <c r="H900" s="5">
        <v>1</v>
      </c>
      <c r="I900" s="5">
        <v>3500</v>
      </c>
      <c r="J900">
        <v>1</v>
      </c>
      <c r="K900">
        <f t="shared" si="13"/>
        <v>3500</v>
      </c>
    </row>
    <row r="901" spans="3:11" x14ac:dyDescent="0.25">
      <c r="C901" t="s">
        <v>1274</v>
      </c>
      <c r="D901" t="s">
        <v>8</v>
      </c>
      <c r="E901" t="s">
        <v>890</v>
      </c>
      <c r="F901" t="s">
        <v>1355</v>
      </c>
      <c r="G901" t="s">
        <v>1570</v>
      </c>
      <c r="H901" s="5">
        <v>1</v>
      </c>
      <c r="I901" s="5">
        <v>7623</v>
      </c>
      <c r="J901">
        <v>1</v>
      </c>
      <c r="K901">
        <f t="shared" ref="K901:K964" si="14">I901*J901</f>
        <v>7623</v>
      </c>
    </row>
    <row r="902" spans="3:11" x14ac:dyDescent="0.25">
      <c r="C902" t="s">
        <v>1233</v>
      </c>
      <c r="D902" t="s">
        <v>7</v>
      </c>
      <c r="E902" t="s">
        <v>647</v>
      </c>
      <c r="F902" t="s">
        <v>1355</v>
      </c>
      <c r="G902" t="s">
        <v>1568</v>
      </c>
      <c r="H902" s="5">
        <v>1</v>
      </c>
      <c r="I902" s="5">
        <v>1000</v>
      </c>
      <c r="J902">
        <v>1</v>
      </c>
      <c r="K902">
        <f t="shared" si="14"/>
        <v>1000</v>
      </c>
    </row>
    <row r="903" spans="3:11" x14ac:dyDescent="0.25">
      <c r="C903" t="s">
        <v>1233</v>
      </c>
      <c r="D903" t="s">
        <v>7</v>
      </c>
      <c r="E903" t="s">
        <v>646</v>
      </c>
      <c r="F903" t="s">
        <v>1355</v>
      </c>
      <c r="G903" t="s">
        <v>1568</v>
      </c>
      <c r="H903" s="5">
        <v>1</v>
      </c>
      <c r="I903" s="5">
        <v>36100</v>
      </c>
      <c r="J903">
        <v>1</v>
      </c>
      <c r="K903">
        <f t="shared" si="14"/>
        <v>36100</v>
      </c>
    </row>
    <row r="904" spans="3:11" x14ac:dyDescent="0.25">
      <c r="C904" t="s">
        <v>1277</v>
      </c>
      <c r="D904" t="s">
        <v>7</v>
      </c>
      <c r="E904" t="s">
        <v>909</v>
      </c>
      <c r="F904" t="s">
        <v>1354</v>
      </c>
      <c r="G904" t="s">
        <v>1569</v>
      </c>
      <c r="H904" s="5">
        <v>1</v>
      </c>
      <c r="I904" s="5">
        <v>6500</v>
      </c>
      <c r="J904">
        <v>3.56</v>
      </c>
      <c r="K904">
        <f t="shared" si="14"/>
        <v>23140</v>
      </c>
    </row>
    <row r="905" spans="3:11" x14ac:dyDescent="0.25">
      <c r="C905" t="s">
        <v>1277</v>
      </c>
      <c r="D905" t="s">
        <v>7</v>
      </c>
      <c r="E905" t="s">
        <v>908</v>
      </c>
      <c r="F905" t="s">
        <v>1354</v>
      </c>
      <c r="G905" t="s">
        <v>1568</v>
      </c>
      <c r="H905" s="5">
        <v>1</v>
      </c>
      <c r="I905" s="5">
        <v>30000</v>
      </c>
      <c r="J905">
        <v>3.56</v>
      </c>
      <c r="K905">
        <f t="shared" si="14"/>
        <v>106800</v>
      </c>
    </row>
    <row r="906" spans="3:11" x14ac:dyDescent="0.25">
      <c r="C906" t="s">
        <v>1140</v>
      </c>
      <c r="D906" t="s">
        <v>10</v>
      </c>
      <c r="E906" t="s">
        <v>53</v>
      </c>
      <c r="F906" t="s">
        <v>1355</v>
      </c>
      <c r="G906" t="s">
        <v>1571</v>
      </c>
      <c r="H906" s="5">
        <v>1</v>
      </c>
      <c r="I906" s="5">
        <v>3840</v>
      </c>
      <c r="J906">
        <v>1</v>
      </c>
      <c r="K906">
        <f t="shared" si="14"/>
        <v>3840</v>
      </c>
    </row>
    <row r="907" spans="3:11" x14ac:dyDescent="0.25">
      <c r="C907" t="s">
        <v>1140</v>
      </c>
      <c r="D907" t="s">
        <v>7</v>
      </c>
      <c r="E907" t="s">
        <v>50</v>
      </c>
      <c r="F907" t="s">
        <v>1355</v>
      </c>
      <c r="G907" t="s">
        <v>1571</v>
      </c>
      <c r="H907" s="5">
        <v>1</v>
      </c>
      <c r="I907" s="5">
        <v>5400</v>
      </c>
      <c r="J907">
        <v>1</v>
      </c>
      <c r="K907">
        <f t="shared" si="14"/>
        <v>5400</v>
      </c>
    </row>
    <row r="908" spans="3:11" x14ac:dyDescent="0.25">
      <c r="C908" t="s">
        <v>1140</v>
      </c>
      <c r="D908" t="s">
        <v>7</v>
      </c>
      <c r="E908" t="s">
        <v>49</v>
      </c>
      <c r="F908" t="s">
        <v>1355</v>
      </c>
      <c r="G908" t="s">
        <v>1571</v>
      </c>
      <c r="H908" s="5">
        <v>1</v>
      </c>
      <c r="I908" s="5">
        <v>1380</v>
      </c>
      <c r="J908">
        <v>1</v>
      </c>
      <c r="K908">
        <f t="shared" si="14"/>
        <v>1380</v>
      </c>
    </row>
    <row r="909" spans="3:11" x14ac:dyDescent="0.25">
      <c r="C909" t="s">
        <v>1140</v>
      </c>
      <c r="D909" t="s">
        <v>7</v>
      </c>
      <c r="E909" t="s">
        <v>51</v>
      </c>
      <c r="F909" t="s">
        <v>1355</v>
      </c>
      <c r="G909" t="s">
        <v>1571</v>
      </c>
      <c r="H909" s="5">
        <v>1</v>
      </c>
      <c r="I909" s="5">
        <v>550</v>
      </c>
      <c r="J909">
        <v>1</v>
      </c>
      <c r="K909">
        <f t="shared" si="14"/>
        <v>550</v>
      </c>
    </row>
    <row r="910" spans="3:11" x14ac:dyDescent="0.25">
      <c r="C910" t="s">
        <v>1140</v>
      </c>
      <c r="D910" t="s">
        <v>7</v>
      </c>
      <c r="E910" t="s">
        <v>48</v>
      </c>
      <c r="F910" t="s">
        <v>1355</v>
      </c>
      <c r="G910" t="s">
        <v>1569</v>
      </c>
      <c r="H910" s="5">
        <v>1</v>
      </c>
      <c r="I910" s="5">
        <v>5208</v>
      </c>
      <c r="J910">
        <v>1</v>
      </c>
      <c r="K910">
        <f t="shared" si="14"/>
        <v>5208</v>
      </c>
    </row>
    <row r="911" spans="3:11" x14ac:dyDescent="0.25">
      <c r="C911" t="s">
        <v>1140</v>
      </c>
      <c r="D911" t="s">
        <v>7</v>
      </c>
      <c r="E911" t="s">
        <v>47</v>
      </c>
      <c r="F911" t="s">
        <v>1355</v>
      </c>
      <c r="G911" t="s">
        <v>1569</v>
      </c>
      <c r="H911" s="5">
        <v>1</v>
      </c>
      <c r="I911" s="5">
        <v>3240</v>
      </c>
      <c r="J911">
        <v>1</v>
      </c>
      <c r="K911">
        <f t="shared" si="14"/>
        <v>3240</v>
      </c>
    </row>
    <row r="912" spans="3:11" x14ac:dyDescent="0.25">
      <c r="C912" t="s">
        <v>1140</v>
      </c>
      <c r="D912" t="s">
        <v>8</v>
      </c>
      <c r="E912" t="s">
        <v>52</v>
      </c>
      <c r="F912" t="s">
        <v>1355</v>
      </c>
      <c r="G912" t="s">
        <v>1571</v>
      </c>
      <c r="H912" s="5">
        <v>1</v>
      </c>
      <c r="I912" s="5">
        <v>16720</v>
      </c>
      <c r="J912">
        <v>1</v>
      </c>
      <c r="K912">
        <f t="shared" si="14"/>
        <v>16720</v>
      </c>
    </row>
    <row r="913" spans="3:11" x14ac:dyDescent="0.25">
      <c r="C913" t="s">
        <v>1211</v>
      </c>
      <c r="D913" t="s">
        <v>7</v>
      </c>
      <c r="E913" t="s">
        <v>493</v>
      </c>
      <c r="F913" t="s">
        <v>1354</v>
      </c>
      <c r="G913" t="s">
        <v>1567</v>
      </c>
      <c r="H913" s="5">
        <v>1</v>
      </c>
      <c r="I913" s="5">
        <v>3840</v>
      </c>
      <c r="J913">
        <v>3.56</v>
      </c>
      <c r="K913">
        <f t="shared" si="14"/>
        <v>13670.4</v>
      </c>
    </row>
    <row r="914" spans="3:11" x14ac:dyDescent="0.25">
      <c r="C914" t="s">
        <v>1211</v>
      </c>
      <c r="D914" t="s">
        <v>7</v>
      </c>
      <c r="E914" t="s">
        <v>492</v>
      </c>
      <c r="F914" t="s">
        <v>1354</v>
      </c>
      <c r="G914" t="s">
        <v>1569</v>
      </c>
      <c r="H914" s="5">
        <v>1</v>
      </c>
      <c r="I914" s="5">
        <v>15872</v>
      </c>
      <c r="J914">
        <v>3.56</v>
      </c>
      <c r="K914">
        <f t="shared" si="14"/>
        <v>56504.32</v>
      </c>
    </row>
    <row r="915" spans="3:11" x14ac:dyDescent="0.25">
      <c r="C915" t="s">
        <v>1211</v>
      </c>
      <c r="D915" t="s">
        <v>7</v>
      </c>
      <c r="E915" t="s">
        <v>491</v>
      </c>
      <c r="F915" t="s">
        <v>1354</v>
      </c>
      <c r="G915" t="s">
        <v>1569</v>
      </c>
      <c r="H915" s="5">
        <v>1</v>
      </c>
      <c r="I915" s="5">
        <v>15616</v>
      </c>
      <c r="J915">
        <v>3.56</v>
      </c>
      <c r="K915">
        <f t="shared" si="14"/>
        <v>55592.959999999999</v>
      </c>
    </row>
    <row r="916" spans="3:11" x14ac:dyDescent="0.25">
      <c r="C916" t="s">
        <v>1151</v>
      </c>
      <c r="D916" t="s">
        <v>7</v>
      </c>
      <c r="E916" t="s">
        <v>102</v>
      </c>
      <c r="F916" t="s">
        <v>1355</v>
      </c>
      <c r="G916" t="s">
        <v>1569</v>
      </c>
      <c r="H916" s="5">
        <v>1</v>
      </c>
      <c r="I916" s="5">
        <v>6500</v>
      </c>
      <c r="J916">
        <v>1</v>
      </c>
      <c r="K916">
        <f t="shared" si="14"/>
        <v>6500</v>
      </c>
    </row>
    <row r="917" spans="3:11" x14ac:dyDescent="0.25">
      <c r="C917" t="s">
        <v>1151</v>
      </c>
      <c r="D917" t="s">
        <v>7</v>
      </c>
      <c r="E917" t="s">
        <v>101</v>
      </c>
      <c r="F917" t="s">
        <v>1355</v>
      </c>
      <c r="G917" t="s">
        <v>1569</v>
      </c>
      <c r="H917" s="5">
        <v>1</v>
      </c>
      <c r="I917" s="5">
        <v>21500</v>
      </c>
      <c r="J917">
        <v>1</v>
      </c>
      <c r="K917">
        <f t="shared" si="14"/>
        <v>21500</v>
      </c>
    </row>
    <row r="918" spans="3:11" x14ac:dyDescent="0.25">
      <c r="C918" t="s">
        <v>1151</v>
      </c>
      <c r="D918" t="s">
        <v>7</v>
      </c>
      <c r="E918" t="s">
        <v>100</v>
      </c>
      <c r="F918" t="s">
        <v>1355</v>
      </c>
      <c r="G918" t="s">
        <v>1569</v>
      </c>
      <c r="H918" s="5">
        <v>1</v>
      </c>
      <c r="I918" s="5">
        <v>4166.5</v>
      </c>
      <c r="J918">
        <v>1</v>
      </c>
      <c r="K918">
        <f t="shared" si="14"/>
        <v>4166.5</v>
      </c>
    </row>
    <row r="919" spans="3:11" x14ac:dyDescent="0.25">
      <c r="C919" t="s">
        <v>1151</v>
      </c>
      <c r="D919" t="s">
        <v>7</v>
      </c>
      <c r="E919" t="s">
        <v>99</v>
      </c>
      <c r="F919" t="s">
        <v>1355</v>
      </c>
      <c r="G919" t="s">
        <v>1568</v>
      </c>
      <c r="H919" s="5">
        <v>1</v>
      </c>
      <c r="I919" s="5">
        <v>1400</v>
      </c>
      <c r="J919">
        <v>1</v>
      </c>
      <c r="K919">
        <f t="shared" si="14"/>
        <v>1400</v>
      </c>
    </row>
    <row r="920" spans="3:11" x14ac:dyDescent="0.25">
      <c r="C920" t="s">
        <v>1336</v>
      </c>
      <c r="D920" t="s">
        <v>7</v>
      </c>
      <c r="E920" t="s">
        <v>1123</v>
      </c>
      <c r="F920" t="s">
        <v>1355</v>
      </c>
      <c r="G920" t="s">
        <v>1569</v>
      </c>
      <c r="H920" s="5">
        <v>1</v>
      </c>
      <c r="I920" s="5">
        <v>450</v>
      </c>
      <c r="J920">
        <v>1</v>
      </c>
      <c r="K920">
        <f t="shared" si="14"/>
        <v>450</v>
      </c>
    </row>
    <row r="921" spans="3:11" x14ac:dyDescent="0.25">
      <c r="C921" t="s">
        <v>1336</v>
      </c>
      <c r="D921" t="s">
        <v>7</v>
      </c>
      <c r="E921" t="s">
        <v>1122</v>
      </c>
      <c r="F921" t="s">
        <v>1355</v>
      </c>
      <c r="G921" t="s">
        <v>1568</v>
      </c>
      <c r="H921" s="5">
        <v>1</v>
      </c>
      <c r="I921" s="5">
        <v>32800</v>
      </c>
      <c r="J921">
        <v>1</v>
      </c>
      <c r="K921">
        <f t="shared" si="14"/>
        <v>32800</v>
      </c>
    </row>
    <row r="922" spans="3:11" x14ac:dyDescent="0.25">
      <c r="C922" t="s">
        <v>1289</v>
      </c>
      <c r="D922" t="s">
        <v>7</v>
      </c>
      <c r="E922" t="s">
        <v>948</v>
      </c>
      <c r="F922" t="s">
        <v>1354</v>
      </c>
      <c r="G922" t="s">
        <v>1567</v>
      </c>
      <c r="H922" s="5">
        <v>1</v>
      </c>
      <c r="I922" s="5">
        <v>1695</v>
      </c>
      <c r="J922">
        <v>3.56</v>
      </c>
      <c r="K922">
        <f t="shared" si="14"/>
        <v>6034.2</v>
      </c>
    </row>
    <row r="923" spans="3:11" x14ac:dyDescent="0.25">
      <c r="C923" t="s">
        <v>1289</v>
      </c>
      <c r="D923" t="s">
        <v>7</v>
      </c>
      <c r="E923" t="s">
        <v>947</v>
      </c>
      <c r="F923" t="s">
        <v>1354</v>
      </c>
      <c r="G923" t="s">
        <v>1569</v>
      </c>
      <c r="H923" s="5">
        <v>1</v>
      </c>
      <c r="I923" s="5">
        <v>31056</v>
      </c>
      <c r="J923">
        <v>3.56</v>
      </c>
      <c r="K923">
        <f t="shared" si="14"/>
        <v>110559.36</v>
      </c>
    </row>
    <row r="924" spans="3:11" x14ac:dyDescent="0.25">
      <c r="C924" t="s">
        <v>1305</v>
      </c>
      <c r="D924" t="s">
        <v>10</v>
      </c>
      <c r="E924" t="s">
        <v>1004</v>
      </c>
      <c r="F924" t="s">
        <v>1355</v>
      </c>
      <c r="G924" t="s">
        <v>1571</v>
      </c>
      <c r="H924" s="5">
        <v>1</v>
      </c>
      <c r="I924" s="5">
        <v>14400</v>
      </c>
      <c r="J924">
        <v>1</v>
      </c>
      <c r="K924">
        <f t="shared" si="14"/>
        <v>14400</v>
      </c>
    </row>
    <row r="925" spans="3:11" x14ac:dyDescent="0.25">
      <c r="C925" t="s">
        <v>1305</v>
      </c>
      <c r="D925" t="s">
        <v>7</v>
      </c>
      <c r="E925" t="s">
        <v>1003</v>
      </c>
      <c r="F925" t="s">
        <v>1355</v>
      </c>
      <c r="G925" t="s">
        <v>1569</v>
      </c>
      <c r="H925" s="5">
        <v>1</v>
      </c>
      <c r="I925" s="5">
        <v>5220</v>
      </c>
      <c r="J925">
        <v>1</v>
      </c>
      <c r="K925">
        <f t="shared" si="14"/>
        <v>5220</v>
      </c>
    </row>
    <row r="926" spans="3:11" x14ac:dyDescent="0.25">
      <c r="C926" t="s">
        <v>1305</v>
      </c>
      <c r="D926" t="s">
        <v>7</v>
      </c>
      <c r="E926" t="s">
        <v>1002</v>
      </c>
      <c r="F926" t="s">
        <v>1355</v>
      </c>
      <c r="G926" t="s">
        <v>1569</v>
      </c>
      <c r="H926" s="5">
        <v>1</v>
      </c>
      <c r="I926" s="5">
        <v>7784.62</v>
      </c>
      <c r="J926">
        <v>1</v>
      </c>
      <c r="K926">
        <f t="shared" si="14"/>
        <v>7784.62</v>
      </c>
    </row>
    <row r="927" spans="3:11" x14ac:dyDescent="0.25">
      <c r="C927" t="s">
        <v>1305</v>
      </c>
      <c r="D927" t="s">
        <v>7</v>
      </c>
      <c r="E927" t="s">
        <v>1001</v>
      </c>
      <c r="F927" t="s">
        <v>1355</v>
      </c>
      <c r="G927" t="s">
        <v>1569</v>
      </c>
      <c r="H927" s="5">
        <v>1</v>
      </c>
      <c r="I927" s="5">
        <v>2089.23</v>
      </c>
      <c r="J927">
        <v>1</v>
      </c>
      <c r="K927">
        <f t="shared" si="14"/>
        <v>2089.23</v>
      </c>
    </row>
    <row r="928" spans="3:11" x14ac:dyDescent="0.25">
      <c r="C928" t="s">
        <v>1290</v>
      </c>
      <c r="D928" t="s">
        <v>7</v>
      </c>
      <c r="E928" t="s">
        <v>949</v>
      </c>
      <c r="F928" t="s">
        <v>1355</v>
      </c>
      <c r="G928" t="s">
        <v>1568</v>
      </c>
      <c r="H928" s="5">
        <v>1</v>
      </c>
      <c r="I928" s="5">
        <v>20349</v>
      </c>
      <c r="J928">
        <v>1</v>
      </c>
      <c r="K928">
        <f t="shared" si="14"/>
        <v>20349</v>
      </c>
    </row>
    <row r="929" spans="3:11" x14ac:dyDescent="0.25">
      <c r="C929" t="s">
        <v>1290</v>
      </c>
      <c r="D929" t="s">
        <v>8</v>
      </c>
      <c r="E929" t="s">
        <v>950</v>
      </c>
      <c r="F929" t="s">
        <v>1355</v>
      </c>
      <c r="G929" t="s">
        <v>1567</v>
      </c>
      <c r="H929" s="5">
        <v>1</v>
      </c>
      <c r="I929" s="5">
        <v>9000</v>
      </c>
      <c r="J929">
        <v>1</v>
      </c>
      <c r="K929">
        <f t="shared" si="14"/>
        <v>9000</v>
      </c>
    </row>
    <row r="930" spans="3:11" x14ac:dyDescent="0.25">
      <c r="C930" t="s">
        <v>1180</v>
      </c>
      <c r="D930" t="s">
        <v>10</v>
      </c>
      <c r="E930" t="s">
        <v>287</v>
      </c>
      <c r="F930" t="s">
        <v>1355</v>
      </c>
      <c r="G930" t="s">
        <v>1571</v>
      </c>
      <c r="H930" s="5">
        <v>1</v>
      </c>
      <c r="I930" s="5">
        <v>15000</v>
      </c>
      <c r="J930">
        <v>1</v>
      </c>
      <c r="K930">
        <f t="shared" si="14"/>
        <v>15000</v>
      </c>
    </row>
    <row r="931" spans="3:11" x14ac:dyDescent="0.25">
      <c r="C931" t="s">
        <v>1180</v>
      </c>
      <c r="D931" t="s">
        <v>10</v>
      </c>
      <c r="E931" t="s">
        <v>286</v>
      </c>
      <c r="F931" t="s">
        <v>1355</v>
      </c>
      <c r="G931" t="s">
        <v>1571</v>
      </c>
      <c r="H931" s="5">
        <v>1</v>
      </c>
      <c r="I931" s="5">
        <v>14000</v>
      </c>
      <c r="J931">
        <v>1</v>
      </c>
      <c r="K931">
        <f t="shared" si="14"/>
        <v>14000</v>
      </c>
    </row>
    <row r="932" spans="3:11" x14ac:dyDescent="0.25">
      <c r="C932" t="s">
        <v>1324</v>
      </c>
      <c r="D932" t="s">
        <v>7</v>
      </c>
      <c r="E932" t="s">
        <v>1065</v>
      </c>
      <c r="F932" t="s">
        <v>1355</v>
      </c>
      <c r="G932" t="s">
        <v>1567</v>
      </c>
      <c r="H932" s="5">
        <v>1</v>
      </c>
      <c r="I932" s="5">
        <v>18840</v>
      </c>
      <c r="J932">
        <v>1</v>
      </c>
      <c r="K932">
        <f t="shared" si="14"/>
        <v>18840</v>
      </c>
    </row>
    <row r="933" spans="3:11" x14ac:dyDescent="0.25">
      <c r="C933" t="s">
        <v>1324</v>
      </c>
      <c r="D933" t="s">
        <v>7</v>
      </c>
      <c r="E933" t="s">
        <v>1064</v>
      </c>
      <c r="F933" t="s">
        <v>1355</v>
      </c>
      <c r="G933" t="s">
        <v>1567</v>
      </c>
      <c r="H933" s="5">
        <v>1</v>
      </c>
      <c r="I933" s="5">
        <v>10075</v>
      </c>
      <c r="J933">
        <v>1</v>
      </c>
      <c r="K933">
        <f t="shared" si="14"/>
        <v>10075</v>
      </c>
    </row>
    <row r="934" spans="3:11" x14ac:dyDescent="0.25">
      <c r="C934" t="s">
        <v>1303</v>
      </c>
      <c r="D934" t="s">
        <v>7</v>
      </c>
      <c r="E934" t="s">
        <v>998</v>
      </c>
      <c r="F934" t="s">
        <v>1354</v>
      </c>
      <c r="G934" t="s">
        <v>1568</v>
      </c>
      <c r="H934" s="5">
        <v>1</v>
      </c>
      <c r="I934" s="5">
        <v>10052</v>
      </c>
      <c r="J934">
        <v>3.56</v>
      </c>
      <c r="K934">
        <f t="shared" si="14"/>
        <v>35785.120000000003</v>
      </c>
    </row>
    <row r="935" spans="3:11" x14ac:dyDescent="0.25">
      <c r="C935" t="s">
        <v>1303</v>
      </c>
      <c r="D935" t="s">
        <v>7</v>
      </c>
      <c r="E935" t="s">
        <v>997</v>
      </c>
      <c r="F935" t="s">
        <v>1354</v>
      </c>
      <c r="G935" t="s">
        <v>1568</v>
      </c>
      <c r="H935" s="5">
        <v>1</v>
      </c>
      <c r="I935" s="5">
        <v>17395</v>
      </c>
      <c r="J935">
        <v>3.56</v>
      </c>
      <c r="K935">
        <f t="shared" si="14"/>
        <v>61926.200000000004</v>
      </c>
    </row>
    <row r="936" spans="3:11" x14ac:dyDescent="0.25">
      <c r="C936" t="s">
        <v>1296</v>
      </c>
      <c r="D936" t="s">
        <v>7</v>
      </c>
      <c r="E936" t="s">
        <v>975</v>
      </c>
      <c r="F936" t="s">
        <v>1356</v>
      </c>
      <c r="G936" t="s">
        <v>1569</v>
      </c>
      <c r="H936" s="5">
        <v>1</v>
      </c>
      <c r="I936" s="5">
        <v>27156.52</v>
      </c>
      <c r="J936">
        <v>3.75</v>
      </c>
      <c r="K936">
        <f t="shared" si="14"/>
        <v>101836.95</v>
      </c>
    </row>
    <row r="937" spans="3:11" x14ac:dyDescent="0.25">
      <c r="C937" t="s">
        <v>1317</v>
      </c>
      <c r="D937" t="s">
        <v>7</v>
      </c>
      <c r="E937" t="s">
        <v>1036</v>
      </c>
      <c r="F937" t="s">
        <v>1355</v>
      </c>
      <c r="G937" t="s">
        <v>1569</v>
      </c>
      <c r="H937" s="5">
        <v>1</v>
      </c>
      <c r="I937" s="5">
        <v>220</v>
      </c>
      <c r="J937">
        <v>1</v>
      </c>
      <c r="K937">
        <f t="shared" si="14"/>
        <v>220</v>
      </c>
    </row>
    <row r="938" spans="3:11" x14ac:dyDescent="0.25">
      <c r="C938" t="s">
        <v>1317</v>
      </c>
      <c r="D938" t="s">
        <v>8</v>
      </c>
      <c r="E938" t="s">
        <v>1037</v>
      </c>
      <c r="F938" t="s">
        <v>1355</v>
      </c>
      <c r="G938" t="s">
        <v>1567</v>
      </c>
      <c r="H938" s="5">
        <v>1</v>
      </c>
      <c r="I938" s="5">
        <v>12600</v>
      </c>
      <c r="J938">
        <v>1</v>
      </c>
      <c r="K938">
        <f t="shared" si="14"/>
        <v>12600</v>
      </c>
    </row>
    <row r="939" spans="3:11" x14ac:dyDescent="0.25">
      <c r="C939" t="s">
        <v>1317</v>
      </c>
      <c r="D939" t="s">
        <v>8</v>
      </c>
      <c r="E939" t="s">
        <v>1035</v>
      </c>
      <c r="F939" t="s">
        <v>1355</v>
      </c>
      <c r="G939" t="s">
        <v>1568</v>
      </c>
      <c r="H939" s="5">
        <v>1</v>
      </c>
      <c r="I939" s="5">
        <v>900</v>
      </c>
      <c r="J939">
        <v>1</v>
      </c>
      <c r="K939">
        <f t="shared" si="14"/>
        <v>900</v>
      </c>
    </row>
    <row r="940" spans="3:11" x14ac:dyDescent="0.25">
      <c r="C940" t="s">
        <v>1317</v>
      </c>
      <c r="D940" t="s">
        <v>8</v>
      </c>
      <c r="E940" t="s">
        <v>1034</v>
      </c>
      <c r="F940" t="s">
        <v>1355</v>
      </c>
      <c r="G940" t="s">
        <v>1568</v>
      </c>
      <c r="H940" s="5">
        <v>1</v>
      </c>
      <c r="I940" s="5">
        <v>12900</v>
      </c>
      <c r="J940">
        <v>1</v>
      </c>
      <c r="K940">
        <f t="shared" si="14"/>
        <v>12900</v>
      </c>
    </row>
    <row r="941" spans="3:11" x14ac:dyDescent="0.25">
      <c r="C941" t="s">
        <v>1189</v>
      </c>
      <c r="D941" t="s">
        <v>7</v>
      </c>
      <c r="E941" t="s">
        <v>327</v>
      </c>
      <c r="F941" t="s">
        <v>1354</v>
      </c>
      <c r="G941" t="s">
        <v>1569</v>
      </c>
      <c r="H941" s="5">
        <v>1</v>
      </c>
      <c r="I941" s="5">
        <v>4</v>
      </c>
      <c r="J941">
        <v>3.56</v>
      </c>
      <c r="K941">
        <f t="shared" si="14"/>
        <v>14.24</v>
      </c>
    </row>
    <row r="942" spans="3:11" x14ac:dyDescent="0.25">
      <c r="C942" t="s">
        <v>1189</v>
      </c>
      <c r="D942" t="s">
        <v>7</v>
      </c>
      <c r="E942" t="s">
        <v>326</v>
      </c>
      <c r="F942" t="s">
        <v>1354</v>
      </c>
      <c r="G942" t="s">
        <v>1568</v>
      </c>
      <c r="H942" s="5">
        <v>1</v>
      </c>
      <c r="I942" s="5">
        <v>25592.16</v>
      </c>
      <c r="J942">
        <v>3.56</v>
      </c>
      <c r="K942">
        <f t="shared" si="14"/>
        <v>91108.089600000007</v>
      </c>
    </row>
    <row r="943" spans="3:11" x14ac:dyDescent="0.25">
      <c r="C943" t="s">
        <v>1141</v>
      </c>
      <c r="D943" t="s">
        <v>7</v>
      </c>
      <c r="E943" t="s">
        <v>55</v>
      </c>
      <c r="F943" t="s">
        <v>1355</v>
      </c>
      <c r="G943" t="s">
        <v>1569</v>
      </c>
      <c r="H943" s="5">
        <v>1</v>
      </c>
      <c r="I943" s="5">
        <v>25000</v>
      </c>
      <c r="J943">
        <v>1</v>
      </c>
      <c r="K943">
        <f t="shared" si="14"/>
        <v>25000</v>
      </c>
    </row>
    <row r="944" spans="3:11" x14ac:dyDescent="0.25">
      <c r="C944" t="s">
        <v>1141</v>
      </c>
      <c r="D944" t="s">
        <v>7</v>
      </c>
      <c r="E944" t="s">
        <v>54</v>
      </c>
      <c r="F944" t="s">
        <v>1354</v>
      </c>
      <c r="G944" t="s">
        <v>1568</v>
      </c>
      <c r="H944" s="5">
        <v>1</v>
      </c>
      <c r="I944" s="5">
        <v>450</v>
      </c>
      <c r="J944">
        <v>3.56</v>
      </c>
      <c r="K944">
        <f t="shared" si="14"/>
        <v>1602</v>
      </c>
    </row>
    <row r="945" spans="3:11" x14ac:dyDescent="0.25">
      <c r="C945" t="s">
        <v>1326</v>
      </c>
      <c r="D945" t="s">
        <v>7</v>
      </c>
      <c r="E945" t="s">
        <v>1078</v>
      </c>
      <c r="F945" t="s">
        <v>1355</v>
      </c>
      <c r="G945" t="s">
        <v>1567</v>
      </c>
      <c r="H945" s="5">
        <v>1</v>
      </c>
      <c r="I945" s="5">
        <v>6250</v>
      </c>
      <c r="J945">
        <v>1</v>
      </c>
      <c r="K945">
        <f t="shared" si="14"/>
        <v>6250</v>
      </c>
    </row>
    <row r="946" spans="3:11" x14ac:dyDescent="0.25">
      <c r="C946" t="s">
        <v>1326</v>
      </c>
      <c r="D946" t="s">
        <v>7</v>
      </c>
      <c r="E946" t="s">
        <v>1077</v>
      </c>
      <c r="F946" t="s">
        <v>1355</v>
      </c>
      <c r="G946" t="s">
        <v>1569</v>
      </c>
      <c r="H946" s="5">
        <v>1</v>
      </c>
      <c r="I946" s="5">
        <v>14400</v>
      </c>
      <c r="J946">
        <v>1</v>
      </c>
      <c r="K946">
        <f t="shared" si="14"/>
        <v>14400</v>
      </c>
    </row>
    <row r="947" spans="3:11" x14ac:dyDescent="0.25">
      <c r="C947" t="s">
        <v>1326</v>
      </c>
      <c r="D947" t="s">
        <v>7</v>
      </c>
      <c r="E947" t="s">
        <v>1076</v>
      </c>
      <c r="F947" t="s">
        <v>1355</v>
      </c>
      <c r="G947" t="s">
        <v>1569</v>
      </c>
      <c r="H947" s="5">
        <v>1</v>
      </c>
      <c r="I947" s="5">
        <v>57.5</v>
      </c>
      <c r="J947">
        <v>1</v>
      </c>
      <c r="K947">
        <f t="shared" si="14"/>
        <v>57.5</v>
      </c>
    </row>
    <row r="948" spans="3:11" x14ac:dyDescent="0.25">
      <c r="C948" t="s">
        <v>1326</v>
      </c>
      <c r="D948" t="s">
        <v>7</v>
      </c>
      <c r="E948" t="s">
        <v>1075</v>
      </c>
      <c r="F948" t="s">
        <v>1355</v>
      </c>
      <c r="G948" t="s">
        <v>1568</v>
      </c>
      <c r="H948" s="5">
        <v>1</v>
      </c>
      <c r="I948" s="5">
        <v>4340</v>
      </c>
      <c r="J948">
        <v>1</v>
      </c>
      <c r="K948">
        <f t="shared" si="14"/>
        <v>4340</v>
      </c>
    </row>
    <row r="949" spans="3:11" x14ac:dyDescent="0.25">
      <c r="C949" t="s">
        <v>1231</v>
      </c>
      <c r="D949" t="s">
        <v>7</v>
      </c>
      <c r="E949" t="s">
        <v>623</v>
      </c>
      <c r="F949" t="s">
        <v>1355</v>
      </c>
      <c r="G949" t="s">
        <v>1569</v>
      </c>
      <c r="H949" s="5">
        <v>1</v>
      </c>
      <c r="I949" s="5">
        <v>11200</v>
      </c>
      <c r="J949">
        <v>1</v>
      </c>
      <c r="K949">
        <f t="shared" si="14"/>
        <v>11200</v>
      </c>
    </row>
    <row r="950" spans="3:11" x14ac:dyDescent="0.25">
      <c r="C950" t="s">
        <v>1231</v>
      </c>
      <c r="D950" t="s">
        <v>7</v>
      </c>
      <c r="E950" t="s">
        <v>622</v>
      </c>
      <c r="F950" t="s">
        <v>1355</v>
      </c>
      <c r="G950" t="s">
        <v>1569</v>
      </c>
      <c r="H950" s="5">
        <v>1</v>
      </c>
      <c r="I950" s="5">
        <v>3020</v>
      </c>
      <c r="J950">
        <v>1</v>
      </c>
      <c r="K950">
        <f t="shared" si="14"/>
        <v>3020</v>
      </c>
    </row>
    <row r="951" spans="3:11" x14ac:dyDescent="0.25">
      <c r="C951" t="s">
        <v>1231</v>
      </c>
      <c r="D951" t="s">
        <v>7</v>
      </c>
      <c r="E951" t="s">
        <v>621</v>
      </c>
      <c r="F951" t="s">
        <v>1355</v>
      </c>
      <c r="G951" t="s">
        <v>1568</v>
      </c>
      <c r="H951" s="5">
        <v>1</v>
      </c>
      <c r="I951" s="5">
        <v>8800</v>
      </c>
      <c r="J951">
        <v>1</v>
      </c>
      <c r="K951">
        <f t="shared" si="14"/>
        <v>8800</v>
      </c>
    </row>
    <row r="952" spans="3:11" x14ac:dyDescent="0.25">
      <c r="C952" t="s">
        <v>1231</v>
      </c>
      <c r="D952" t="s">
        <v>8</v>
      </c>
      <c r="E952" t="s">
        <v>624</v>
      </c>
      <c r="F952" t="s">
        <v>1355</v>
      </c>
      <c r="G952" t="s">
        <v>1571</v>
      </c>
      <c r="H952" s="5">
        <v>1</v>
      </c>
      <c r="I952" s="5">
        <v>920</v>
      </c>
      <c r="J952">
        <v>1</v>
      </c>
      <c r="K952">
        <f t="shared" si="14"/>
        <v>920</v>
      </c>
    </row>
    <row r="953" spans="3:11" x14ac:dyDescent="0.25">
      <c r="C953" t="s">
        <v>1295</v>
      </c>
      <c r="D953" t="s">
        <v>7</v>
      </c>
      <c r="E953" t="s">
        <v>974</v>
      </c>
      <c r="F953" t="s">
        <v>1355</v>
      </c>
      <c r="G953" t="s">
        <v>1568</v>
      </c>
      <c r="H953" s="5">
        <v>1</v>
      </c>
      <c r="I953" s="5">
        <v>14500</v>
      </c>
      <c r="J953">
        <v>1</v>
      </c>
      <c r="K953">
        <f t="shared" si="14"/>
        <v>14500</v>
      </c>
    </row>
    <row r="954" spans="3:11" x14ac:dyDescent="0.25">
      <c r="C954" t="s">
        <v>1295</v>
      </c>
      <c r="D954" t="s">
        <v>7</v>
      </c>
      <c r="E954" t="s">
        <v>973</v>
      </c>
      <c r="F954" t="s">
        <v>1355</v>
      </c>
      <c r="G954" t="s">
        <v>1568</v>
      </c>
      <c r="H954" s="5">
        <v>1</v>
      </c>
      <c r="I954" s="5">
        <v>7663</v>
      </c>
      <c r="J954">
        <v>1</v>
      </c>
      <c r="K954">
        <f t="shared" si="14"/>
        <v>7663</v>
      </c>
    </row>
    <row r="955" spans="3:11" x14ac:dyDescent="0.25">
      <c r="C955" t="s">
        <v>1279</v>
      </c>
      <c r="D955" t="s">
        <v>7</v>
      </c>
      <c r="E955" t="s">
        <v>916</v>
      </c>
      <c r="F955" t="s">
        <v>1354</v>
      </c>
      <c r="G955" t="s">
        <v>1569</v>
      </c>
      <c r="H955" s="5">
        <v>1</v>
      </c>
      <c r="I955" s="5">
        <v>10950</v>
      </c>
      <c r="J955">
        <v>3.56</v>
      </c>
      <c r="K955">
        <f t="shared" si="14"/>
        <v>38982</v>
      </c>
    </row>
    <row r="956" spans="3:11" x14ac:dyDescent="0.25">
      <c r="C956" t="s">
        <v>1279</v>
      </c>
      <c r="D956" t="s">
        <v>7</v>
      </c>
      <c r="E956" t="s">
        <v>915</v>
      </c>
      <c r="F956" t="s">
        <v>1354</v>
      </c>
      <c r="G956" t="s">
        <v>1568</v>
      </c>
      <c r="H956" s="5">
        <v>1</v>
      </c>
      <c r="I956" s="5">
        <v>10950</v>
      </c>
      <c r="J956">
        <v>3.56</v>
      </c>
      <c r="K956">
        <f t="shared" si="14"/>
        <v>38982</v>
      </c>
    </row>
    <row r="957" spans="3:11" x14ac:dyDescent="0.25">
      <c r="C957" t="s">
        <v>1168</v>
      </c>
      <c r="D957" t="s">
        <v>7</v>
      </c>
      <c r="E957" t="s">
        <v>189</v>
      </c>
      <c r="F957" t="s">
        <v>1355</v>
      </c>
      <c r="G957" t="s">
        <v>1567</v>
      </c>
      <c r="H957" s="5">
        <v>1</v>
      </c>
      <c r="I957" s="5">
        <v>7500</v>
      </c>
      <c r="J957">
        <v>1</v>
      </c>
      <c r="K957">
        <f t="shared" si="14"/>
        <v>7500</v>
      </c>
    </row>
    <row r="958" spans="3:11" x14ac:dyDescent="0.25">
      <c r="C958" t="s">
        <v>1168</v>
      </c>
      <c r="D958" t="s">
        <v>7</v>
      </c>
      <c r="E958" t="s">
        <v>188</v>
      </c>
      <c r="F958" t="s">
        <v>1355</v>
      </c>
      <c r="G958" t="s">
        <v>1569</v>
      </c>
      <c r="H958" s="5">
        <v>1</v>
      </c>
      <c r="I958" s="5">
        <v>14305</v>
      </c>
      <c r="J958">
        <v>1</v>
      </c>
      <c r="K958">
        <f t="shared" si="14"/>
        <v>14305</v>
      </c>
    </row>
    <row r="959" spans="3:11" x14ac:dyDescent="0.25">
      <c r="C959" t="s">
        <v>1292</v>
      </c>
      <c r="D959" t="s">
        <v>7</v>
      </c>
      <c r="E959" t="s">
        <v>965</v>
      </c>
      <c r="F959" t="s">
        <v>1355</v>
      </c>
      <c r="G959" t="s">
        <v>1567</v>
      </c>
      <c r="H959" s="5">
        <v>1</v>
      </c>
      <c r="I959" s="5">
        <v>15000</v>
      </c>
      <c r="J959">
        <v>1</v>
      </c>
      <c r="K959">
        <f t="shared" si="14"/>
        <v>15000</v>
      </c>
    </row>
    <row r="960" spans="3:11" x14ac:dyDescent="0.25">
      <c r="C960" t="s">
        <v>1292</v>
      </c>
      <c r="D960" t="s">
        <v>7</v>
      </c>
      <c r="E960" t="s">
        <v>964</v>
      </c>
      <c r="F960" t="s">
        <v>1355</v>
      </c>
      <c r="G960" t="s">
        <v>1569</v>
      </c>
      <c r="H960" s="5">
        <v>1</v>
      </c>
      <c r="I960" s="5">
        <v>6014.29</v>
      </c>
      <c r="J960">
        <v>1</v>
      </c>
      <c r="K960">
        <f t="shared" si="14"/>
        <v>6014.29</v>
      </c>
    </row>
    <row r="961" spans="3:11" x14ac:dyDescent="0.25">
      <c r="C961" t="s">
        <v>1171</v>
      </c>
      <c r="D961" t="s">
        <v>10</v>
      </c>
      <c r="E961" t="s">
        <v>198</v>
      </c>
      <c r="F961" t="s">
        <v>1355</v>
      </c>
      <c r="G961" t="s">
        <v>1568</v>
      </c>
      <c r="H961" s="5">
        <v>1</v>
      </c>
      <c r="I961" s="5">
        <v>4922.8</v>
      </c>
      <c r="J961">
        <v>1</v>
      </c>
      <c r="K961">
        <f t="shared" si="14"/>
        <v>4922.8</v>
      </c>
    </row>
    <row r="962" spans="3:11" x14ac:dyDescent="0.25">
      <c r="C962" t="s">
        <v>1171</v>
      </c>
      <c r="D962" t="s">
        <v>12</v>
      </c>
      <c r="E962" t="s">
        <v>204</v>
      </c>
      <c r="F962" t="s">
        <v>1355</v>
      </c>
      <c r="G962" t="s">
        <v>1571</v>
      </c>
      <c r="H962" s="5">
        <v>1</v>
      </c>
      <c r="I962" s="5">
        <v>190</v>
      </c>
      <c r="J962">
        <v>1</v>
      </c>
      <c r="K962">
        <f t="shared" si="14"/>
        <v>190</v>
      </c>
    </row>
    <row r="963" spans="3:11" x14ac:dyDescent="0.25">
      <c r="C963" t="s">
        <v>1171</v>
      </c>
      <c r="D963" t="s">
        <v>7</v>
      </c>
      <c r="E963" t="s">
        <v>203</v>
      </c>
      <c r="F963" t="s">
        <v>1355</v>
      </c>
      <c r="G963" t="s">
        <v>1567</v>
      </c>
      <c r="H963" s="5">
        <v>1</v>
      </c>
      <c r="I963" s="5">
        <v>12000</v>
      </c>
      <c r="J963">
        <v>1</v>
      </c>
      <c r="K963">
        <f t="shared" si="14"/>
        <v>12000</v>
      </c>
    </row>
    <row r="964" spans="3:11" x14ac:dyDescent="0.25">
      <c r="C964" t="s">
        <v>1171</v>
      </c>
      <c r="D964" t="s">
        <v>7</v>
      </c>
      <c r="E964" t="s">
        <v>202</v>
      </c>
      <c r="F964" t="s">
        <v>1355</v>
      </c>
      <c r="G964" t="s">
        <v>1567</v>
      </c>
      <c r="H964" s="5">
        <v>1</v>
      </c>
      <c r="I964" s="5">
        <v>400</v>
      </c>
      <c r="J964">
        <v>1</v>
      </c>
      <c r="K964">
        <f t="shared" si="14"/>
        <v>400</v>
      </c>
    </row>
    <row r="965" spans="3:11" x14ac:dyDescent="0.25">
      <c r="C965" t="s">
        <v>1171</v>
      </c>
      <c r="D965" t="s">
        <v>7</v>
      </c>
      <c r="E965" t="s">
        <v>201</v>
      </c>
      <c r="F965" t="s">
        <v>1355</v>
      </c>
      <c r="G965" t="s">
        <v>1569</v>
      </c>
      <c r="H965" s="5">
        <v>1</v>
      </c>
      <c r="I965" s="5">
        <v>1046</v>
      </c>
      <c r="J965">
        <v>1</v>
      </c>
      <c r="K965">
        <f t="shared" ref="K965:K1028" si="15">I965*J965</f>
        <v>1046</v>
      </c>
    </row>
    <row r="966" spans="3:11" x14ac:dyDescent="0.25">
      <c r="C966" t="s">
        <v>1171</v>
      </c>
      <c r="D966" t="s">
        <v>7</v>
      </c>
      <c r="E966" t="s">
        <v>200</v>
      </c>
      <c r="F966" t="s">
        <v>1355</v>
      </c>
      <c r="G966" t="s">
        <v>1569</v>
      </c>
      <c r="H966" s="5">
        <v>1</v>
      </c>
      <c r="I966" s="5">
        <v>819</v>
      </c>
      <c r="J966">
        <v>1</v>
      </c>
      <c r="K966">
        <f t="shared" si="15"/>
        <v>819</v>
      </c>
    </row>
    <row r="967" spans="3:11" x14ac:dyDescent="0.25">
      <c r="C967" t="s">
        <v>1171</v>
      </c>
      <c r="D967" t="s">
        <v>7</v>
      </c>
      <c r="E967" t="s">
        <v>199</v>
      </c>
      <c r="F967" t="s">
        <v>1355</v>
      </c>
      <c r="G967" t="s">
        <v>1569</v>
      </c>
      <c r="H967" s="5">
        <v>1</v>
      </c>
      <c r="I967" s="5">
        <v>75</v>
      </c>
      <c r="J967">
        <v>1</v>
      </c>
      <c r="K967">
        <f t="shared" si="15"/>
        <v>75</v>
      </c>
    </row>
    <row r="968" spans="3:11" x14ac:dyDescent="0.25">
      <c r="C968" t="s">
        <v>1171</v>
      </c>
      <c r="D968" t="s">
        <v>8</v>
      </c>
      <c r="E968" t="s">
        <v>205</v>
      </c>
      <c r="F968" t="s">
        <v>1355</v>
      </c>
      <c r="G968" t="s">
        <v>1571</v>
      </c>
      <c r="H968" s="5">
        <v>1</v>
      </c>
      <c r="I968" s="5">
        <v>1250</v>
      </c>
      <c r="J968">
        <v>1</v>
      </c>
      <c r="K968">
        <f t="shared" si="15"/>
        <v>1250</v>
      </c>
    </row>
    <row r="969" spans="3:11" x14ac:dyDescent="0.25">
      <c r="C969" t="s">
        <v>1169</v>
      </c>
      <c r="D969" t="s">
        <v>7</v>
      </c>
      <c r="E969" t="s">
        <v>194</v>
      </c>
      <c r="F969" t="s">
        <v>1355</v>
      </c>
      <c r="G969" t="s">
        <v>1567</v>
      </c>
      <c r="H969" s="5">
        <v>1</v>
      </c>
      <c r="I969" s="5">
        <v>10296</v>
      </c>
      <c r="J969">
        <v>1</v>
      </c>
      <c r="K969">
        <f t="shared" si="15"/>
        <v>10296</v>
      </c>
    </row>
    <row r="970" spans="3:11" x14ac:dyDescent="0.25">
      <c r="C970" t="s">
        <v>1169</v>
      </c>
      <c r="D970" t="s">
        <v>7</v>
      </c>
      <c r="E970" t="s">
        <v>193</v>
      </c>
      <c r="F970" t="s">
        <v>1355</v>
      </c>
      <c r="G970" t="s">
        <v>1567</v>
      </c>
      <c r="H970" s="5">
        <v>1</v>
      </c>
      <c r="I970" s="5">
        <v>1135</v>
      </c>
      <c r="J970">
        <v>1</v>
      </c>
      <c r="K970">
        <f t="shared" si="15"/>
        <v>1135</v>
      </c>
    </row>
    <row r="971" spans="3:11" x14ac:dyDescent="0.25">
      <c r="C971" t="s">
        <v>1169</v>
      </c>
      <c r="D971" t="s">
        <v>7</v>
      </c>
      <c r="E971" t="s">
        <v>192</v>
      </c>
      <c r="F971" t="s">
        <v>1355</v>
      </c>
      <c r="G971" t="s">
        <v>1567</v>
      </c>
      <c r="H971" s="5">
        <v>1</v>
      </c>
      <c r="I971" s="5">
        <v>3000</v>
      </c>
      <c r="J971">
        <v>1</v>
      </c>
      <c r="K971">
        <f t="shared" si="15"/>
        <v>3000</v>
      </c>
    </row>
    <row r="972" spans="3:11" x14ac:dyDescent="0.25">
      <c r="C972" t="s">
        <v>1169</v>
      </c>
      <c r="D972" t="s">
        <v>7</v>
      </c>
      <c r="E972" t="s">
        <v>190</v>
      </c>
      <c r="F972" t="s">
        <v>1355</v>
      </c>
      <c r="G972" t="s">
        <v>1568</v>
      </c>
      <c r="H972" s="5">
        <v>1</v>
      </c>
      <c r="I972" s="5">
        <v>260</v>
      </c>
      <c r="J972">
        <v>1</v>
      </c>
      <c r="K972">
        <f t="shared" si="15"/>
        <v>260</v>
      </c>
    </row>
    <row r="973" spans="3:11" x14ac:dyDescent="0.25">
      <c r="C973" t="s">
        <v>1169</v>
      </c>
      <c r="D973" t="s">
        <v>7</v>
      </c>
      <c r="E973" t="s">
        <v>191</v>
      </c>
      <c r="F973" t="s">
        <v>1355</v>
      </c>
      <c r="G973" t="s">
        <v>1568</v>
      </c>
      <c r="H973" s="5">
        <v>1</v>
      </c>
      <c r="I973" s="5">
        <v>5571</v>
      </c>
      <c r="J973">
        <v>1</v>
      </c>
      <c r="K973">
        <f t="shared" si="15"/>
        <v>5571</v>
      </c>
    </row>
    <row r="974" spans="3:11" x14ac:dyDescent="0.25">
      <c r="C974" t="s">
        <v>1154</v>
      </c>
      <c r="D974" t="s">
        <v>7</v>
      </c>
      <c r="E974" t="s">
        <v>132</v>
      </c>
      <c r="F974" t="s">
        <v>1355</v>
      </c>
      <c r="G974" t="s">
        <v>1571</v>
      </c>
      <c r="H974" s="5">
        <v>1</v>
      </c>
      <c r="I974" s="5">
        <v>5000</v>
      </c>
      <c r="J974">
        <v>1</v>
      </c>
      <c r="K974">
        <f t="shared" si="15"/>
        <v>5000</v>
      </c>
    </row>
    <row r="975" spans="3:11" x14ac:dyDescent="0.25">
      <c r="C975" t="s">
        <v>1154</v>
      </c>
      <c r="D975" t="s">
        <v>7</v>
      </c>
      <c r="E975" t="s">
        <v>131</v>
      </c>
      <c r="F975" t="s">
        <v>1355</v>
      </c>
      <c r="G975" t="s">
        <v>1567</v>
      </c>
      <c r="H975" s="5">
        <v>1</v>
      </c>
      <c r="I975" s="5">
        <v>15000</v>
      </c>
      <c r="J975">
        <v>1</v>
      </c>
      <c r="K975">
        <f t="shared" si="15"/>
        <v>15000</v>
      </c>
    </row>
    <row r="976" spans="3:11" x14ac:dyDescent="0.25">
      <c r="C976" t="s">
        <v>1173</v>
      </c>
      <c r="D976" t="s">
        <v>7</v>
      </c>
      <c r="E976" t="s">
        <v>218</v>
      </c>
      <c r="F976" t="s">
        <v>1355</v>
      </c>
      <c r="G976" t="s">
        <v>1567</v>
      </c>
      <c r="H976" s="5">
        <v>1</v>
      </c>
      <c r="I976" s="5">
        <v>3700</v>
      </c>
      <c r="J976">
        <v>1</v>
      </c>
      <c r="K976">
        <f t="shared" si="15"/>
        <v>3700</v>
      </c>
    </row>
    <row r="977" spans="3:11" x14ac:dyDescent="0.25">
      <c r="C977" t="s">
        <v>1173</v>
      </c>
      <c r="D977" t="s">
        <v>7</v>
      </c>
      <c r="E977" t="s">
        <v>217</v>
      </c>
      <c r="F977" t="s">
        <v>1355</v>
      </c>
      <c r="G977" t="s">
        <v>1567</v>
      </c>
      <c r="H977" s="5">
        <v>1</v>
      </c>
      <c r="I977" s="5">
        <v>16250</v>
      </c>
      <c r="J977">
        <v>1</v>
      </c>
      <c r="K977">
        <f t="shared" si="15"/>
        <v>16250</v>
      </c>
    </row>
    <row r="978" spans="3:11" x14ac:dyDescent="0.25">
      <c r="C978" t="s">
        <v>1323</v>
      </c>
      <c r="D978" t="s">
        <v>7</v>
      </c>
      <c r="E978" t="s">
        <v>1063</v>
      </c>
      <c r="F978" t="s">
        <v>1355</v>
      </c>
      <c r="G978" t="s">
        <v>1568</v>
      </c>
      <c r="H978" s="5">
        <v>1</v>
      </c>
      <c r="I978" s="5">
        <v>18630</v>
      </c>
      <c r="J978">
        <v>1</v>
      </c>
      <c r="K978">
        <f t="shared" si="15"/>
        <v>18630</v>
      </c>
    </row>
    <row r="979" spans="3:11" x14ac:dyDescent="0.25">
      <c r="C979" t="s">
        <v>1191</v>
      </c>
      <c r="D979" t="s">
        <v>7</v>
      </c>
      <c r="E979" t="s">
        <v>347</v>
      </c>
      <c r="F979" t="s">
        <v>1356</v>
      </c>
      <c r="G979" t="s">
        <v>1567</v>
      </c>
      <c r="H979" s="5">
        <v>1</v>
      </c>
      <c r="I979" s="5">
        <v>2299</v>
      </c>
      <c r="J979">
        <v>3.75</v>
      </c>
      <c r="K979">
        <f t="shared" si="15"/>
        <v>8621.25</v>
      </c>
    </row>
    <row r="980" spans="3:11" x14ac:dyDescent="0.25">
      <c r="C980" t="s">
        <v>1191</v>
      </c>
      <c r="D980" t="s">
        <v>7</v>
      </c>
      <c r="E980" t="s">
        <v>346</v>
      </c>
      <c r="F980" t="s">
        <v>1356</v>
      </c>
      <c r="G980" t="s">
        <v>1567</v>
      </c>
      <c r="H980" s="5">
        <v>1</v>
      </c>
      <c r="I980" s="5">
        <v>175</v>
      </c>
      <c r="J980">
        <v>3.75</v>
      </c>
      <c r="K980">
        <f t="shared" si="15"/>
        <v>656.25</v>
      </c>
    </row>
    <row r="981" spans="3:11" x14ac:dyDescent="0.25">
      <c r="C981" t="s">
        <v>1191</v>
      </c>
      <c r="D981" t="s">
        <v>7</v>
      </c>
      <c r="E981" t="s">
        <v>345</v>
      </c>
      <c r="F981" t="s">
        <v>1356</v>
      </c>
      <c r="G981" t="s">
        <v>1569</v>
      </c>
      <c r="H981" s="5">
        <v>1</v>
      </c>
      <c r="I981" s="5">
        <v>7319.9</v>
      </c>
      <c r="J981">
        <v>3.75</v>
      </c>
      <c r="K981">
        <f t="shared" si="15"/>
        <v>27449.625</v>
      </c>
    </row>
    <row r="982" spans="3:11" x14ac:dyDescent="0.25">
      <c r="C982" t="s">
        <v>1191</v>
      </c>
      <c r="D982" t="s">
        <v>7</v>
      </c>
      <c r="E982" t="s">
        <v>344</v>
      </c>
      <c r="F982" t="s">
        <v>1356</v>
      </c>
      <c r="G982" t="s">
        <v>1569</v>
      </c>
      <c r="H982" s="5">
        <v>1</v>
      </c>
      <c r="I982" s="5">
        <v>1090</v>
      </c>
      <c r="J982">
        <v>3.75</v>
      </c>
      <c r="K982">
        <f t="shared" si="15"/>
        <v>4087.5</v>
      </c>
    </row>
    <row r="983" spans="3:11" x14ac:dyDescent="0.25">
      <c r="C983" t="s">
        <v>1191</v>
      </c>
      <c r="D983" t="s">
        <v>7</v>
      </c>
      <c r="E983" t="s">
        <v>343</v>
      </c>
      <c r="F983" t="s">
        <v>1356</v>
      </c>
      <c r="G983" t="s">
        <v>1569</v>
      </c>
      <c r="H983" s="5">
        <v>1</v>
      </c>
      <c r="I983" s="5">
        <v>7248.72</v>
      </c>
      <c r="J983">
        <v>3.75</v>
      </c>
      <c r="K983">
        <f t="shared" si="15"/>
        <v>27182.7</v>
      </c>
    </row>
    <row r="984" spans="3:11" x14ac:dyDescent="0.25">
      <c r="C984" t="s">
        <v>1191</v>
      </c>
      <c r="D984" t="s">
        <v>7</v>
      </c>
      <c r="E984" t="s">
        <v>342</v>
      </c>
      <c r="F984" t="s">
        <v>1356</v>
      </c>
      <c r="G984" t="s">
        <v>1569</v>
      </c>
      <c r="H984" s="5">
        <v>1</v>
      </c>
      <c r="I984" s="5">
        <v>175</v>
      </c>
      <c r="J984">
        <v>3.75</v>
      </c>
      <c r="K984">
        <f t="shared" si="15"/>
        <v>656.25</v>
      </c>
    </row>
    <row r="985" spans="3:11" x14ac:dyDescent="0.25">
      <c r="C985" t="s">
        <v>1254</v>
      </c>
      <c r="D985" t="s">
        <v>12</v>
      </c>
      <c r="E985" t="s">
        <v>788</v>
      </c>
      <c r="F985" t="s">
        <v>1355</v>
      </c>
      <c r="G985" t="s">
        <v>1567</v>
      </c>
      <c r="H985" s="5">
        <v>1</v>
      </c>
      <c r="I985" s="5">
        <v>6000</v>
      </c>
      <c r="J985">
        <v>1</v>
      </c>
      <c r="K985">
        <f t="shared" si="15"/>
        <v>6000</v>
      </c>
    </row>
    <row r="986" spans="3:11" x14ac:dyDescent="0.25">
      <c r="C986" t="s">
        <v>1254</v>
      </c>
      <c r="D986" t="s">
        <v>12</v>
      </c>
      <c r="E986" t="s">
        <v>789</v>
      </c>
      <c r="F986" t="s">
        <v>1355</v>
      </c>
      <c r="G986" t="s">
        <v>1567</v>
      </c>
      <c r="H986" s="5">
        <v>1</v>
      </c>
      <c r="I986" s="5">
        <v>4000</v>
      </c>
      <c r="J986">
        <v>1</v>
      </c>
      <c r="K986">
        <f t="shared" si="15"/>
        <v>4000</v>
      </c>
    </row>
    <row r="987" spans="3:11" x14ac:dyDescent="0.25">
      <c r="C987" t="s">
        <v>1254</v>
      </c>
      <c r="D987" t="s">
        <v>12</v>
      </c>
      <c r="E987" t="s">
        <v>787</v>
      </c>
      <c r="F987" t="s">
        <v>1355</v>
      </c>
      <c r="G987" t="s">
        <v>1567</v>
      </c>
      <c r="H987" s="5">
        <v>1</v>
      </c>
      <c r="I987" s="5">
        <v>7490</v>
      </c>
      <c r="J987">
        <v>1</v>
      </c>
      <c r="K987">
        <f t="shared" si="15"/>
        <v>7490</v>
      </c>
    </row>
    <row r="988" spans="3:11" x14ac:dyDescent="0.25">
      <c r="C988" t="s">
        <v>1266</v>
      </c>
      <c r="D988" t="s">
        <v>7</v>
      </c>
      <c r="E988" t="s">
        <v>864</v>
      </c>
      <c r="F988" t="s">
        <v>1355</v>
      </c>
      <c r="G988" t="s">
        <v>1567</v>
      </c>
      <c r="H988" s="5">
        <v>1</v>
      </c>
      <c r="I988" s="5">
        <v>198</v>
      </c>
      <c r="J988">
        <v>1</v>
      </c>
      <c r="K988">
        <f t="shared" si="15"/>
        <v>198</v>
      </c>
    </row>
    <row r="989" spans="3:11" x14ac:dyDescent="0.25">
      <c r="C989" t="s">
        <v>1266</v>
      </c>
      <c r="D989" t="s">
        <v>7</v>
      </c>
      <c r="E989" t="s">
        <v>863</v>
      </c>
      <c r="F989" t="s">
        <v>1355</v>
      </c>
      <c r="G989" t="s">
        <v>1569</v>
      </c>
      <c r="H989" s="5">
        <v>1</v>
      </c>
      <c r="I989" s="5">
        <v>712.5</v>
      </c>
      <c r="J989">
        <v>1</v>
      </c>
      <c r="K989">
        <f t="shared" si="15"/>
        <v>712.5</v>
      </c>
    </row>
    <row r="990" spans="3:11" x14ac:dyDescent="0.25">
      <c r="C990" t="s">
        <v>1266</v>
      </c>
      <c r="D990" t="s">
        <v>8</v>
      </c>
      <c r="E990" t="s">
        <v>862</v>
      </c>
      <c r="F990" t="s">
        <v>1355</v>
      </c>
      <c r="G990" t="s">
        <v>1570</v>
      </c>
      <c r="H990" s="5">
        <v>1</v>
      </c>
      <c r="I990" s="5">
        <v>15000</v>
      </c>
      <c r="J990">
        <v>1</v>
      </c>
      <c r="K990">
        <f t="shared" si="15"/>
        <v>15000</v>
      </c>
    </row>
    <row r="991" spans="3:11" x14ac:dyDescent="0.25">
      <c r="C991" t="s">
        <v>1215</v>
      </c>
      <c r="D991" t="s">
        <v>7</v>
      </c>
      <c r="E991" t="s">
        <v>510</v>
      </c>
      <c r="F991" t="s">
        <v>1355</v>
      </c>
      <c r="G991" t="s">
        <v>1567</v>
      </c>
      <c r="H991" s="5">
        <v>1</v>
      </c>
      <c r="I991" s="5">
        <v>6812</v>
      </c>
      <c r="J991">
        <v>1</v>
      </c>
      <c r="K991">
        <f t="shared" si="15"/>
        <v>6812</v>
      </c>
    </row>
    <row r="992" spans="3:11" x14ac:dyDescent="0.25">
      <c r="C992" t="s">
        <v>1215</v>
      </c>
      <c r="D992" t="s">
        <v>7</v>
      </c>
      <c r="E992" t="s">
        <v>509</v>
      </c>
      <c r="F992" t="s">
        <v>1355</v>
      </c>
      <c r="G992" t="s">
        <v>1569</v>
      </c>
      <c r="H992" s="5">
        <v>1</v>
      </c>
      <c r="I992" s="5">
        <v>9000</v>
      </c>
      <c r="J992">
        <v>1</v>
      </c>
      <c r="K992">
        <f t="shared" si="15"/>
        <v>9000</v>
      </c>
    </row>
    <row r="993" spans="3:11" x14ac:dyDescent="0.25">
      <c r="C993" t="s">
        <v>1285</v>
      </c>
      <c r="D993" t="s">
        <v>7</v>
      </c>
      <c r="E993" t="s">
        <v>934</v>
      </c>
      <c r="F993" t="s">
        <v>1355</v>
      </c>
      <c r="G993" t="s">
        <v>1567</v>
      </c>
      <c r="H993" s="5">
        <v>1</v>
      </c>
      <c r="I993" s="5">
        <v>8000</v>
      </c>
      <c r="J993">
        <v>1</v>
      </c>
      <c r="K993">
        <f t="shared" si="15"/>
        <v>8000</v>
      </c>
    </row>
    <row r="994" spans="3:11" x14ac:dyDescent="0.25">
      <c r="C994" t="s">
        <v>1285</v>
      </c>
      <c r="D994" t="s">
        <v>8</v>
      </c>
      <c r="E994" t="s">
        <v>935</v>
      </c>
      <c r="F994" t="s">
        <v>1355</v>
      </c>
      <c r="G994" t="s">
        <v>1571</v>
      </c>
      <c r="H994" s="5">
        <v>1</v>
      </c>
      <c r="I994" s="5">
        <v>7200</v>
      </c>
      <c r="J994">
        <v>1</v>
      </c>
      <c r="K994">
        <f t="shared" si="15"/>
        <v>7200</v>
      </c>
    </row>
    <row r="995" spans="3:11" x14ac:dyDescent="0.25">
      <c r="C995" t="s">
        <v>1283</v>
      </c>
      <c r="D995" t="s">
        <v>7</v>
      </c>
      <c r="E995" t="s">
        <v>927</v>
      </c>
      <c r="F995" t="s">
        <v>1355</v>
      </c>
      <c r="G995" t="s">
        <v>1567</v>
      </c>
      <c r="H995" s="5">
        <v>1</v>
      </c>
      <c r="I995" s="5">
        <v>6500</v>
      </c>
      <c r="J995">
        <v>1</v>
      </c>
      <c r="K995">
        <f t="shared" si="15"/>
        <v>6500</v>
      </c>
    </row>
    <row r="996" spans="3:11" x14ac:dyDescent="0.25">
      <c r="C996" t="s">
        <v>1283</v>
      </c>
      <c r="D996" t="s">
        <v>7</v>
      </c>
      <c r="E996" t="s">
        <v>926</v>
      </c>
      <c r="F996" t="s">
        <v>1355</v>
      </c>
      <c r="G996" t="s">
        <v>1570</v>
      </c>
      <c r="H996" s="5">
        <v>1</v>
      </c>
      <c r="I996" s="5">
        <v>8175</v>
      </c>
      <c r="J996">
        <v>1</v>
      </c>
      <c r="K996">
        <f t="shared" si="15"/>
        <v>8175</v>
      </c>
    </row>
    <row r="997" spans="3:11" x14ac:dyDescent="0.25">
      <c r="C997" t="s">
        <v>1136</v>
      </c>
      <c r="D997" t="s">
        <v>7</v>
      </c>
      <c r="E997" t="s">
        <v>27</v>
      </c>
      <c r="F997" t="s">
        <v>1355</v>
      </c>
      <c r="G997" t="s">
        <v>1567</v>
      </c>
      <c r="H997" s="5">
        <v>1</v>
      </c>
      <c r="I997" s="5">
        <v>4500</v>
      </c>
      <c r="J997">
        <v>1</v>
      </c>
      <c r="K997">
        <f t="shared" si="15"/>
        <v>4500</v>
      </c>
    </row>
    <row r="998" spans="3:11" x14ac:dyDescent="0.25">
      <c r="C998" t="s">
        <v>1136</v>
      </c>
      <c r="D998" t="s">
        <v>7</v>
      </c>
      <c r="E998" t="s">
        <v>26</v>
      </c>
      <c r="F998" t="s">
        <v>1355</v>
      </c>
      <c r="G998" t="s">
        <v>1569</v>
      </c>
      <c r="H998" s="5">
        <v>1</v>
      </c>
      <c r="I998" s="5">
        <v>3700</v>
      </c>
      <c r="J998">
        <v>1</v>
      </c>
      <c r="K998">
        <f t="shared" si="15"/>
        <v>3700</v>
      </c>
    </row>
    <row r="999" spans="3:11" x14ac:dyDescent="0.25">
      <c r="C999" t="s">
        <v>1136</v>
      </c>
      <c r="D999" t="s">
        <v>7</v>
      </c>
      <c r="E999" t="s">
        <v>25</v>
      </c>
      <c r="F999" t="s">
        <v>1355</v>
      </c>
      <c r="G999" t="s">
        <v>1569</v>
      </c>
      <c r="H999" s="5">
        <v>1</v>
      </c>
      <c r="I999" s="5">
        <v>2191</v>
      </c>
      <c r="J999">
        <v>1</v>
      </c>
      <c r="K999">
        <f t="shared" si="15"/>
        <v>2191</v>
      </c>
    </row>
    <row r="1000" spans="3:11" x14ac:dyDescent="0.25">
      <c r="C1000" t="s">
        <v>1136</v>
      </c>
      <c r="D1000" t="s">
        <v>7</v>
      </c>
      <c r="E1000" t="s">
        <v>24</v>
      </c>
      <c r="F1000" t="s">
        <v>1355</v>
      </c>
      <c r="G1000" t="s">
        <v>1568</v>
      </c>
      <c r="H1000" s="5">
        <v>1</v>
      </c>
      <c r="I1000" s="5">
        <v>4200</v>
      </c>
      <c r="J1000">
        <v>1</v>
      </c>
      <c r="K1000">
        <f t="shared" si="15"/>
        <v>4200</v>
      </c>
    </row>
    <row r="1001" spans="3:11" x14ac:dyDescent="0.25">
      <c r="C1001" t="s">
        <v>1198</v>
      </c>
      <c r="D1001" t="s">
        <v>7</v>
      </c>
      <c r="E1001" t="s">
        <v>368</v>
      </c>
      <c r="F1001" t="s">
        <v>1357</v>
      </c>
      <c r="G1001" t="s">
        <v>1567</v>
      </c>
      <c r="H1001" s="5">
        <v>1</v>
      </c>
      <c r="I1001" s="5">
        <v>9750</v>
      </c>
      <c r="J1001">
        <v>4.47</v>
      </c>
      <c r="K1001">
        <f t="shared" si="15"/>
        <v>43582.5</v>
      </c>
    </row>
    <row r="1002" spans="3:11" x14ac:dyDescent="0.25">
      <c r="C1002" t="s">
        <v>1198</v>
      </c>
      <c r="D1002" t="s">
        <v>7</v>
      </c>
      <c r="E1002" t="s">
        <v>367</v>
      </c>
      <c r="F1002" t="s">
        <v>1356</v>
      </c>
      <c r="G1002" t="s">
        <v>1567</v>
      </c>
      <c r="H1002" s="5">
        <v>1</v>
      </c>
      <c r="I1002" s="5">
        <v>4793.75</v>
      </c>
      <c r="J1002">
        <v>3.75</v>
      </c>
      <c r="K1002">
        <f t="shared" si="15"/>
        <v>17976.5625</v>
      </c>
    </row>
    <row r="1003" spans="3:11" x14ac:dyDescent="0.25">
      <c r="C1003" t="s">
        <v>1248</v>
      </c>
      <c r="D1003" t="s">
        <v>7</v>
      </c>
      <c r="E1003" t="s">
        <v>744</v>
      </c>
      <c r="F1003" t="s">
        <v>1355</v>
      </c>
      <c r="G1003" t="s">
        <v>1567</v>
      </c>
      <c r="H1003" s="5">
        <v>1</v>
      </c>
      <c r="I1003" s="5">
        <v>5000</v>
      </c>
      <c r="J1003">
        <v>1</v>
      </c>
      <c r="K1003">
        <f t="shared" si="15"/>
        <v>5000</v>
      </c>
    </row>
    <row r="1004" spans="3:11" x14ac:dyDescent="0.25">
      <c r="C1004" t="s">
        <v>1248</v>
      </c>
      <c r="D1004" t="s">
        <v>7</v>
      </c>
      <c r="E1004" t="s">
        <v>741</v>
      </c>
      <c r="F1004" t="s">
        <v>1355</v>
      </c>
      <c r="G1004" t="s">
        <v>1569</v>
      </c>
      <c r="H1004" s="5">
        <v>1</v>
      </c>
      <c r="I1004" s="5">
        <v>125</v>
      </c>
      <c r="J1004">
        <v>1</v>
      </c>
      <c r="K1004">
        <f t="shared" si="15"/>
        <v>125</v>
      </c>
    </row>
    <row r="1005" spans="3:11" x14ac:dyDescent="0.25">
      <c r="C1005" t="s">
        <v>1248</v>
      </c>
      <c r="D1005" t="s">
        <v>7</v>
      </c>
      <c r="E1005" t="s">
        <v>742</v>
      </c>
      <c r="F1005" t="s">
        <v>1355</v>
      </c>
      <c r="G1005" t="s">
        <v>1569</v>
      </c>
      <c r="H1005" s="5">
        <v>1</v>
      </c>
      <c r="I1005" s="5">
        <v>2180</v>
      </c>
      <c r="J1005">
        <v>1</v>
      </c>
      <c r="K1005">
        <f t="shared" si="15"/>
        <v>2180</v>
      </c>
    </row>
    <row r="1006" spans="3:11" x14ac:dyDescent="0.25">
      <c r="C1006" t="s">
        <v>1248</v>
      </c>
      <c r="D1006" t="s">
        <v>7</v>
      </c>
      <c r="E1006" t="s">
        <v>739</v>
      </c>
      <c r="F1006" t="s">
        <v>1355</v>
      </c>
      <c r="G1006" t="s">
        <v>1569</v>
      </c>
      <c r="H1006" s="5">
        <v>1</v>
      </c>
      <c r="I1006" s="5">
        <v>540</v>
      </c>
      <c r="J1006">
        <v>1</v>
      </c>
      <c r="K1006">
        <f t="shared" si="15"/>
        <v>540</v>
      </c>
    </row>
    <row r="1007" spans="3:11" x14ac:dyDescent="0.25">
      <c r="C1007" t="s">
        <v>1248</v>
      </c>
      <c r="D1007" t="s">
        <v>7</v>
      </c>
      <c r="E1007" t="s">
        <v>738</v>
      </c>
      <c r="F1007" t="s">
        <v>1355</v>
      </c>
      <c r="G1007" t="s">
        <v>1568</v>
      </c>
      <c r="H1007" s="5">
        <v>1</v>
      </c>
      <c r="I1007" s="5">
        <v>1373</v>
      </c>
      <c r="J1007">
        <v>1</v>
      </c>
      <c r="K1007">
        <f t="shared" si="15"/>
        <v>1373</v>
      </c>
    </row>
    <row r="1008" spans="3:11" x14ac:dyDescent="0.25">
      <c r="C1008" t="s">
        <v>1248</v>
      </c>
      <c r="D1008" t="s">
        <v>7</v>
      </c>
      <c r="E1008" t="s">
        <v>737</v>
      </c>
      <c r="F1008" t="s">
        <v>1355</v>
      </c>
      <c r="G1008" t="s">
        <v>1568</v>
      </c>
      <c r="H1008" s="5">
        <v>1</v>
      </c>
      <c r="I1008" s="5">
        <v>360</v>
      </c>
      <c r="J1008">
        <v>1</v>
      </c>
      <c r="K1008">
        <f t="shared" si="15"/>
        <v>360</v>
      </c>
    </row>
    <row r="1009" spans="3:11" x14ac:dyDescent="0.25">
      <c r="C1009" t="s">
        <v>1248</v>
      </c>
      <c r="D1009" t="s">
        <v>7</v>
      </c>
      <c r="E1009" t="s">
        <v>735</v>
      </c>
      <c r="F1009" t="s">
        <v>1355</v>
      </c>
      <c r="G1009" t="s">
        <v>1568</v>
      </c>
      <c r="H1009" s="5">
        <v>1</v>
      </c>
      <c r="I1009" s="5">
        <v>1950</v>
      </c>
      <c r="J1009">
        <v>1</v>
      </c>
      <c r="K1009">
        <f t="shared" si="15"/>
        <v>1950</v>
      </c>
    </row>
    <row r="1010" spans="3:11" x14ac:dyDescent="0.25">
      <c r="C1010" t="s">
        <v>1248</v>
      </c>
      <c r="D1010" t="s">
        <v>8</v>
      </c>
      <c r="E1010" t="s">
        <v>743</v>
      </c>
      <c r="F1010" t="s">
        <v>1355</v>
      </c>
      <c r="G1010" t="s">
        <v>1569</v>
      </c>
      <c r="H1010" s="5">
        <v>1</v>
      </c>
      <c r="I1010" s="5">
        <v>625</v>
      </c>
      <c r="J1010">
        <v>1</v>
      </c>
      <c r="K1010">
        <f t="shared" si="15"/>
        <v>625</v>
      </c>
    </row>
    <row r="1011" spans="3:11" x14ac:dyDescent="0.25">
      <c r="C1011" t="s">
        <v>1248</v>
      </c>
      <c r="D1011" t="s">
        <v>8</v>
      </c>
      <c r="E1011" t="s">
        <v>740</v>
      </c>
      <c r="F1011" t="s">
        <v>1355</v>
      </c>
      <c r="G1011" t="s">
        <v>1569</v>
      </c>
      <c r="H1011" s="5">
        <v>1</v>
      </c>
      <c r="I1011" s="5">
        <v>392</v>
      </c>
      <c r="J1011">
        <v>1</v>
      </c>
      <c r="K1011">
        <f t="shared" si="15"/>
        <v>392</v>
      </c>
    </row>
    <row r="1012" spans="3:11" x14ac:dyDescent="0.25">
      <c r="C1012" t="s">
        <v>1248</v>
      </c>
      <c r="D1012" t="s">
        <v>8</v>
      </c>
      <c r="E1012" t="s">
        <v>736</v>
      </c>
      <c r="F1012" t="s">
        <v>1355</v>
      </c>
      <c r="G1012" t="s">
        <v>1568</v>
      </c>
      <c r="H1012" s="5">
        <v>1</v>
      </c>
      <c r="I1012" s="5">
        <v>1378</v>
      </c>
      <c r="J1012">
        <v>1</v>
      </c>
      <c r="K1012">
        <f t="shared" si="15"/>
        <v>1378</v>
      </c>
    </row>
    <row r="1013" spans="3:11" x14ac:dyDescent="0.25">
      <c r="C1013" t="s">
        <v>1248</v>
      </c>
      <c r="D1013" t="s">
        <v>8</v>
      </c>
      <c r="E1013" t="s">
        <v>734</v>
      </c>
      <c r="F1013" t="s">
        <v>1355</v>
      </c>
      <c r="G1013" t="s">
        <v>1570</v>
      </c>
      <c r="H1013" s="5">
        <v>1</v>
      </c>
      <c r="I1013" s="5">
        <v>245</v>
      </c>
      <c r="J1013">
        <v>1</v>
      </c>
      <c r="K1013">
        <f t="shared" si="15"/>
        <v>245</v>
      </c>
    </row>
    <row r="1014" spans="3:11" x14ac:dyDescent="0.25">
      <c r="C1014" t="s">
        <v>1165</v>
      </c>
      <c r="D1014" t="s">
        <v>7</v>
      </c>
      <c r="E1014" t="s">
        <v>181</v>
      </c>
      <c r="F1014" t="s">
        <v>1354</v>
      </c>
      <c r="G1014" t="s">
        <v>1569</v>
      </c>
      <c r="H1014" s="5">
        <v>1</v>
      </c>
      <c r="I1014" s="5">
        <v>13398</v>
      </c>
      <c r="J1014">
        <v>3.56</v>
      </c>
      <c r="K1014">
        <f t="shared" si="15"/>
        <v>47696.88</v>
      </c>
    </row>
    <row r="1015" spans="3:11" x14ac:dyDescent="0.25">
      <c r="C1015" t="s">
        <v>1243</v>
      </c>
      <c r="D1015" t="s">
        <v>7</v>
      </c>
      <c r="E1015" t="s">
        <v>673</v>
      </c>
      <c r="F1015" t="s">
        <v>1354</v>
      </c>
      <c r="G1015" t="s">
        <v>1569</v>
      </c>
      <c r="H1015" s="5">
        <v>1</v>
      </c>
      <c r="I1015" s="5">
        <v>13337.05</v>
      </c>
      <c r="J1015">
        <v>3.56</v>
      </c>
      <c r="K1015">
        <f t="shared" si="15"/>
        <v>47479.898000000001</v>
      </c>
    </row>
    <row r="1016" spans="3:11" x14ac:dyDescent="0.25">
      <c r="C1016" t="s">
        <v>1334</v>
      </c>
      <c r="D1016" t="s">
        <v>7</v>
      </c>
      <c r="E1016" t="s">
        <v>1119</v>
      </c>
      <c r="F1016" t="s">
        <v>1357</v>
      </c>
      <c r="G1016" t="s">
        <v>1568</v>
      </c>
      <c r="H1016" s="5">
        <v>1</v>
      </c>
      <c r="I1016" s="5">
        <v>8151</v>
      </c>
      <c r="J1016">
        <v>4.47</v>
      </c>
      <c r="K1016">
        <f t="shared" si="15"/>
        <v>36434.97</v>
      </c>
    </row>
    <row r="1017" spans="3:11" x14ac:dyDescent="0.25">
      <c r="C1017" t="s">
        <v>1334</v>
      </c>
      <c r="D1017" t="s">
        <v>7</v>
      </c>
      <c r="E1017" t="s">
        <v>1118</v>
      </c>
      <c r="F1017" t="s">
        <v>1357</v>
      </c>
      <c r="G1017" t="s">
        <v>1568</v>
      </c>
      <c r="H1017" s="5">
        <v>1</v>
      </c>
      <c r="I1017" s="5">
        <v>4218.5</v>
      </c>
      <c r="J1017">
        <v>4.47</v>
      </c>
      <c r="K1017">
        <f t="shared" si="15"/>
        <v>18856.695</v>
      </c>
    </row>
    <row r="1018" spans="3:11" x14ac:dyDescent="0.25">
      <c r="C1018" t="s">
        <v>1194</v>
      </c>
      <c r="D1018" t="s">
        <v>7</v>
      </c>
      <c r="E1018" t="s">
        <v>359</v>
      </c>
      <c r="F1018" t="s">
        <v>1354</v>
      </c>
      <c r="G1018" t="s">
        <v>1567</v>
      </c>
      <c r="H1018" s="5">
        <v>1</v>
      </c>
      <c r="I1018" s="5">
        <v>20</v>
      </c>
      <c r="J1018">
        <v>3.56</v>
      </c>
      <c r="K1018">
        <f t="shared" si="15"/>
        <v>71.2</v>
      </c>
    </row>
    <row r="1019" spans="3:11" x14ac:dyDescent="0.25">
      <c r="C1019" t="s">
        <v>1194</v>
      </c>
      <c r="D1019" t="s">
        <v>7</v>
      </c>
      <c r="E1019" t="s">
        <v>358</v>
      </c>
      <c r="F1019" t="s">
        <v>1354</v>
      </c>
      <c r="G1019" t="s">
        <v>1569</v>
      </c>
      <c r="H1019" s="5">
        <v>1</v>
      </c>
      <c r="I1019" s="5">
        <v>12112.78</v>
      </c>
      <c r="J1019">
        <v>3.56</v>
      </c>
      <c r="K1019">
        <f t="shared" si="15"/>
        <v>43121.496800000001</v>
      </c>
    </row>
    <row r="1020" spans="3:11" x14ac:dyDescent="0.25">
      <c r="C1020" t="s">
        <v>1194</v>
      </c>
      <c r="D1020" t="s">
        <v>7</v>
      </c>
      <c r="E1020" t="s">
        <v>357</v>
      </c>
      <c r="F1020" t="s">
        <v>1354</v>
      </c>
      <c r="G1020" t="s">
        <v>1570</v>
      </c>
      <c r="H1020" s="5">
        <v>1</v>
      </c>
      <c r="I1020" s="5">
        <v>75</v>
      </c>
      <c r="J1020">
        <v>3.56</v>
      </c>
      <c r="K1020">
        <f t="shared" si="15"/>
        <v>267</v>
      </c>
    </row>
    <row r="1021" spans="3:11" x14ac:dyDescent="0.25">
      <c r="C1021" t="s">
        <v>1194</v>
      </c>
      <c r="D1021" t="s">
        <v>8</v>
      </c>
      <c r="E1021" t="s">
        <v>360</v>
      </c>
      <c r="F1021" t="s">
        <v>1354</v>
      </c>
      <c r="G1021" t="s">
        <v>1571</v>
      </c>
      <c r="H1021" s="5">
        <v>1</v>
      </c>
      <c r="I1021" s="5">
        <v>66.47</v>
      </c>
      <c r="J1021">
        <v>3.56</v>
      </c>
      <c r="K1021">
        <f t="shared" si="15"/>
        <v>236.63319999999999</v>
      </c>
    </row>
    <row r="1022" spans="3:11" x14ac:dyDescent="0.25">
      <c r="C1022" t="s">
        <v>1315</v>
      </c>
      <c r="D1022" t="s">
        <v>7</v>
      </c>
      <c r="E1022" t="s">
        <v>1031</v>
      </c>
      <c r="F1022" t="s">
        <v>1354</v>
      </c>
      <c r="G1022" t="s">
        <v>1567</v>
      </c>
      <c r="H1022" s="5">
        <v>1</v>
      </c>
      <c r="I1022" s="5">
        <v>6125</v>
      </c>
      <c r="J1022">
        <v>3.56</v>
      </c>
      <c r="K1022">
        <f t="shared" si="15"/>
        <v>21805</v>
      </c>
    </row>
    <row r="1023" spans="3:11" x14ac:dyDescent="0.25">
      <c r="C1023" t="s">
        <v>1315</v>
      </c>
      <c r="D1023" t="s">
        <v>8</v>
      </c>
      <c r="E1023" t="s">
        <v>1032</v>
      </c>
      <c r="F1023" t="s">
        <v>1354</v>
      </c>
      <c r="G1023" t="s">
        <v>1567</v>
      </c>
      <c r="H1023" s="5">
        <v>1</v>
      </c>
      <c r="I1023" s="5">
        <v>6125</v>
      </c>
      <c r="J1023">
        <v>3.56</v>
      </c>
      <c r="K1023">
        <f t="shared" si="15"/>
        <v>21805</v>
      </c>
    </row>
    <row r="1024" spans="3:11" x14ac:dyDescent="0.25">
      <c r="C1024" t="s">
        <v>1309</v>
      </c>
      <c r="D1024" t="s">
        <v>7</v>
      </c>
      <c r="E1024" t="s">
        <v>1012</v>
      </c>
      <c r="F1024" t="s">
        <v>1354</v>
      </c>
      <c r="G1024" t="s">
        <v>1569</v>
      </c>
      <c r="H1024" s="5">
        <v>1</v>
      </c>
      <c r="I1024" s="5">
        <v>6114</v>
      </c>
      <c r="J1024">
        <v>3.56</v>
      </c>
      <c r="K1024">
        <f t="shared" si="15"/>
        <v>21765.84</v>
      </c>
    </row>
    <row r="1025" spans="3:11" x14ac:dyDescent="0.25">
      <c r="C1025" t="s">
        <v>1309</v>
      </c>
      <c r="D1025" t="s">
        <v>7</v>
      </c>
      <c r="E1025" t="s">
        <v>1011</v>
      </c>
      <c r="F1025" t="s">
        <v>1354</v>
      </c>
      <c r="G1025" t="s">
        <v>1569</v>
      </c>
      <c r="H1025" s="5">
        <v>1</v>
      </c>
      <c r="I1025" s="5">
        <v>6114</v>
      </c>
      <c r="J1025">
        <v>3.56</v>
      </c>
      <c r="K1025">
        <f t="shared" si="15"/>
        <v>21765.84</v>
      </c>
    </row>
    <row r="1026" spans="3:11" x14ac:dyDescent="0.25">
      <c r="C1026" t="s">
        <v>1281</v>
      </c>
      <c r="D1026" t="s">
        <v>7</v>
      </c>
      <c r="E1026" t="s">
        <v>920</v>
      </c>
      <c r="F1026" t="s">
        <v>1354</v>
      </c>
      <c r="G1026" t="s">
        <v>1571</v>
      </c>
      <c r="H1026" s="5">
        <v>1</v>
      </c>
      <c r="I1026" s="5">
        <v>9650</v>
      </c>
      <c r="J1026">
        <v>3.56</v>
      </c>
      <c r="K1026">
        <f t="shared" si="15"/>
        <v>34354</v>
      </c>
    </row>
    <row r="1027" spans="3:11" x14ac:dyDescent="0.25">
      <c r="C1027" t="s">
        <v>1281</v>
      </c>
      <c r="D1027" t="s">
        <v>7</v>
      </c>
      <c r="E1027" t="s">
        <v>919</v>
      </c>
      <c r="F1027" t="s">
        <v>1354</v>
      </c>
      <c r="G1027" t="s">
        <v>1569</v>
      </c>
      <c r="H1027" s="5">
        <v>1</v>
      </c>
      <c r="I1027" s="5">
        <v>2400</v>
      </c>
      <c r="J1027">
        <v>3.56</v>
      </c>
      <c r="K1027">
        <f t="shared" si="15"/>
        <v>8544</v>
      </c>
    </row>
    <row r="1028" spans="3:11" x14ac:dyDescent="0.25">
      <c r="C1028" t="s">
        <v>1280</v>
      </c>
      <c r="D1028" t="s">
        <v>7</v>
      </c>
      <c r="E1028" t="s">
        <v>918</v>
      </c>
      <c r="F1028" t="s">
        <v>1354</v>
      </c>
      <c r="G1028" t="s">
        <v>1568</v>
      </c>
      <c r="H1028" s="5">
        <v>1</v>
      </c>
      <c r="I1028" s="5">
        <v>7845</v>
      </c>
      <c r="J1028">
        <v>3.56</v>
      </c>
      <c r="K1028">
        <f t="shared" si="15"/>
        <v>27928.2</v>
      </c>
    </row>
    <row r="1029" spans="3:11" x14ac:dyDescent="0.25">
      <c r="C1029" t="s">
        <v>1280</v>
      </c>
      <c r="D1029" t="s">
        <v>8</v>
      </c>
      <c r="E1029" t="s">
        <v>917</v>
      </c>
      <c r="F1029" t="s">
        <v>1354</v>
      </c>
      <c r="G1029" t="s">
        <v>1568</v>
      </c>
      <c r="H1029" s="5">
        <v>1</v>
      </c>
      <c r="I1029" s="5">
        <v>3105</v>
      </c>
      <c r="J1029">
        <v>3.56</v>
      </c>
      <c r="K1029">
        <f t="shared" ref="K1029:K1092" si="16">I1029*J1029</f>
        <v>11053.8</v>
      </c>
    </row>
    <row r="1030" spans="3:11" x14ac:dyDescent="0.25">
      <c r="C1030" t="s">
        <v>1312</v>
      </c>
      <c r="D1030" t="s">
        <v>7</v>
      </c>
      <c r="E1030" t="s">
        <v>1017</v>
      </c>
      <c r="F1030" t="s">
        <v>1354</v>
      </c>
      <c r="G1030" t="s">
        <v>1567</v>
      </c>
      <c r="H1030" s="5">
        <v>1</v>
      </c>
      <c r="I1030" s="5">
        <v>10060</v>
      </c>
      <c r="J1030">
        <v>3.56</v>
      </c>
      <c r="K1030">
        <f t="shared" si="16"/>
        <v>35813.599999999999</v>
      </c>
    </row>
    <row r="1031" spans="3:11" x14ac:dyDescent="0.25">
      <c r="C1031" t="s">
        <v>1328</v>
      </c>
      <c r="D1031" t="s">
        <v>10</v>
      </c>
      <c r="E1031" t="s">
        <v>1083</v>
      </c>
      <c r="F1031" t="s">
        <v>1355</v>
      </c>
      <c r="G1031" t="s">
        <v>1571</v>
      </c>
      <c r="H1031" s="5">
        <v>1</v>
      </c>
      <c r="I1031" s="5">
        <v>5040</v>
      </c>
      <c r="J1031">
        <v>1</v>
      </c>
      <c r="K1031">
        <f t="shared" si="16"/>
        <v>5040</v>
      </c>
    </row>
    <row r="1032" spans="3:11" x14ac:dyDescent="0.25">
      <c r="C1032" t="s">
        <v>1328</v>
      </c>
      <c r="D1032" t="s">
        <v>7</v>
      </c>
      <c r="E1032" t="s">
        <v>1082</v>
      </c>
      <c r="F1032" t="s">
        <v>1355</v>
      </c>
      <c r="G1032" t="s">
        <v>1567</v>
      </c>
      <c r="H1032" s="5">
        <v>1</v>
      </c>
      <c r="I1032" s="5">
        <v>4612</v>
      </c>
      <c r="J1032">
        <v>1</v>
      </c>
      <c r="K1032">
        <f t="shared" si="16"/>
        <v>4612</v>
      </c>
    </row>
    <row r="1033" spans="3:11" x14ac:dyDescent="0.25">
      <c r="C1033" t="s">
        <v>1316</v>
      </c>
      <c r="D1033" t="s">
        <v>7</v>
      </c>
      <c r="E1033" t="s">
        <v>1033</v>
      </c>
      <c r="F1033" t="s">
        <v>1354</v>
      </c>
      <c r="G1033" t="s">
        <v>1569</v>
      </c>
      <c r="H1033" s="5">
        <v>1</v>
      </c>
      <c r="I1033" s="5">
        <v>9435</v>
      </c>
      <c r="J1033">
        <v>3.56</v>
      </c>
      <c r="K1033">
        <f t="shared" si="16"/>
        <v>33588.6</v>
      </c>
    </row>
    <row r="1034" spans="3:11" x14ac:dyDescent="0.25">
      <c r="C1034" t="s">
        <v>1163</v>
      </c>
      <c r="D1034" t="s">
        <v>7</v>
      </c>
      <c r="E1034" t="s">
        <v>178</v>
      </c>
      <c r="F1034" t="s">
        <v>1355</v>
      </c>
      <c r="G1034" t="s">
        <v>1567</v>
      </c>
      <c r="H1034" s="5">
        <v>1</v>
      </c>
      <c r="I1034" s="5">
        <v>4800</v>
      </c>
      <c r="J1034">
        <v>1</v>
      </c>
      <c r="K1034">
        <f t="shared" si="16"/>
        <v>4800</v>
      </c>
    </row>
    <row r="1035" spans="3:11" x14ac:dyDescent="0.25">
      <c r="C1035" t="s">
        <v>1163</v>
      </c>
      <c r="D1035" t="s">
        <v>7</v>
      </c>
      <c r="E1035" t="s">
        <v>177</v>
      </c>
      <c r="F1035" t="s">
        <v>1355</v>
      </c>
      <c r="G1035" t="s">
        <v>1568</v>
      </c>
      <c r="H1035" s="5">
        <v>1</v>
      </c>
      <c r="I1035" s="5">
        <v>4599</v>
      </c>
      <c r="J1035">
        <v>1</v>
      </c>
      <c r="K1035">
        <f t="shared" si="16"/>
        <v>4599</v>
      </c>
    </row>
    <row r="1036" spans="3:11" x14ac:dyDescent="0.25">
      <c r="C1036" t="s">
        <v>1159</v>
      </c>
      <c r="D1036" t="s">
        <v>7</v>
      </c>
      <c r="E1036" t="s">
        <v>155</v>
      </c>
      <c r="F1036" t="s">
        <v>1355</v>
      </c>
      <c r="G1036" t="s">
        <v>1567</v>
      </c>
      <c r="H1036" s="5">
        <v>1</v>
      </c>
      <c r="I1036" s="5">
        <v>5175</v>
      </c>
      <c r="J1036">
        <v>1</v>
      </c>
      <c r="K1036">
        <f t="shared" si="16"/>
        <v>5175</v>
      </c>
    </row>
    <row r="1037" spans="3:11" x14ac:dyDescent="0.25">
      <c r="C1037" t="s">
        <v>1159</v>
      </c>
      <c r="D1037" t="s">
        <v>7</v>
      </c>
      <c r="E1037" t="s">
        <v>154</v>
      </c>
      <c r="F1037" t="s">
        <v>1355</v>
      </c>
      <c r="G1037" t="s">
        <v>1568</v>
      </c>
      <c r="H1037" s="5">
        <v>1</v>
      </c>
      <c r="I1037" s="5">
        <v>4000</v>
      </c>
      <c r="J1037">
        <v>1</v>
      </c>
      <c r="K1037">
        <f t="shared" si="16"/>
        <v>4000</v>
      </c>
    </row>
    <row r="1038" spans="3:11" x14ac:dyDescent="0.25">
      <c r="C1038" t="s">
        <v>1196</v>
      </c>
      <c r="D1038" t="s">
        <v>7</v>
      </c>
      <c r="E1038" t="s">
        <v>363</v>
      </c>
      <c r="F1038" t="s">
        <v>1355</v>
      </c>
      <c r="G1038" t="s">
        <v>1567</v>
      </c>
      <c r="H1038" s="5">
        <v>1</v>
      </c>
      <c r="I1038" s="5">
        <v>7392</v>
      </c>
      <c r="J1038">
        <v>1</v>
      </c>
      <c r="K1038">
        <f t="shared" si="16"/>
        <v>7392</v>
      </c>
    </row>
    <row r="1039" spans="3:11" x14ac:dyDescent="0.25">
      <c r="C1039" t="s">
        <v>1262</v>
      </c>
      <c r="D1039" t="s">
        <v>7</v>
      </c>
      <c r="E1039" t="s">
        <v>848</v>
      </c>
      <c r="F1039" t="s">
        <v>1354</v>
      </c>
      <c r="G1039" t="s">
        <v>1567</v>
      </c>
      <c r="H1039" s="5">
        <v>1</v>
      </c>
      <c r="I1039" s="5">
        <v>6597</v>
      </c>
      <c r="J1039">
        <v>3.56</v>
      </c>
      <c r="K1039">
        <f t="shared" si="16"/>
        <v>23485.32</v>
      </c>
    </row>
    <row r="1040" spans="3:11" x14ac:dyDescent="0.25">
      <c r="C1040" t="s">
        <v>1288</v>
      </c>
      <c r="D1040" t="s">
        <v>7</v>
      </c>
      <c r="E1040" t="s">
        <v>945</v>
      </c>
      <c r="F1040" t="s">
        <v>1355</v>
      </c>
      <c r="G1040" t="s">
        <v>1569</v>
      </c>
      <c r="H1040" s="5">
        <v>1</v>
      </c>
      <c r="I1040" s="5">
        <v>3276</v>
      </c>
      <c r="J1040">
        <v>1</v>
      </c>
      <c r="K1040">
        <f t="shared" si="16"/>
        <v>3276</v>
      </c>
    </row>
    <row r="1041" spans="3:11" x14ac:dyDescent="0.25">
      <c r="C1041" t="s">
        <v>1288</v>
      </c>
      <c r="D1041" t="s">
        <v>7</v>
      </c>
      <c r="E1041" t="s">
        <v>946</v>
      </c>
      <c r="F1041" t="s">
        <v>1355</v>
      </c>
      <c r="G1041" t="s">
        <v>1569</v>
      </c>
      <c r="H1041" s="5">
        <v>1</v>
      </c>
      <c r="I1041" s="5">
        <v>3276</v>
      </c>
      <c r="J1041">
        <v>1</v>
      </c>
      <c r="K1041">
        <f t="shared" si="16"/>
        <v>3276</v>
      </c>
    </row>
    <row r="1042" spans="3:11" x14ac:dyDescent="0.25">
      <c r="C1042" t="s">
        <v>1156</v>
      </c>
      <c r="D1042" t="s">
        <v>7</v>
      </c>
      <c r="E1042" t="s">
        <v>144</v>
      </c>
      <c r="F1042" t="s">
        <v>1355</v>
      </c>
      <c r="G1042" t="s">
        <v>1569</v>
      </c>
      <c r="H1042" s="5">
        <v>1</v>
      </c>
      <c r="I1042" s="5">
        <v>1435</v>
      </c>
      <c r="J1042">
        <v>1</v>
      </c>
      <c r="K1042">
        <f t="shared" si="16"/>
        <v>1435</v>
      </c>
    </row>
    <row r="1043" spans="3:11" x14ac:dyDescent="0.25">
      <c r="C1043" t="s">
        <v>1156</v>
      </c>
      <c r="D1043" t="s">
        <v>7</v>
      </c>
      <c r="E1043" t="s">
        <v>140</v>
      </c>
      <c r="F1043" t="s">
        <v>1355</v>
      </c>
      <c r="G1043" t="s">
        <v>1569</v>
      </c>
      <c r="H1043" s="5">
        <v>1</v>
      </c>
      <c r="I1043" s="5">
        <v>78.75</v>
      </c>
      <c r="J1043">
        <v>1</v>
      </c>
      <c r="K1043">
        <f t="shared" si="16"/>
        <v>78.75</v>
      </c>
    </row>
    <row r="1044" spans="3:11" x14ac:dyDescent="0.25">
      <c r="C1044" t="s">
        <v>1156</v>
      </c>
      <c r="D1044" t="s">
        <v>7</v>
      </c>
      <c r="E1044" t="s">
        <v>141</v>
      </c>
      <c r="F1044" t="s">
        <v>1355</v>
      </c>
      <c r="G1044" t="s">
        <v>1569</v>
      </c>
      <c r="H1044" s="5">
        <v>1</v>
      </c>
      <c r="I1044" s="5">
        <v>88</v>
      </c>
      <c r="J1044">
        <v>1</v>
      </c>
      <c r="K1044">
        <f t="shared" si="16"/>
        <v>88</v>
      </c>
    </row>
    <row r="1045" spans="3:11" x14ac:dyDescent="0.25">
      <c r="C1045" t="s">
        <v>1156</v>
      </c>
      <c r="D1045" t="s">
        <v>7</v>
      </c>
      <c r="E1045" t="s">
        <v>142</v>
      </c>
      <c r="F1045" t="s">
        <v>1355</v>
      </c>
      <c r="G1045" t="s">
        <v>1569</v>
      </c>
      <c r="H1045" s="5">
        <v>1</v>
      </c>
      <c r="I1045" s="5">
        <v>36</v>
      </c>
      <c r="J1045">
        <v>1</v>
      </c>
      <c r="K1045">
        <f t="shared" si="16"/>
        <v>36</v>
      </c>
    </row>
    <row r="1046" spans="3:11" x14ac:dyDescent="0.25">
      <c r="C1046" t="s">
        <v>1156</v>
      </c>
      <c r="D1046" t="s">
        <v>7</v>
      </c>
      <c r="E1046" t="s">
        <v>143</v>
      </c>
      <c r="F1046" t="s">
        <v>1355</v>
      </c>
      <c r="G1046" t="s">
        <v>1569</v>
      </c>
      <c r="H1046" s="5">
        <v>1</v>
      </c>
      <c r="I1046" s="5">
        <v>138</v>
      </c>
      <c r="J1046">
        <v>1</v>
      </c>
      <c r="K1046">
        <f t="shared" si="16"/>
        <v>138</v>
      </c>
    </row>
    <row r="1047" spans="3:11" x14ac:dyDescent="0.25">
      <c r="C1047" t="s">
        <v>1156</v>
      </c>
      <c r="D1047" t="s">
        <v>7</v>
      </c>
      <c r="E1047" t="s">
        <v>139</v>
      </c>
      <c r="F1047" t="s">
        <v>1355</v>
      </c>
      <c r="G1047" t="s">
        <v>1569</v>
      </c>
      <c r="H1047" s="5">
        <v>1</v>
      </c>
      <c r="I1047" s="5">
        <v>22</v>
      </c>
      <c r="J1047">
        <v>1</v>
      </c>
      <c r="K1047">
        <f t="shared" si="16"/>
        <v>22</v>
      </c>
    </row>
    <row r="1048" spans="3:11" x14ac:dyDescent="0.25">
      <c r="C1048" t="s">
        <v>1156</v>
      </c>
      <c r="D1048" t="s">
        <v>7</v>
      </c>
      <c r="E1048" t="s">
        <v>138</v>
      </c>
      <c r="F1048" t="s">
        <v>1355</v>
      </c>
      <c r="G1048" t="s">
        <v>1569</v>
      </c>
      <c r="H1048" s="5">
        <v>1</v>
      </c>
      <c r="I1048" s="5">
        <v>603.5</v>
      </c>
      <c r="J1048">
        <v>1</v>
      </c>
      <c r="K1048">
        <f t="shared" si="16"/>
        <v>603.5</v>
      </c>
    </row>
    <row r="1049" spans="3:11" x14ac:dyDescent="0.25">
      <c r="C1049" t="s">
        <v>1156</v>
      </c>
      <c r="D1049" t="s">
        <v>7</v>
      </c>
      <c r="E1049" t="s">
        <v>135</v>
      </c>
      <c r="F1049" t="s">
        <v>1355</v>
      </c>
      <c r="G1049" t="s">
        <v>1569</v>
      </c>
      <c r="H1049" s="5">
        <v>1</v>
      </c>
      <c r="I1049" s="5">
        <v>1166</v>
      </c>
      <c r="J1049">
        <v>1</v>
      </c>
      <c r="K1049">
        <f t="shared" si="16"/>
        <v>1166</v>
      </c>
    </row>
    <row r="1050" spans="3:11" x14ac:dyDescent="0.25">
      <c r="C1050" t="s">
        <v>1156</v>
      </c>
      <c r="D1050" t="s">
        <v>7</v>
      </c>
      <c r="E1050" t="s">
        <v>136</v>
      </c>
      <c r="F1050" t="s">
        <v>1355</v>
      </c>
      <c r="G1050" t="s">
        <v>1569</v>
      </c>
      <c r="H1050" s="5">
        <v>1</v>
      </c>
      <c r="I1050" s="5">
        <v>2280.0095999999999</v>
      </c>
      <c r="J1050">
        <v>1</v>
      </c>
      <c r="K1050">
        <f t="shared" si="16"/>
        <v>2280.0095999999999</v>
      </c>
    </row>
    <row r="1051" spans="3:11" x14ac:dyDescent="0.25">
      <c r="C1051" t="s">
        <v>1156</v>
      </c>
      <c r="D1051" t="s">
        <v>7</v>
      </c>
      <c r="E1051" t="s">
        <v>137</v>
      </c>
      <c r="F1051" t="s">
        <v>1355</v>
      </c>
      <c r="G1051" t="s">
        <v>1569</v>
      </c>
      <c r="H1051" s="5">
        <v>1</v>
      </c>
      <c r="I1051" s="5">
        <v>72</v>
      </c>
      <c r="J1051">
        <v>1</v>
      </c>
      <c r="K1051">
        <f t="shared" si="16"/>
        <v>72</v>
      </c>
    </row>
    <row r="1052" spans="3:11" x14ac:dyDescent="0.25">
      <c r="C1052" t="s">
        <v>1181</v>
      </c>
      <c r="D1052" t="s">
        <v>7</v>
      </c>
      <c r="E1052" t="s">
        <v>288</v>
      </c>
      <c r="F1052" t="s">
        <v>1355</v>
      </c>
      <c r="G1052" t="s">
        <v>1567</v>
      </c>
      <c r="H1052" s="5">
        <v>1</v>
      </c>
      <c r="I1052" s="5">
        <v>5800</v>
      </c>
      <c r="J1052">
        <v>1</v>
      </c>
      <c r="K1052">
        <f t="shared" si="16"/>
        <v>5800</v>
      </c>
    </row>
    <row r="1053" spans="3:11" x14ac:dyDescent="0.25">
      <c r="C1053" t="s">
        <v>1236</v>
      </c>
      <c r="D1053" t="s">
        <v>7</v>
      </c>
      <c r="E1053" t="s">
        <v>656</v>
      </c>
      <c r="F1053" t="s">
        <v>1355</v>
      </c>
      <c r="G1053" t="s">
        <v>1571</v>
      </c>
      <c r="H1053" s="5">
        <v>1</v>
      </c>
      <c r="I1053" s="5">
        <v>270</v>
      </c>
      <c r="J1053">
        <v>1</v>
      </c>
      <c r="K1053">
        <f t="shared" si="16"/>
        <v>270</v>
      </c>
    </row>
    <row r="1054" spans="3:11" x14ac:dyDescent="0.25">
      <c r="C1054" t="s">
        <v>1236</v>
      </c>
      <c r="D1054" t="s">
        <v>7</v>
      </c>
      <c r="E1054" t="s">
        <v>655</v>
      </c>
      <c r="F1054" t="s">
        <v>1355</v>
      </c>
      <c r="G1054" t="s">
        <v>1567</v>
      </c>
      <c r="H1054" s="5">
        <v>1</v>
      </c>
      <c r="I1054" s="5">
        <v>450</v>
      </c>
      <c r="J1054">
        <v>1</v>
      </c>
      <c r="K1054">
        <f t="shared" si="16"/>
        <v>450</v>
      </c>
    </row>
    <row r="1055" spans="3:11" x14ac:dyDescent="0.25">
      <c r="C1055" t="s">
        <v>1236</v>
      </c>
      <c r="D1055" t="s">
        <v>7</v>
      </c>
      <c r="E1055" t="s">
        <v>654</v>
      </c>
      <c r="F1055" t="s">
        <v>1355</v>
      </c>
      <c r="G1055" t="s">
        <v>1569</v>
      </c>
      <c r="H1055" s="5">
        <v>1</v>
      </c>
      <c r="I1055" s="5">
        <v>270</v>
      </c>
      <c r="J1055">
        <v>1</v>
      </c>
      <c r="K1055">
        <f t="shared" si="16"/>
        <v>270</v>
      </c>
    </row>
    <row r="1056" spans="3:11" x14ac:dyDescent="0.25">
      <c r="C1056" t="s">
        <v>1236</v>
      </c>
      <c r="D1056" t="s">
        <v>7</v>
      </c>
      <c r="E1056" t="s">
        <v>652</v>
      </c>
      <c r="F1056" t="s">
        <v>1355</v>
      </c>
      <c r="G1056" t="s">
        <v>1568</v>
      </c>
      <c r="H1056" s="5">
        <v>1</v>
      </c>
      <c r="I1056" s="5">
        <v>1734.48</v>
      </c>
      <c r="J1056">
        <v>1</v>
      </c>
      <c r="K1056">
        <f t="shared" si="16"/>
        <v>1734.48</v>
      </c>
    </row>
    <row r="1057" spans="3:11" x14ac:dyDescent="0.25">
      <c r="C1057" t="s">
        <v>1236</v>
      </c>
      <c r="D1057" t="s">
        <v>7</v>
      </c>
      <c r="E1057" t="s">
        <v>653</v>
      </c>
      <c r="F1057" t="s">
        <v>1355</v>
      </c>
      <c r="G1057" t="s">
        <v>1568</v>
      </c>
      <c r="H1057" s="5">
        <v>1</v>
      </c>
      <c r="I1057" s="5">
        <v>2468.5</v>
      </c>
      <c r="J1057">
        <v>1</v>
      </c>
      <c r="K1057">
        <f t="shared" si="16"/>
        <v>2468.5</v>
      </c>
    </row>
    <row r="1058" spans="3:11" x14ac:dyDescent="0.25">
      <c r="C1058" t="s">
        <v>1205</v>
      </c>
      <c r="D1058" t="s">
        <v>11</v>
      </c>
      <c r="E1058" t="s">
        <v>462</v>
      </c>
      <c r="F1058" t="s">
        <v>1356</v>
      </c>
      <c r="G1058" t="s">
        <v>1567</v>
      </c>
      <c r="H1058" s="5">
        <v>1</v>
      </c>
      <c r="I1058" s="5">
        <v>1997.1</v>
      </c>
      <c r="J1058">
        <v>3.75</v>
      </c>
      <c r="K1058">
        <f t="shared" si="16"/>
        <v>7489.125</v>
      </c>
    </row>
    <row r="1059" spans="3:11" x14ac:dyDescent="0.25">
      <c r="C1059" t="s">
        <v>1205</v>
      </c>
      <c r="D1059" t="s">
        <v>7</v>
      </c>
      <c r="E1059" t="s">
        <v>463</v>
      </c>
      <c r="F1059" t="s">
        <v>1356</v>
      </c>
      <c r="G1059" t="s">
        <v>1567</v>
      </c>
      <c r="H1059" s="5">
        <v>1</v>
      </c>
      <c r="I1059" s="5">
        <v>2850.52</v>
      </c>
      <c r="J1059">
        <v>3.75</v>
      </c>
      <c r="K1059">
        <f t="shared" si="16"/>
        <v>10689.45</v>
      </c>
    </row>
    <row r="1060" spans="3:11" x14ac:dyDescent="0.25">
      <c r="C1060" t="s">
        <v>1314</v>
      </c>
      <c r="D1060" t="s">
        <v>7</v>
      </c>
      <c r="E1060" t="s">
        <v>1026</v>
      </c>
      <c r="F1060" t="s">
        <v>1354</v>
      </c>
      <c r="G1060" t="s">
        <v>1569</v>
      </c>
      <c r="H1060" s="5">
        <v>1</v>
      </c>
      <c r="I1060" s="5">
        <v>915.23</v>
      </c>
      <c r="J1060">
        <v>3.56</v>
      </c>
      <c r="K1060">
        <f t="shared" si="16"/>
        <v>3258.2188000000001</v>
      </c>
    </row>
    <row r="1061" spans="3:11" x14ac:dyDescent="0.25">
      <c r="C1061" t="s">
        <v>1314</v>
      </c>
      <c r="D1061" t="s">
        <v>7</v>
      </c>
      <c r="E1061" t="s">
        <v>1025</v>
      </c>
      <c r="F1061" t="s">
        <v>1354</v>
      </c>
      <c r="G1061" t="s">
        <v>1569</v>
      </c>
      <c r="H1061" s="5">
        <v>1</v>
      </c>
      <c r="I1061" s="5">
        <v>978.65</v>
      </c>
      <c r="J1061">
        <v>3.56</v>
      </c>
      <c r="K1061">
        <f t="shared" si="16"/>
        <v>3483.9940000000001</v>
      </c>
    </row>
    <row r="1062" spans="3:11" x14ac:dyDescent="0.25">
      <c r="C1062" t="s">
        <v>1314</v>
      </c>
      <c r="D1062" t="s">
        <v>7</v>
      </c>
      <c r="E1062" t="s">
        <v>1023</v>
      </c>
      <c r="F1062" t="s">
        <v>1354</v>
      </c>
      <c r="G1062" t="s">
        <v>1568</v>
      </c>
      <c r="H1062" s="5">
        <v>1</v>
      </c>
      <c r="I1062" s="5">
        <v>196.4</v>
      </c>
      <c r="J1062">
        <v>3.56</v>
      </c>
      <c r="K1062">
        <f t="shared" si="16"/>
        <v>699.18400000000008</v>
      </c>
    </row>
    <row r="1063" spans="3:11" x14ac:dyDescent="0.25">
      <c r="C1063" t="s">
        <v>1314</v>
      </c>
      <c r="D1063" t="s">
        <v>8</v>
      </c>
      <c r="E1063" t="s">
        <v>1030</v>
      </c>
      <c r="F1063" t="s">
        <v>1354</v>
      </c>
      <c r="G1063" t="s">
        <v>1571</v>
      </c>
      <c r="H1063" s="5">
        <v>1</v>
      </c>
      <c r="I1063" s="5">
        <v>794.29</v>
      </c>
      <c r="J1063">
        <v>3.56</v>
      </c>
      <c r="K1063">
        <f t="shared" si="16"/>
        <v>2827.6723999999999</v>
      </c>
    </row>
    <row r="1064" spans="3:11" x14ac:dyDescent="0.25">
      <c r="C1064" t="s">
        <v>1314</v>
      </c>
      <c r="D1064" t="s">
        <v>8</v>
      </c>
      <c r="E1064" t="s">
        <v>1029</v>
      </c>
      <c r="F1064" t="s">
        <v>1354</v>
      </c>
      <c r="G1064" t="s">
        <v>1567</v>
      </c>
      <c r="H1064" s="5">
        <v>1</v>
      </c>
      <c r="I1064" s="5">
        <v>525.29999999999995</v>
      </c>
      <c r="J1064">
        <v>3.56</v>
      </c>
      <c r="K1064">
        <f t="shared" si="16"/>
        <v>1870.0679999999998</v>
      </c>
    </row>
    <row r="1065" spans="3:11" x14ac:dyDescent="0.25">
      <c r="C1065" t="s">
        <v>1314</v>
      </c>
      <c r="D1065" t="s">
        <v>8</v>
      </c>
      <c r="E1065" t="s">
        <v>1028</v>
      </c>
      <c r="F1065" t="s">
        <v>1354</v>
      </c>
      <c r="G1065" t="s">
        <v>1567</v>
      </c>
      <c r="H1065" s="5">
        <v>1</v>
      </c>
      <c r="I1065" s="5">
        <v>125</v>
      </c>
      <c r="J1065">
        <v>3.56</v>
      </c>
      <c r="K1065">
        <f t="shared" si="16"/>
        <v>445</v>
      </c>
    </row>
    <row r="1066" spans="3:11" x14ac:dyDescent="0.25">
      <c r="C1066" t="s">
        <v>1314</v>
      </c>
      <c r="D1066" t="s">
        <v>8</v>
      </c>
      <c r="E1066" t="s">
        <v>1027</v>
      </c>
      <c r="F1066" t="s">
        <v>1354</v>
      </c>
      <c r="G1066" t="s">
        <v>1569</v>
      </c>
      <c r="H1066" s="5">
        <v>1</v>
      </c>
      <c r="I1066" s="5">
        <v>50.5</v>
      </c>
      <c r="J1066">
        <v>3.56</v>
      </c>
      <c r="K1066">
        <f t="shared" si="16"/>
        <v>179.78</v>
      </c>
    </row>
    <row r="1067" spans="3:11" x14ac:dyDescent="0.25">
      <c r="C1067" t="s">
        <v>1314</v>
      </c>
      <c r="D1067" t="s">
        <v>8</v>
      </c>
      <c r="E1067" t="s">
        <v>1022</v>
      </c>
      <c r="F1067" t="s">
        <v>1354</v>
      </c>
      <c r="G1067" t="s">
        <v>1568</v>
      </c>
      <c r="H1067" s="5">
        <v>1</v>
      </c>
      <c r="I1067" s="5">
        <v>1079.44</v>
      </c>
      <c r="J1067">
        <v>3.56</v>
      </c>
      <c r="K1067">
        <f t="shared" si="16"/>
        <v>3842.8064000000004</v>
      </c>
    </row>
    <row r="1068" spans="3:11" x14ac:dyDescent="0.25">
      <c r="C1068" t="s">
        <v>1314</v>
      </c>
      <c r="D1068" t="s">
        <v>8</v>
      </c>
      <c r="E1068" t="s">
        <v>1024</v>
      </c>
      <c r="F1068" t="s">
        <v>1354</v>
      </c>
      <c r="G1068" t="s">
        <v>1568</v>
      </c>
      <c r="H1068" s="5">
        <v>1</v>
      </c>
      <c r="I1068" s="5">
        <v>117.33</v>
      </c>
      <c r="J1068">
        <v>3.56</v>
      </c>
      <c r="K1068">
        <f t="shared" si="16"/>
        <v>417.69479999999999</v>
      </c>
    </row>
    <row r="1069" spans="3:11" x14ac:dyDescent="0.25">
      <c r="C1069" t="s">
        <v>1228</v>
      </c>
      <c r="D1069" t="s">
        <v>7</v>
      </c>
      <c r="E1069" t="s">
        <v>588</v>
      </c>
      <c r="F1069" t="s">
        <v>1354</v>
      </c>
      <c r="G1069" t="s">
        <v>1569</v>
      </c>
      <c r="H1069" s="5">
        <v>1</v>
      </c>
      <c r="I1069" s="5">
        <v>195</v>
      </c>
      <c r="J1069">
        <v>3.56</v>
      </c>
      <c r="K1069">
        <f t="shared" si="16"/>
        <v>694.2</v>
      </c>
    </row>
    <row r="1070" spans="3:11" x14ac:dyDescent="0.25">
      <c r="C1070" t="s">
        <v>1228</v>
      </c>
      <c r="D1070" t="s">
        <v>7</v>
      </c>
      <c r="E1070" t="s">
        <v>587</v>
      </c>
      <c r="F1070" t="s">
        <v>1354</v>
      </c>
      <c r="G1070" t="s">
        <v>1569</v>
      </c>
      <c r="H1070" s="5">
        <v>1</v>
      </c>
      <c r="I1070" s="5">
        <v>4240</v>
      </c>
      <c r="J1070">
        <v>3.56</v>
      </c>
      <c r="K1070">
        <f t="shared" si="16"/>
        <v>15094.4</v>
      </c>
    </row>
    <row r="1071" spans="3:11" x14ac:dyDescent="0.25">
      <c r="C1071" t="s">
        <v>1321</v>
      </c>
      <c r="D1071" t="s">
        <v>7</v>
      </c>
      <c r="E1071" t="s">
        <v>1058</v>
      </c>
      <c r="F1071" t="s">
        <v>1354</v>
      </c>
      <c r="G1071" t="s">
        <v>1567</v>
      </c>
      <c r="H1071" s="5">
        <v>1</v>
      </c>
      <c r="I1071" s="5">
        <v>240</v>
      </c>
      <c r="J1071">
        <v>3.56</v>
      </c>
      <c r="K1071">
        <f t="shared" si="16"/>
        <v>854.4</v>
      </c>
    </row>
    <row r="1072" spans="3:11" x14ac:dyDescent="0.25">
      <c r="C1072" t="s">
        <v>1321</v>
      </c>
      <c r="D1072" t="s">
        <v>7</v>
      </c>
      <c r="E1072" t="s">
        <v>1056</v>
      </c>
      <c r="F1072" t="s">
        <v>1354</v>
      </c>
      <c r="G1072" t="s">
        <v>1567</v>
      </c>
      <c r="H1072" s="5">
        <v>1</v>
      </c>
      <c r="I1072" s="5">
        <v>209.4</v>
      </c>
      <c r="J1072">
        <v>3.56</v>
      </c>
      <c r="K1072">
        <f t="shared" si="16"/>
        <v>745.46400000000006</v>
      </c>
    </row>
    <row r="1073" spans="3:11" x14ac:dyDescent="0.25">
      <c r="C1073" t="s">
        <v>1321</v>
      </c>
      <c r="D1073" t="s">
        <v>7</v>
      </c>
      <c r="E1073" t="s">
        <v>1057</v>
      </c>
      <c r="F1073" t="s">
        <v>1354</v>
      </c>
      <c r="G1073" t="s">
        <v>1567</v>
      </c>
      <c r="H1073" s="5">
        <v>1</v>
      </c>
      <c r="I1073" s="5">
        <v>850</v>
      </c>
      <c r="J1073">
        <v>3.56</v>
      </c>
      <c r="K1073">
        <f t="shared" si="16"/>
        <v>3026</v>
      </c>
    </row>
    <row r="1074" spans="3:11" x14ac:dyDescent="0.25">
      <c r="C1074" t="s">
        <v>1321</v>
      </c>
      <c r="D1074" t="s">
        <v>7</v>
      </c>
      <c r="E1074" t="s">
        <v>1055</v>
      </c>
      <c r="F1074" t="s">
        <v>1354</v>
      </c>
      <c r="G1074" t="s">
        <v>1567</v>
      </c>
      <c r="H1074" s="5">
        <v>1</v>
      </c>
      <c r="I1074" s="5">
        <v>94.8</v>
      </c>
      <c r="J1074">
        <v>3.56</v>
      </c>
      <c r="K1074">
        <f t="shared" si="16"/>
        <v>337.488</v>
      </c>
    </row>
    <row r="1075" spans="3:11" x14ac:dyDescent="0.25">
      <c r="C1075" t="s">
        <v>1321</v>
      </c>
      <c r="D1075" t="s">
        <v>7</v>
      </c>
      <c r="E1075" t="s">
        <v>1053</v>
      </c>
      <c r="F1075" t="s">
        <v>1354</v>
      </c>
      <c r="G1075" t="s">
        <v>1569</v>
      </c>
      <c r="H1075" s="5">
        <v>1</v>
      </c>
      <c r="I1075" s="5">
        <v>105.15</v>
      </c>
      <c r="J1075">
        <v>3.56</v>
      </c>
      <c r="K1075">
        <f t="shared" si="16"/>
        <v>374.334</v>
      </c>
    </row>
    <row r="1076" spans="3:11" x14ac:dyDescent="0.25">
      <c r="C1076" t="s">
        <v>1321</v>
      </c>
      <c r="D1076" t="s">
        <v>7</v>
      </c>
      <c r="E1076" t="s">
        <v>1052</v>
      </c>
      <c r="F1076" t="s">
        <v>1354</v>
      </c>
      <c r="G1076" t="s">
        <v>1569</v>
      </c>
      <c r="H1076" s="5">
        <v>1</v>
      </c>
      <c r="I1076" s="5">
        <v>138.80000000000001</v>
      </c>
      <c r="J1076">
        <v>3.56</v>
      </c>
      <c r="K1076">
        <f t="shared" si="16"/>
        <v>494.12800000000004</v>
      </c>
    </row>
    <row r="1077" spans="3:11" x14ac:dyDescent="0.25">
      <c r="C1077" t="s">
        <v>1321</v>
      </c>
      <c r="D1077" t="s">
        <v>7</v>
      </c>
      <c r="E1077" t="s">
        <v>1050</v>
      </c>
      <c r="F1077" t="s">
        <v>1354</v>
      </c>
      <c r="G1077" t="s">
        <v>1569</v>
      </c>
      <c r="H1077" s="5">
        <v>1</v>
      </c>
      <c r="I1077" s="5">
        <v>29</v>
      </c>
      <c r="J1077">
        <v>3.56</v>
      </c>
      <c r="K1077">
        <f t="shared" si="16"/>
        <v>103.24</v>
      </c>
    </row>
    <row r="1078" spans="3:11" x14ac:dyDescent="0.25">
      <c r="C1078" t="s">
        <v>1321</v>
      </c>
      <c r="D1078" t="s">
        <v>7</v>
      </c>
      <c r="E1078" t="s">
        <v>1048</v>
      </c>
      <c r="F1078" t="s">
        <v>1354</v>
      </c>
      <c r="G1078" t="s">
        <v>1569</v>
      </c>
      <c r="H1078" s="5">
        <v>1</v>
      </c>
      <c r="I1078" s="5">
        <v>56.5</v>
      </c>
      <c r="J1078">
        <v>3.56</v>
      </c>
      <c r="K1078">
        <f t="shared" si="16"/>
        <v>201.14000000000001</v>
      </c>
    </row>
    <row r="1079" spans="3:11" x14ac:dyDescent="0.25">
      <c r="C1079" t="s">
        <v>1321</v>
      </c>
      <c r="D1079" t="s">
        <v>7</v>
      </c>
      <c r="E1079" t="s">
        <v>1049</v>
      </c>
      <c r="F1079" t="s">
        <v>1354</v>
      </c>
      <c r="G1079" t="s">
        <v>1569</v>
      </c>
      <c r="H1079" s="5">
        <v>1</v>
      </c>
      <c r="I1079" s="5">
        <v>5</v>
      </c>
      <c r="J1079">
        <v>3.56</v>
      </c>
      <c r="K1079">
        <f t="shared" si="16"/>
        <v>17.8</v>
      </c>
    </row>
    <row r="1080" spans="3:11" x14ac:dyDescent="0.25">
      <c r="C1080" t="s">
        <v>1321</v>
      </c>
      <c r="D1080" t="s">
        <v>7</v>
      </c>
      <c r="E1080" t="s">
        <v>1045</v>
      </c>
      <c r="F1080" t="s">
        <v>1354</v>
      </c>
      <c r="G1080" t="s">
        <v>1568</v>
      </c>
      <c r="H1080" s="5">
        <v>1</v>
      </c>
      <c r="I1080" s="5">
        <v>836.98</v>
      </c>
      <c r="J1080">
        <v>3.56</v>
      </c>
      <c r="K1080">
        <f t="shared" si="16"/>
        <v>2979.6487999999999</v>
      </c>
    </row>
    <row r="1081" spans="3:11" x14ac:dyDescent="0.25">
      <c r="C1081" t="s">
        <v>1321</v>
      </c>
      <c r="D1081" t="s">
        <v>8</v>
      </c>
      <c r="E1081" t="s">
        <v>1054</v>
      </c>
      <c r="F1081" t="s">
        <v>1354</v>
      </c>
      <c r="G1081" t="s">
        <v>1569</v>
      </c>
      <c r="H1081" s="5">
        <v>1</v>
      </c>
      <c r="I1081" s="5">
        <v>10.716240000000001</v>
      </c>
      <c r="J1081">
        <v>3.56</v>
      </c>
      <c r="K1081">
        <f t="shared" si="16"/>
        <v>38.149814400000004</v>
      </c>
    </row>
    <row r="1082" spans="3:11" x14ac:dyDescent="0.25">
      <c r="C1082" t="s">
        <v>1321</v>
      </c>
      <c r="D1082" t="s">
        <v>8</v>
      </c>
      <c r="E1082" t="s">
        <v>1051</v>
      </c>
      <c r="F1082" t="s">
        <v>1354</v>
      </c>
      <c r="G1082" t="s">
        <v>1569</v>
      </c>
      <c r="H1082" s="5">
        <v>1</v>
      </c>
      <c r="I1082" s="5">
        <v>105</v>
      </c>
      <c r="J1082">
        <v>3.56</v>
      </c>
      <c r="K1082">
        <f t="shared" si="16"/>
        <v>373.8</v>
      </c>
    </row>
    <row r="1083" spans="3:11" x14ac:dyDescent="0.25">
      <c r="C1083" t="s">
        <v>1321</v>
      </c>
      <c r="D1083" t="s">
        <v>8</v>
      </c>
      <c r="E1083" t="s">
        <v>1047</v>
      </c>
      <c r="F1083" t="s">
        <v>1354</v>
      </c>
      <c r="G1083" t="s">
        <v>1568</v>
      </c>
      <c r="H1083" s="5">
        <v>1</v>
      </c>
      <c r="I1083" s="5">
        <v>40.35</v>
      </c>
      <c r="J1083">
        <v>3.56</v>
      </c>
      <c r="K1083">
        <f t="shared" si="16"/>
        <v>143.64600000000002</v>
      </c>
    </row>
    <row r="1084" spans="3:11" x14ac:dyDescent="0.25">
      <c r="C1084" t="s">
        <v>1321</v>
      </c>
      <c r="D1084" t="s">
        <v>8</v>
      </c>
      <c r="E1084" t="s">
        <v>1046</v>
      </c>
      <c r="F1084" t="s">
        <v>1354</v>
      </c>
      <c r="G1084" t="s">
        <v>1568</v>
      </c>
      <c r="H1084" s="5">
        <v>1</v>
      </c>
      <c r="I1084" s="5">
        <v>1154.8</v>
      </c>
      <c r="J1084">
        <v>3.56</v>
      </c>
      <c r="K1084">
        <f t="shared" si="16"/>
        <v>4111.0879999999997</v>
      </c>
    </row>
    <row r="1085" spans="3:11" x14ac:dyDescent="0.25">
      <c r="C1085" t="s">
        <v>1301</v>
      </c>
      <c r="D1085" t="s">
        <v>7</v>
      </c>
      <c r="E1085" t="s">
        <v>991</v>
      </c>
      <c r="F1085" t="s">
        <v>1354</v>
      </c>
      <c r="G1085" t="s">
        <v>1567</v>
      </c>
      <c r="H1085" s="5">
        <v>1</v>
      </c>
      <c r="I1085" s="5">
        <v>2950</v>
      </c>
      <c r="J1085">
        <v>3.56</v>
      </c>
      <c r="K1085">
        <f t="shared" si="16"/>
        <v>10502</v>
      </c>
    </row>
    <row r="1086" spans="3:11" x14ac:dyDescent="0.25">
      <c r="C1086" t="s">
        <v>1301</v>
      </c>
      <c r="D1086" t="s">
        <v>7</v>
      </c>
      <c r="E1086" t="s">
        <v>990</v>
      </c>
      <c r="F1086" t="s">
        <v>1354</v>
      </c>
      <c r="G1086" t="s">
        <v>1569</v>
      </c>
      <c r="H1086" s="5">
        <v>1</v>
      </c>
      <c r="I1086" s="5">
        <v>900</v>
      </c>
      <c r="J1086">
        <v>3.56</v>
      </c>
      <c r="K1086">
        <f t="shared" si="16"/>
        <v>3204</v>
      </c>
    </row>
    <row r="1087" spans="3:11" x14ac:dyDescent="0.25">
      <c r="C1087" t="s">
        <v>1212</v>
      </c>
      <c r="D1087" t="s">
        <v>7</v>
      </c>
      <c r="E1087" t="s">
        <v>496</v>
      </c>
      <c r="F1087" t="s">
        <v>1354</v>
      </c>
      <c r="G1087" t="s">
        <v>1567</v>
      </c>
      <c r="H1087" s="5">
        <v>1</v>
      </c>
      <c r="I1087" s="5">
        <v>400</v>
      </c>
      <c r="J1087">
        <v>3.56</v>
      </c>
      <c r="K1087">
        <f t="shared" si="16"/>
        <v>1424</v>
      </c>
    </row>
    <row r="1088" spans="3:11" x14ac:dyDescent="0.25">
      <c r="C1088" t="s">
        <v>1212</v>
      </c>
      <c r="D1088" t="s">
        <v>7</v>
      </c>
      <c r="E1088" t="s">
        <v>495</v>
      </c>
      <c r="F1088" t="s">
        <v>1354</v>
      </c>
      <c r="G1088" t="s">
        <v>1569</v>
      </c>
      <c r="H1088" s="5">
        <v>1</v>
      </c>
      <c r="I1088" s="5">
        <v>1620</v>
      </c>
      <c r="J1088">
        <v>3.56</v>
      </c>
      <c r="K1088">
        <f t="shared" si="16"/>
        <v>5767.2</v>
      </c>
    </row>
    <row r="1089" spans="3:11" x14ac:dyDescent="0.25">
      <c r="C1089" t="s">
        <v>1212</v>
      </c>
      <c r="D1089" t="s">
        <v>8</v>
      </c>
      <c r="E1089" t="s">
        <v>497</v>
      </c>
      <c r="F1089" t="s">
        <v>1354</v>
      </c>
      <c r="G1089" t="s">
        <v>1571</v>
      </c>
      <c r="H1089" s="5">
        <v>1</v>
      </c>
      <c r="I1089" s="5">
        <v>200</v>
      </c>
      <c r="J1089">
        <v>3.56</v>
      </c>
      <c r="K1089">
        <f t="shared" si="16"/>
        <v>712</v>
      </c>
    </row>
    <row r="1090" spans="3:11" x14ac:dyDescent="0.25">
      <c r="C1090" t="s">
        <v>1212</v>
      </c>
      <c r="D1090" t="s">
        <v>8</v>
      </c>
      <c r="E1090" t="s">
        <v>498</v>
      </c>
      <c r="F1090" t="s">
        <v>1354</v>
      </c>
      <c r="G1090" t="s">
        <v>1571</v>
      </c>
      <c r="H1090" s="5">
        <v>1</v>
      </c>
      <c r="I1090" s="5">
        <v>60</v>
      </c>
      <c r="J1090">
        <v>3.56</v>
      </c>
      <c r="K1090">
        <f t="shared" si="16"/>
        <v>213.6</v>
      </c>
    </row>
    <row r="1091" spans="3:11" x14ac:dyDescent="0.25">
      <c r="C1091" t="s">
        <v>1212</v>
      </c>
      <c r="D1091" t="s">
        <v>8</v>
      </c>
      <c r="E1091" t="s">
        <v>494</v>
      </c>
      <c r="F1091" t="s">
        <v>1354</v>
      </c>
      <c r="G1091" t="s">
        <v>1568</v>
      </c>
      <c r="H1091" s="5">
        <v>1</v>
      </c>
      <c r="I1091" s="5">
        <v>880</v>
      </c>
      <c r="J1091">
        <v>3.56</v>
      </c>
      <c r="K1091">
        <f t="shared" si="16"/>
        <v>3132.8</v>
      </c>
    </row>
    <row r="1092" spans="3:11" x14ac:dyDescent="0.25">
      <c r="C1092" t="s">
        <v>1275</v>
      </c>
      <c r="D1092" t="s">
        <v>10</v>
      </c>
      <c r="E1092" t="s">
        <v>896</v>
      </c>
      <c r="F1092" t="s">
        <v>1354</v>
      </c>
      <c r="G1092" t="s">
        <v>1569</v>
      </c>
      <c r="H1092" s="5">
        <v>1</v>
      </c>
      <c r="I1092" s="5">
        <v>2656.8</v>
      </c>
      <c r="J1092">
        <v>3.56</v>
      </c>
      <c r="K1092">
        <f t="shared" si="16"/>
        <v>9458.2080000000005</v>
      </c>
    </row>
    <row r="1093" spans="3:11" x14ac:dyDescent="0.25">
      <c r="C1093" t="s">
        <v>1275</v>
      </c>
      <c r="D1093" t="s">
        <v>8</v>
      </c>
      <c r="E1093" t="s">
        <v>897</v>
      </c>
      <c r="F1093" t="s">
        <v>1354</v>
      </c>
      <c r="G1093" t="s">
        <v>1567</v>
      </c>
      <c r="H1093" s="5">
        <v>1</v>
      </c>
      <c r="I1093" s="5">
        <v>242.56</v>
      </c>
      <c r="J1093">
        <v>3.56</v>
      </c>
      <c r="K1093">
        <f t="shared" ref="K1093:K1122" si="17">I1093*J1093</f>
        <v>863.5136</v>
      </c>
    </row>
    <row r="1094" spans="3:11" x14ac:dyDescent="0.25">
      <c r="C1094" t="s">
        <v>1320</v>
      </c>
      <c r="D1094" t="s">
        <v>7</v>
      </c>
      <c r="E1094" t="s">
        <v>1044</v>
      </c>
      <c r="F1094" t="s">
        <v>1355</v>
      </c>
      <c r="G1094" t="s">
        <v>1567</v>
      </c>
      <c r="H1094" s="5">
        <v>1</v>
      </c>
      <c r="I1094" s="5">
        <v>1410</v>
      </c>
      <c r="J1094">
        <v>1</v>
      </c>
      <c r="K1094">
        <f t="shared" si="17"/>
        <v>1410</v>
      </c>
    </row>
    <row r="1095" spans="3:11" x14ac:dyDescent="0.25">
      <c r="C1095" t="s">
        <v>1320</v>
      </c>
      <c r="D1095" t="s">
        <v>7</v>
      </c>
      <c r="E1095" t="s">
        <v>1043</v>
      </c>
      <c r="F1095" t="s">
        <v>1355</v>
      </c>
      <c r="G1095" t="s">
        <v>1568</v>
      </c>
      <c r="H1095" s="5">
        <v>1</v>
      </c>
      <c r="I1095" s="5">
        <v>1302</v>
      </c>
      <c r="J1095">
        <v>1</v>
      </c>
      <c r="K1095">
        <f t="shared" si="17"/>
        <v>1302</v>
      </c>
    </row>
    <row r="1096" spans="3:11" x14ac:dyDescent="0.25">
      <c r="C1096" t="s">
        <v>1225</v>
      </c>
      <c r="D1096" t="s">
        <v>7</v>
      </c>
      <c r="E1096" t="s">
        <v>575</v>
      </c>
      <c r="F1096" t="s">
        <v>1354</v>
      </c>
      <c r="G1096" t="s">
        <v>1569</v>
      </c>
      <c r="H1096" s="5">
        <v>1</v>
      </c>
      <c r="I1096" s="5">
        <v>1250</v>
      </c>
      <c r="J1096">
        <v>3.56</v>
      </c>
      <c r="K1096">
        <f t="shared" si="17"/>
        <v>4450</v>
      </c>
    </row>
    <row r="1097" spans="3:11" x14ac:dyDescent="0.25">
      <c r="C1097" t="s">
        <v>1225</v>
      </c>
      <c r="D1097" t="s">
        <v>7</v>
      </c>
      <c r="E1097" t="s">
        <v>576</v>
      </c>
      <c r="F1097" t="s">
        <v>1357</v>
      </c>
      <c r="G1097" t="s">
        <v>1569</v>
      </c>
      <c r="H1097" s="5">
        <v>1</v>
      </c>
      <c r="I1097" s="5">
        <v>1250</v>
      </c>
      <c r="J1097">
        <v>4.47</v>
      </c>
      <c r="K1097">
        <f t="shared" si="17"/>
        <v>5587.5</v>
      </c>
    </row>
    <row r="1098" spans="3:11" x14ac:dyDescent="0.25">
      <c r="C1098" t="s">
        <v>1238</v>
      </c>
      <c r="D1098" t="s">
        <v>7</v>
      </c>
      <c r="E1098" t="s">
        <v>659</v>
      </c>
      <c r="F1098" t="s">
        <v>1355</v>
      </c>
      <c r="G1098" t="s">
        <v>1569</v>
      </c>
      <c r="H1098" s="5">
        <v>1</v>
      </c>
      <c r="I1098" s="5">
        <v>1257.9000000000001</v>
      </c>
      <c r="J1098">
        <v>1</v>
      </c>
      <c r="K1098">
        <f t="shared" si="17"/>
        <v>1257.9000000000001</v>
      </c>
    </row>
    <row r="1099" spans="3:11" x14ac:dyDescent="0.25">
      <c r="C1099" t="s">
        <v>1238</v>
      </c>
      <c r="D1099" t="s">
        <v>7</v>
      </c>
      <c r="E1099" t="s">
        <v>660</v>
      </c>
      <c r="F1099" t="s">
        <v>1355</v>
      </c>
      <c r="G1099" t="s">
        <v>1569</v>
      </c>
      <c r="H1099" s="5">
        <v>1</v>
      </c>
      <c r="I1099" s="5">
        <v>763.81</v>
      </c>
      <c r="J1099">
        <v>1</v>
      </c>
      <c r="K1099">
        <f t="shared" si="17"/>
        <v>763.81</v>
      </c>
    </row>
    <row r="1100" spans="3:11" x14ac:dyDescent="0.25">
      <c r="C1100" t="s">
        <v>1210</v>
      </c>
      <c r="D1100" t="s">
        <v>7</v>
      </c>
      <c r="E1100" t="s">
        <v>490</v>
      </c>
      <c r="F1100" t="s">
        <v>1356</v>
      </c>
      <c r="G1100" t="s">
        <v>1567</v>
      </c>
      <c r="H1100" s="5">
        <v>1</v>
      </c>
      <c r="I1100" s="5">
        <v>460</v>
      </c>
      <c r="J1100">
        <v>3.75</v>
      </c>
      <c r="K1100">
        <f t="shared" si="17"/>
        <v>1725</v>
      </c>
    </row>
    <row r="1101" spans="3:11" x14ac:dyDescent="0.25">
      <c r="C1101" t="s">
        <v>1210</v>
      </c>
      <c r="D1101" t="s">
        <v>7</v>
      </c>
      <c r="E1101" t="s">
        <v>489</v>
      </c>
      <c r="F1101" t="s">
        <v>1356</v>
      </c>
      <c r="G1101" t="s">
        <v>1569</v>
      </c>
      <c r="H1101" s="5">
        <v>1</v>
      </c>
      <c r="I1101" s="5">
        <v>500</v>
      </c>
      <c r="J1101">
        <v>3.75</v>
      </c>
      <c r="K1101">
        <f t="shared" si="17"/>
        <v>1875</v>
      </c>
    </row>
    <row r="1102" spans="3:11" x14ac:dyDescent="0.25">
      <c r="C1102" t="s">
        <v>1210</v>
      </c>
      <c r="D1102" t="s">
        <v>7</v>
      </c>
      <c r="E1102" t="s">
        <v>488</v>
      </c>
      <c r="F1102" t="s">
        <v>1356</v>
      </c>
      <c r="G1102" t="s">
        <v>1569</v>
      </c>
      <c r="H1102" s="5">
        <v>1</v>
      </c>
      <c r="I1102" s="5">
        <v>600</v>
      </c>
      <c r="J1102">
        <v>3.75</v>
      </c>
      <c r="K1102">
        <f t="shared" si="17"/>
        <v>2250</v>
      </c>
    </row>
    <row r="1103" spans="3:11" x14ac:dyDescent="0.25">
      <c r="C1103" t="s">
        <v>1241</v>
      </c>
      <c r="D1103" t="s">
        <v>7</v>
      </c>
      <c r="E1103" t="s">
        <v>670</v>
      </c>
      <c r="F1103" t="s">
        <v>1354</v>
      </c>
      <c r="G1103" t="s">
        <v>1569</v>
      </c>
      <c r="H1103" s="5">
        <v>1</v>
      </c>
      <c r="I1103" s="5">
        <v>240</v>
      </c>
      <c r="J1103">
        <v>3.56</v>
      </c>
      <c r="K1103">
        <f t="shared" si="17"/>
        <v>854.4</v>
      </c>
    </row>
    <row r="1104" spans="3:11" x14ac:dyDescent="0.25">
      <c r="C1104" t="s">
        <v>1241</v>
      </c>
      <c r="D1104" t="s">
        <v>7</v>
      </c>
      <c r="E1104" t="s">
        <v>668</v>
      </c>
      <c r="F1104" t="s">
        <v>1354</v>
      </c>
      <c r="G1104" t="s">
        <v>1569</v>
      </c>
      <c r="H1104" s="5">
        <v>1</v>
      </c>
      <c r="I1104" s="5">
        <v>285</v>
      </c>
      <c r="J1104">
        <v>3.56</v>
      </c>
      <c r="K1104">
        <f t="shared" si="17"/>
        <v>1014.6</v>
      </c>
    </row>
    <row r="1105" spans="3:11" x14ac:dyDescent="0.25">
      <c r="C1105" t="s">
        <v>1241</v>
      </c>
      <c r="D1105" t="s">
        <v>7</v>
      </c>
      <c r="E1105" t="s">
        <v>667</v>
      </c>
      <c r="F1105" t="s">
        <v>1354</v>
      </c>
      <c r="G1105" t="s">
        <v>1568</v>
      </c>
      <c r="H1105" s="5">
        <v>1</v>
      </c>
      <c r="I1105" s="5">
        <v>75</v>
      </c>
      <c r="J1105">
        <v>3.56</v>
      </c>
      <c r="K1105">
        <f t="shared" si="17"/>
        <v>267</v>
      </c>
    </row>
    <row r="1106" spans="3:11" x14ac:dyDescent="0.25">
      <c r="C1106" t="s">
        <v>1241</v>
      </c>
      <c r="D1106" t="s">
        <v>8</v>
      </c>
      <c r="E1106" t="s">
        <v>669</v>
      </c>
      <c r="F1106" t="s">
        <v>1354</v>
      </c>
      <c r="G1106" t="s">
        <v>1569</v>
      </c>
      <c r="H1106" s="5">
        <v>1</v>
      </c>
      <c r="I1106" s="5">
        <v>460</v>
      </c>
      <c r="J1106">
        <v>3.56</v>
      </c>
      <c r="K1106">
        <f t="shared" si="17"/>
        <v>1637.6000000000001</v>
      </c>
    </row>
    <row r="1107" spans="3:11" x14ac:dyDescent="0.25">
      <c r="C1107" t="s">
        <v>1267</v>
      </c>
      <c r="D1107" t="s">
        <v>7</v>
      </c>
      <c r="E1107" t="s">
        <v>866</v>
      </c>
      <c r="F1107" t="s">
        <v>1356</v>
      </c>
      <c r="G1107" t="s">
        <v>1569</v>
      </c>
      <c r="H1107" s="5">
        <v>1</v>
      </c>
      <c r="I1107" s="5">
        <v>50</v>
      </c>
      <c r="J1107">
        <v>3.75</v>
      </c>
      <c r="K1107">
        <f t="shared" si="17"/>
        <v>187.5</v>
      </c>
    </row>
    <row r="1108" spans="3:11" x14ac:dyDescent="0.25">
      <c r="C1108" t="s">
        <v>1267</v>
      </c>
      <c r="D1108" t="s">
        <v>8</v>
      </c>
      <c r="E1108" t="s">
        <v>865</v>
      </c>
      <c r="F1108" t="s">
        <v>1356</v>
      </c>
      <c r="G1108" t="s">
        <v>1569</v>
      </c>
      <c r="H1108" s="5">
        <v>1</v>
      </c>
      <c r="I1108" s="5">
        <v>426</v>
      </c>
      <c r="J1108">
        <v>3.75</v>
      </c>
      <c r="K1108">
        <f t="shared" si="17"/>
        <v>1597.5</v>
      </c>
    </row>
    <row r="1109" spans="3:11" x14ac:dyDescent="0.25">
      <c r="C1109" t="s">
        <v>1272</v>
      </c>
      <c r="D1109" t="s">
        <v>7</v>
      </c>
      <c r="E1109" t="s">
        <v>882</v>
      </c>
      <c r="F1109" t="s">
        <v>1354</v>
      </c>
      <c r="G1109" t="s">
        <v>1569</v>
      </c>
      <c r="H1109" s="5">
        <v>1</v>
      </c>
      <c r="I1109" s="5">
        <v>180.09</v>
      </c>
      <c r="J1109">
        <v>3.56</v>
      </c>
      <c r="K1109">
        <f t="shared" si="17"/>
        <v>641.12040000000002</v>
      </c>
    </row>
    <row r="1110" spans="3:11" x14ac:dyDescent="0.25">
      <c r="C1110" t="s">
        <v>1272</v>
      </c>
      <c r="D1110" t="s">
        <v>8</v>
      </c>
      <c r="E1110" t="s">
        <v>883</v>
      </c>
      <c r="F1110" t="s">
        <v>1354</v>
      </c>
      <c r="G1110" t="s">
        <v>1571</v>
      </c>
      <c r="H1110" s="5">
        <v>1</v>
      </c>
      <c r="I1110" s="5">
        <v>103.45</v>
      </c>
      <c r="J1110">
        <v>3.56</v>
      </c>
      <c r="K1110">
        <f t="shared" si="17"/>
        <v>368.28200000000004</v>
      </c>
    </row>
    <row r="1111" spans="3:11" x14ac:dyDescent="0.25">
      <c r="C1111" t="s">
        <v>1272</v>
      </c>
      <c r="D1111" t="s">
        <v>8</v>
      </c>
      <c r="E1111" t="s">
        <v>884</v>
      </c>
      <c r="F1111" t="s">
        <v>1354</v>
      </c>
      <c r="G1111" t="s">
        <v>1571</v>
      </c>
      <c r="H1111" s="5">
        <v>1</v>
      </c>
      <c r="I1111" s="5">
        <v>73.41</v>
      </c>
      <c r="J1111">
        <v>3.56</v>
      </c>
      <c r="K1111">
        <f t="shared" si="17"/>
        <v>261.33960000000002</v>
      </c>
    </row>
    <row r="1112" spans="3:11" x14ac:dyDescent="0.25">
      <c r="C1112" t="s">
        <v>1264</v>
      </c>
      <c r="D1112" t="s">
        <v>7</v>
      </c>
      <c r="E1112" t="s">
        <v>854</v>
      </c>
      <c r="F1112" t="s">
        <v>1354</v>
      </c>
      <c r="G1112" t="s">
        <v>1569</v>
      </c>
      <c r="H1112" s="5">
        <v>1</v>
      </c>
      <c r="I1112" s="5">
        <v>24.06</v>
      </c>
      <c r="J1112">
        <v>3.56</v>
      </c>
      <c r="K1112">
        <f t="shared" si="17"/>
        <v>85.653599999999997</v>
      </c>
    </row>
    <row r="1113" spans="3:11" x14ac:dyDescent="0.25">
      <c r="C1113" t="s">
        <v>1264</v>
      </c>
      <c r="D1113" t="s">
        <v>7</v>
      </c>
      <c r="E1113" t="s">
        <v>853</v>
      </c>
      <c r="F1113" t="s">
        <v>1354</v>
      </c>
      <c r="G1113" t="s">
        <v>1569</v>
      </c>
      <c r="H1113" s="5">
        <v>1</v>
      </c>
      <c r="I1113" s="5">
        <v>279.93</v>
      </c>
      <c r="J1113">
        <v>3.56</v>
      </c>
      <c r="K1113">
        <f t="shared" si="17"/>
        <v>996.55080000000009</v>
      </c>
    </row>
    <row r="1114" spans="3:11" x14ac:dyDescent="0.25">
      <c r="C1114" t="s">
        <v>1338</v>
      </c>
      <c r="D1114" t="s">
        <v>7</v>
      </c>
      <c r="E1114" t="s">
        <v>1128</v>
      </c>
      <c r="F1114" t="s">
        <v>1356</v>
      </c>
      <c r="G1114" t="s">
        <v>1569</v>
      </c>
      <c r="H1114" s="5">
        <v>1</v>
      </c>
      <c r="I1114" s="5">
        <v>120</v>
      </c>
      <c r="J1114">
        <v>3.75</v>
      </c>
      <c r="K1114">
        <f t="shared" si="17"/>
        <v>450</v>
      </c>
    </row>
    <row r="1115" spans="3:11" x14ac:dyDescent="0.25">
      <c r="C1115" t="s">
        <v>1338</v>
      </c>
      <c r="D1115" t="s">
        <v>8</v>
      </c>
      <c r="E1115" t="s">
        <v>1129</v>
      </c>
      <c r="F1115" t="s">
        <v>1356</v>
      </c>
      <c r="G1115" t="s">
        <v>1571</v>
      </c>
      <c r="H1115" s="5">
        <v>1</v>
      </c>
      <c r="I1115" s="5">
        <v>130</v>
      </c>
      <c r="J1115">
        <v>3.75</v>
      </c>
      <c r="K1115">
        <f t="shared" si="17"/>
        <v>487.5</v>
      </c>
    </row>
    <row r="1116" spans="3:11" x14ac:dyDescent="0.25">
      <c r="C1116" t="s">
        <v>1183</v>
      </c>
      <c r="D1116" t="s">
        <v>7</v>
      </c>
      <c r="E1116" t="s">
        <v>293</v>
      </c>
      <c r="F1116" t="s">
        <v>1354</v>
      </c>
      <c r="G1116" t="s">
        <v>1567</v>
      </c>
      <c r="H1116" s="5">
        <v>1</v>
      </c>
      <c r="I1116" s="5">
        <v>39</v>
      </c>
      <c r="J1116">
        <v>3.56</v>
      </c>
      <c r="K1116">
        <f t="shared" si="17"/>
        <v>138.84</v>
      </c>
    </row>
    <row r="1117" spans="3:11" x14ac:dyDescent="0.25">
      <c r="C1117" t="s">
        <v>1183</v>
      </c>
      <c r="D1117" t="s">
        <v>7</v>
      </c>
      <c r="E1117" t="s">
        <v>292</v>
      </c>
      <c r="F1117" t="s">
        <v>1354</v>
      </c>
      <c r="G1117" t="s">
        <v>1567</v>
      </c>
      <c r="H1117" s="5">
        <v>1</v>
      </c>
      <c r="I1117" s="5">
        <v>89</v>
      </c>
      <c r="J1117">
        <v>3.56</v>
      </c>
      <c r="K1117">
        <f t="shared" si="17"/>
        <v>316.84000000000003</v>
      </c>
    </row>
    <row r="1118" spans="3:11" x14ac:dyDescent="0.25">
      <c r="C1118" t="s">
        <v>1244</v>
      </c>
      <c r="D1118" t="s">
        <v>7</v>
      </c>
      <c r="E1118" t="s">
        <v>674</v>
      </c>
      <c r="F1118" t="s">
        <v>1354</v>
      </c>
      <c r="G1118" t="s">
        <v>1567</v>
      </c>
      <c r="H1118" s="5">
        <v>1</v>
      </c>
      <c r="I1118" s="5">
        <v>85</v>
      </c>
      <c r="J1118">
        <v>3.56</v>
      </c>
      <c r="K1118">
        <f t="shared" si="17"/>
        <v>302.60000000000002</v>
      </c>
    </row>
    <row r="1119" spans="3:11" x14ac:dyDescent="0.25">
      <c r="C1119" t="s">
        <v>1318</v>
      </c>
      <c r="D1119" t="s">
        <v>7</v>
      </c>
      <c r="E1119" t="s">
        <v>1039</v>
      </c>
      <c r="F1119" t="s">
        <v>1354</v>
      </c>
      <c r="G1119" t="s">
        <v>1567</v>
      </c>
      <c r="H1119" s="5">
        <v>1</v>
      </c>
      <c r="I1119" s="5">
        <v>39</v>
      </c>
      <c r="J1119">
        <v>3.56</v>
      </c>
      <c r="K1119">
        <f t="shared" si="17"/>
        <v>138.84</v>
      </c>
    </row>
    <row r="1120" spans="3:11" x14ac:dyDescent="0.25">
      <c r="C1120" t="s">
        <v>1318</v>
      </c>
      <c r="D1120" t="s">
        <v>7</v>
      </c>
      <c r="E1120" t="s">
        <v>1038</v>
      </c>
      <c r="F1120" t="s">
        <v>1354</v>
      </c>
      <c r="G1120" t="s">
        <v>1568</v>
      </c>
      <c r="H1120" s="5">
        <v>1</v>
      </c>
      <c r="I1120" s="5">
        <v>39</v>
      </c>
      <c r="J1120">
        <v>3.56</v>
      </c>
      <c r="K1120">
        <f t="shared" si="17"/>
        <v>138.84</v>
      </c>
    </row>
    <row r="1121" spans="3:11" x14ac:dyDescent="0.25">
      <c r="C1121" t="s">
        <v>1255</v>
      </c>
      <c r="D1121" t="s">
        <v>7</v>
      </c>
      <c r="E1121" t="s">
        <v>790</v>
      </c>
      <c r="F1121" t="s">
        <v>1354</v>
      </c>
      <c r="G1121" t="s">
        <v>1569</v>
      </c>
      <c r="H1121" s="5">
        <v>1</v>
      </c>
      <c r="I1121" s="5">
        <v>40</v>
      </c>
      <c r="J1121">
        <v>3.56</v>
      </c>
      <c r="K1121">
        <f t="shared" si="17"/>
        <v>142.4</v>
      </c>
    </row>
    <row r="1122" spans="3:11" x14ac:dyDescent="0.25">
      <c r="C1122" t="s">
        <v>1359</v>
      </c>
      <c r="H1122" s="5">
        <v>1118</v>
      </c>
      <c r="I1122" s="5">
        <v>128948563.91492395</v>
      </c>
      <c r="J1122" t="e">
        <v>#N/A</v>
      </c>
      <c r="K1122" t="e">
        <f t="shared" si="17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49CD-0982-42EF-9CEA-898C75AF2C36}">
  <dimension ref="B3:E702"/>
  <sheetViews>
    <sheetView showGridLines="0" workbookViewId="0">
      <selection activeCell="B18" sqref="B18"/>
    </sheetView>
  </sheetViews>
  <sheetFormatPr defaultRowHeight="15" x14ac:dyDescent="0.25"/>
  <cols>
    <col min="2" max="2" width="125.7109375" bestFit="1" customWidth="1"/>
    <col min="3" max="3" width="12.140625" customWidth="1"/>
    <col min="4" max="4" width="29.85546875" style="6" customWidth="1"/>
    <col min="5" max="5" width="28.28515625" style="6" customWidth="1"/>
  </cols>
  <sheetData>
    <row r="3" spans="2:5" x14ac:dyDescent="0.25">
      <c r="B3" t="s">
        <v>2</v>
      </c>
      <c r="C3" t="s">
        <v>1566</v>
      </c>
      <c r="D3" t="s">
        <v>1572</v>
      </c>
      <c r="E3" s="6" t="s">
        <v>1564</v>
      </c>
    </row>
    <row r="4" spans="2:5" x14ac:dyDescent="0.25">
      <c r="B4" t="s">
        <v>1229</v>
      </c>
      <c r="C4" t="s">
        <v>1570</v>
      </c>
      <c r="D4" s="5">
        <v>5</v>
      </c>
      <c r="E4" s="6">
        <v>6775699.54</v>
      </c>
    </row>
    <row r="5" spans="2:5" x14ac:dyDescent="0.25">
      <c r="C5" t="s">
        <v>1567</v>
      </c>
      <c r="D5" s="5">
        <v>7</v>
      </c>
      <c r="E5" s="6">
        <v>171230</v>
      </c>
    </row>
    <row r="6" spans="2:5" x14ac:dyDescent="0.25">
      <c r="C6" t="s">
        <v>1569</v>
      </c>
      <c r="D6" s="5">
        <v>12</v>
      </c>
      <c r="E6" s="6">
        <v>6567421.7199999997</v>
      </c>
    </row>
    <row r="7" spans="2:5" x14ac:dyDescent="0.25">
      <c r="C7" t="s">
        <v>1568</v>
      </c>
      <c r="D7" s="5">
        <v>5</v>
      </c>
      <c r="E7" s="6">
        <v>1247410</v>
      </c>
    </row>
    <row r="8" spans="2:5" x14ac:dyDescent="0.25">
      <c r="D8" s="5">
        <v>29</v>
      </c>
      <c r="E8" s="6">
        <v>14761761.26</v>
      </c>
    </row>
    <row r="9" spans="2:5" x14ac:dyDescent="0.25">
      <c r="B9" t="s">
        <v>1258</v>
      </c>
      <c r="C9" t="s">
        <v>1567</v>
      </c>
      <c r="D9" s="5">
        <v>2</v>
      </c>
      <c r="E9" s="6">
        <v>6631192.3399999999</v>
      </c>
    </row>
    <row r="10" spans="2:5" x14ac:dyDescent="0.25">
      <c r="C10" t="s">
        <v>1569</v>
      </c>
      <c r="D10" s="5">
        <v>2</v>
      </c>
      <c r="E10" s="6">
        <v>22080.71</v>
      </c>
    </row>
    <row r="11" spans="2:5" x14ac:dyDescent="0.25">
      <c r="C11" t="s">
        <v>1568</v>
      </c>
      <c r="D11" s="5">
        <v>1</v>
      </c>
      <c r="E11" s="6">
        <v>3926846.63</v>
      </c>
    </row>
    <row r="12" spans="2:5" x14ac:dyDescent="0.25">
      <c r="D12" s="5">
        <v>5</v>
      </c>
      <c r="E12" s="6">
        <v>10580119.68</v>
      </c>
    </row>
    <row r="13" spans="2:5" x14ac:dyDescent="0.25">
      <c r="B13" t="s">
        <v>1147</v>
      </c>
      <c r="C13" t="s">
        <v>1569</v>
      </c>
      <c r="D13" s="5">
        <v>2</v>
      </c>
      <c r="E13" s="6">
        <v>9133333</v>
      </c>
    </row>
    <row r="14" spans="2:5" x14ac:dyDescent="0.25">
      <c r="D14" s="5">
        <v>2</v>
      </c>
      <c r="E14" s="6">
        <v>9133333</v>
      </c>
    </row>
    <row r="15" spans="2:5" x14ac:dyDescent="0.25">
      <c r="B15" t="s">
        <v>1221</v>
      </c>
      <c r="C15" t="s">
        <v>1571</v>
      </c>
      <c r="D15" s="5">
        <v>1</v>
      </c>
      <c r="E15" s="6">
        <v>1503745.05</v>
      </c>
    </row>
    <row r="16" spans="2:5" x14ac:dyDescent="0.25">
      <c r="C16" t="s">
        <v>1570</v>
      </c>
      <c r="D16" s="5">
        <v>1</v>
      </c>
      <c r="E16" s="6">
        <v>289923</v>
      </c>
    </row>
    <row r="17" spans="2:5" x14ac:dyDescent="0.25">
      <c r="C17" t="s">
        <v>1567</v>
      </c>
      <c r="D17" s="5">
        <v>1</v>
      </c>
      <c r="E17" s="6">
        <v>126566</v>
      </c>
    </row>
    <row r="18" spans="2:5" x14ac:dyDescent="0.25">
      <c r="B18">
        <v>3</v>
      </c>
      <c r="C18" t="s">
        <v>1569</v>
      </c>
      <c r="D18" s="5">
        <v>1</v>
      </c>
      <c r="E18" s="6">
        <v>4999520.96</v>
      </c>
    </row>
    <row r="19" spans="2:5" x14ac:dyDescent="0.25">
      <c r="C19" t="s">
        <v>1568</v>
      </c>
      <c r="D19" s="5">
        <v>1</v>
      </c>
      <c r="E19" s="6">
        <v>571305.18000000005</v>
      </c>
    </row>
    <row r="20" spans="2:5" x14ac:dyDescent="0.25">
      <c r="B20" t="s">
        <v>1372</v>
      </c>
      <c r="D20" s="5">
        <v>5</v>
      </c>
      <c r="E20" s="6">
        <v>7491060.1899999995</v>
      </c>
    </row>
    <row r="21" spans="2:5" x14ac:dyDescent="0.25">
      <c r="B21" t="s">
        <v>1332</v>
      </c>
      <c r="C21" t="s">
        <v>1567</v>
      </c>
      <c r="D21" s="5">
        <v>4</v>
      </c>
      <c r="E21" s="6">
        <v>4061920.1732000001</v>
      </c>
    </row>
    <row r="22" spans="2:5" x14ac:dyDescent="0.25">
      <c r="C22" t="s">
        <v>1569</v>
      </c>
      <c r="D22" s="5">
        <v>1</v>
      </c>
      <c r="E22" s="6">
        <v>47500</v>
      </c>
    </row>
    <row r="23" spans="2:5" x14ac:dyDescent="0.25">
      <c r="C23" t="s">
        <v>1568</v>
      </c>
      <c r="D23" s="5">
        <v>4</v>
      </c>
      <c r="E23" s="6">
        <v>2665173.0299999998</v>
      </c>
    </row>
    <row r="24" spans="2:5" x14ac:dyDescent="0.25">
      <c r="B24" t="s">
        <v>1425</v>
      </c>
      <c r="D24" s="5">
        <v>9</v>
      </c>
      <c r="E24" s="6">
        <v>6774593.2032000003</v>
      </c>
    </row>
    <row r="25" spans="2:5" x14ac:dyDescent="0.25">
      <c r="B25" t="s">
        <v>1284</v>
      </c>
      <c r="C25" t="s">
        <v>1571</v>
      </c>
      <c r="D25" s="5">
        <v>1</v>
      </c>
      <c r="E25" s="6">
        <v>1653.65</v>
      </c>
    </row>
    <row r="26" spans="2:5" x14ac:dyDescent="0.25">
      <c r="C26" t="s">
        <v>1570</v>
      </c>
      <c r="D26" s="5">
        <v>1</v>
      </c>
      <c r="E26" s="6">
        <v>5700000</v>
      </c>
    </row>
    <row r="27" spans="2:5" x14ac:dyDescent="0.25">
      <c r="C27" t="s">
        <v>1567</v>
      </c>
      <c r="D27" s="5">
        <v>1</v>
      </c>
      <c r="E27" s="6">
        <v>649239</v>
      </c>
    </row>
    <row r="28" spans="2:5" x14ac:dyDescent="0.25">
      <c r="C28" t="s">
        <v>1569</v>
      </c>
      <c r="D28" s="5">
        <v>2</v>
      </c>
      <c r="E28" s="6">
        <v>114700</v>
      </c>
    </row>
    <row r="29" spans="2:5" x14ac:dyDescent="0.25">
      <c r="C29" t="s">
        <v>1568</v>
      </c>
      <c r="D29" s="5">
        <v>1</v>
      </c>
      <c r="E29" s="6">
        <v>2045</v>
      </c>
    </row>
    <row r="30" spans="2:5" x14ac:dyDescent="0.25">
      <c r="B30" t="s">
        <v>1373</v>
      </c>
      <c r="D30" s="5">
        <v>6</v>
      </c>
      <c r="E30" s="6">
        <v>6467637.6500000004</v>
      </c>
    </row>
    <row r="31" spans="2:5" x14ac:dyDescent="0.25">
      <c r="B31" t="s">
        <v>1327</v>
      </c>
      <c r="C31" t="s">
        <v>1570</v>
      </c>
      <c r="D31" s="5">
        <v>2</v>
      </c>
      <c r="E31" s="6">
        <v>3580020</v>
      </c>
    </row>
    <row r="32" spans="2:5" x14ac:dyDescent="0.25">
      <c r="C32" t="s">
        <v>1569</v>
      </c>
      <c r="D32" s="5">
        <v>1</v>
      </c>
      <c r="E32" s="6">
        <v>2239000</v>
      </c>
    </row>
    <row r="33" spans="2:5" x14ac:dyDescent="0.25">
      <c r="B33" t="s">
        <v>1520</v>
      </c>
      <c r="D33" s="5">
        <v>3</v>
      </c>
      <c r="E33" s="6">
        <v>5819020</v>
      </c>
    </row>
    <row r="34" spans="2:5" x14ac:dyDescent="0.25">
      <c r="B34" t="s">
        <v>1188</v>
      </c>
      <c r="C34" t="s">
        <v>1567</v>
      </c>
      <c r="D34" s="5">
        <v>2</v>
      </c>
      <c r="E34" s="6">
        <v>3074179</v>
      </c>
    </row>
    <row r="35" spans="2:5" x14ac:dyDescent="0.25">
      <c r="C35" t="s">
        <v>1569</v>
      </c>
      <c r="D35" s="5">
        <v>2</v>
      </c>
      <c r="E35" s="6">
        <v>56907.849929999997</v>
      </c>
    </row>
    <row r="36" spans="2:5" x14ac:dyDescent="0.25">
      <c r="C36" t="s">
        <v>1568</v>
      </c>
      <c r="D36" s="5">
        <v>1</v>
      </c>
      <c r="E36" s="6">
        <v>2055586.22</v>
      </c>
    </row>
    <row r="37" spans="2:5" x14ac:dyDescent="0.25">
      <c r="B37" t="s">
        <v>1484</v>
      </c>
      <c r="D37" s="5">
        <v>5</v>
      </c>
      <c r="E37" s="6">
        <v>5186673.0699300002</v>
      </c>
    </row>
    <row r="38" spans="2:5" x14ac:dyDescent="0.25">
      <c r="B38" t="s">
        <v>1313</v>
      </c>
      <c r="C38" t="s">
        <v>1567</v>
      </c>
      <c r="D38" s="5">
        <v>1</v>
      </c>
      <c r="E38" s="6">
        <v>2070129</v>
      </c>
    </row>
    <row r="39" spans="2:5" x14ac:dyDescent="0.25">
      <c r="C39" t="s">
        <v>1568</v>
      </c>
      <c r="D39" s="5">
        <v>3</v>
      </c>
      <c r="E39" s="6">
        <v>2133900</v>
      </c>
    </row>
    <row r="40" spans="2:5" x14ac:dyDescent="0.25">
      <c r="B40" t="s">
        <v>1362</v>
      </c>
      <c r="D40" s="5">
        <v>4</v>
      </c>
      <c r="E40" s="6">
        <v>4204029</v>
      </c>
    </row>
    <row r="41" spans="2:5" x14ac:dyDescent="0.25">
      <c r="B41" t="s">
        <v>1310</v>
      </c>
      <c r="C41" t="s">
        <v>1569</v>
      </c>
      <c r="D41" s="5">
        <v>2</v>
      </c>
      <c r="E41" s="6">
        <v>1648122.32</v>
      </c>
    </row>
    <row r="42" spans="2:5" x14ac:dyDescent="0.25">
      <c r="C42" t="s">
        <v>1568</v>
      </c>
      <c r="D42" s="5">
        <v>1</v>
      </c>
      <c r="E42" s="6">
        <v>1471260</v>
      </c>
    </row>
    <row r="43" spans="2:5" x14ac:dyDescent="0.25">
      <c r="B43" t="s">
        <v>1522</v>
      </c>
      <c r="D43" s="5">
        <v>3</v>
      </c>
      <c r="E43" s="6">
        <v>3119382.3200000003</v>
      </c>
    </row>
    <row r="44" spans="2:5" x14ac:dyDescent="0.25">
      <c r="B44" t="s">
        <v>1134</v>
      </c>
      <c r="C44" t="s">
        <v>1568</v>
      </c>
      <c r="D44" s="5">
        <v>1</v>
      </c>
      <c r="E44" s="6">
        <v>2609781</v>
      </c>
    </row>
    <row r="45" spans="2:5" x14ac:dyDescent="0.25">
      <c r="B45" t="s">
        <v>1543</v>
      </c>
      <c r="D45" s="5">
        <v>1</v>
      </c>
      <c r="E45" s="6">
        <v>2609781</v>
      </c>
    </row>
    <row r="46" spans="2:5" x14ac:dyDescent="0.25">
      <c r="B46" t="s">
        <v>1251</v>
      </c>
      <c r="C46" t="s">
        <v>1570</v>
      </c>
      <c r="D46" s="5">
        <v>1</v>
      </c>
      <c r="E46" s="6">
        <v>116000</v>
      </c>
    </row>
    <row r="47" spans="2:5" x14ac:dyDescent="0.25">
      <c r="C47" t="s">
        <v>1567</v>
      </c>
      <c r="D47" s="5">
        <v>14</v>
      </c>
      <c r="E47" s="6">
        <v>769765</v>
      </c>
    </row>
    <row r="48" spans="2:5" x14ac:dyDescent="0.25">
      <c r="C48" t="s">
        <v>1569</v>
      </c>
      <c r="D48" s="5">
        <v>12</v>
      </c>
      <c r="E48" s="6">
        <v>874990</v>
      </c>
    </row>
    <row r="49" spans="2:5" x14ac:dyDescent="0.25">
      <c r="C49" t="s">
        <v>1568</v>
      </c>
      <c r="D49" s="5">
        <v>2</v>
      </c>
      <c r="E49" s="6">
        <v>767000</v>
      </c>
    </row>
    <row r="50" spans="2:5" x14ac:dyDescent="0.25">
      <c r="B50" t="s">
        <v>1398</v>
      </c>
      <c r="D50" s="5">
        <v>29</v>
      </c>
      <c r="E50" s="6">
        <v>2527755</v>
      </c>
    </row>
    <row r="51" spans="2:5" x14ac:dyDescent="0.25">
      <c r="B51" t="s">
        <v>1297</v>
      </c>
      <c r="C51" t="s">
        <v>1567</v>
      </c>
      <c r="D51" s="5">
        <v>2</v>
      </c>
      <c r="E51" s="6">
        <v>2280000</v>
      </c>
    </row>
    <row r="52" spans="2:5" x14ac:dyDescent="0.25">
      <c r="B52" t="s">
        <v>1429</v>
      </c>
      <c r="D52" s="5">
        <v>2</v>
      </c>
      <c r="E52" s="6">
        <v>2280000</v>
      </c>
    </row>
    <row r="53" spans="2:5" x14ac:dyDescent="0.25">
      <c r="B53" t="s">
        <v>1187</v>
      </c>
      <c r="C53" t="s">
        <v>1570</v>
      </c>
      <c r="D53" s="5">
        <v>3</v>
      </c>
      <c r="E53" s="6">
        <v>72250.009999999995</v>
      </c>
    </row>
    <row r="54" spans="2:5" x14ac:dyDescent="0.25">
      <c r="C54" t="s">
        <v>1567</v>
      </c>
      <c r="D54" s="5">
        <v>7</v>
      </c>
      <c r="E54" s="6">
        <v>1162326.67</v>
      </c>
    </row>
    <row r="55" spans="2:5" x14ac:dyDescent="0.25">
      <c r="C55" t="s">
        <v>1569</v>
      </c>
      <c r="D55" s="5">
        <v>3</v>
      </c>
      <c r="E55" s="6">
        <v>306375</v>
      </c>
    </row>
    <row r="56" spans="2:5" x14ac:dyDescent="0.25">
      <c r="C56" t="s">
        <v>1568</v>
      </c>
      <c r="D56" s="5">
        <v>3</v>
      </c>
      <c r="E56" s="6">
        <v>321240</v>
      </c>
    </row>
    <row r="57" spans="2:5" x14ac:dyDescent="0.25">
      <c r="B57" t="s">
        <v>1385</v>
      </c>
      <c r="D57" s="5">
        <v>16</v>
      </c>
      <c r="E57" s="6">
        <v>1862191.68</v>
      </c>
    </row>
    <row r="58" spans="2:5" x14ac:dyDescent="0.25">
      <c r="B58" t="s">
        <v>1222</v>
      </c>
      <c r="C58" t="s">
        <v>1571</v>
      </c>
      <c r="D58" s="5">
        <v>2</v>
      </c>
      <c r="E58" s="6">
        <v>307703.5</v>
      </c>
    </row>
    <row r="59" spans="2:5" x14ac:dyDescent="0.25">
      <c r="C59" t="s">
        <v>1570</v>
      </c>
      <c r="D59" s="5">
        <v>2</v>
      </c>
      <c r="E59" s="6">
        <v>159000</v>
      </c>
    </row>
    <row r="60" spans="2:5" x14ac:dyDescent="0.25">
      <c r="C60" t="s">
        <v>1567</v>
      </c>
      <c r="D60" s="5">
        <v>9</v>
      </c>
      <c r="E60" s="6">
        <v>579324.30999999994</v>
      </c>
    </row>
    <row r="61" spans="2:5" x14ac:dyDescent="0.25">
      <c r="C61" t="s">
        <v>1569</v>
      </c>
      <c r="D61" s="5">
        <v>7</v>
      </c>
      <c r="E61" s="6">
        <v>630715.29</v>
      </c>
    </row>
    <row r="62" spans="2:5" x14ac:dyDescent="0.25">
      <c r="C62" t="s">
        <v>1568</v>
      </c>
      <c r="D62" s="5">
        <v>1</v>
      </c>
      <c r="E62" s="6">
        <v>12500</v>
      </c>
    </row>
    <row r="63" spans="2:5" x14ac:dyDescent="0.25">
      <c r="B63" t="s">
        <v>1422</v>
      </c>
      <c r="D63" s="5">
        <v>21</v>
      </c>
      <c r="E63" s="6">
        <v>1689243.0999999999</v>
      </c>
    </row>
    <row r="64" spans="2:5" x14ac:dyDescent="0.25">
      <c r="B64" t="s">
        <v>1166</v>
      </c>
      <c r="C64" t="s">
        <v>1567</v>
      </c>
      <c r="D64" s="5">
        <v>1</v>
      </c>
      <c r="E64" s="6">
        <v>1426743.36</v>
      </c>
    </row>
    <row r="65" spans="2:5" x14ac:dyDescent="0.25">
      <c r="C65" t="s">
        <v>1569</v>
      </c>
      <c r="D65" s="5">
        <v>1</v>
      </c>
      <c r="E65" s="6">
        <v>169000</v>
      </c>
    </row>
    <row r="66" spans="2:5" x14ac:dyDescent="0.25">
      <c r="B66" t="s">
        <v>1456</v>
      </c>
      <c r="D66" s="5">
        <v>2</v>
      </c>
      <c r="E66" s="6">
        <v>1595743.36</v>
      </c>
    </row>
    <row r="67" spans="2:5" x14ac:dyDescent="0.25">
      <c r="B67" t="s">
        <v>1333</v>
      </c>
      <c r="C67" t="s">
        <v>1567</v>
      </c>
      <c r="D67" s="5">
        <v>1</v>
      </c>
      <c r="E67" s="6">
        <v>190268</v>
      </c>
    </row>
    <row r="68" spans="2:5" x14ac:dyDescent="0.25">
      <c r="C68" t="s">
        <v>1569</v>
      </c>
      <c r="D68" s="5">
        <v>4</v>
      </c>
      <c r="E68" s="6">
        <v>847815</v>
      </c>
    </row>
    <row r="69" spans="2:5" x14ac:dyDescent="0.25">
      <c r="C69" t="s">
        <v>1568</v>
      </c>
      <c r="D69" s="5">
        <v>1</v>
      </c>
      <c r="E69" s="6">
        <v>530000</v>
      </c>
    </row>
    <row r="70" spans="2:5" x14ac:dyDescent="0.25">
      <c r="B70" t="s">
        <v>1426</v>
      </c>
      <c r="D70" s="5">
        <v>6</v>
      </c>
      <c r="E70" s="6">
        <v>1568083</v>
      </c>
    </row>
    <row r="71" spans="2:5" x14ac:dyDescent="0.25">
      <c r="B71" t="s">
        <v>1220</v>
      </c>
      <c r="C71" t="s">
        <v>1569</v>
      </c>
      <c r="D71" s="5">
        <v>1</v>
      </c>
      <c r="E71" s="6">
        <v>850000</v>
      </c>
    </row>
    <row r="72" spans="2:5" x14ac:dyDescent="0.25">
      <c r="C72" t="s">
        <v>1568</v>
      </c>
      <c r="D72" s="5">
        <v>1</v>
      </c>
      <c r="E72" s="6">
        <v>356250.25750000001</v>
      </c>
    </row>
    <row r="73" spans="2:5" x14ac:dyDescent="0.25">
      <c r="B73" t="s">
        <v>1499</v>
      </c>
      <c r="D73" s="5">
        <v>2</v>
      </c>
      <c r="E73" s="6">
        <v>1206250.2575000001</v>
      </c>
    </row>
    <row r="74" spans="2:5" x14ac:dyDescent="0.25">
      <c r="B74" t="s">
        <v>1240</v>
      </c>
      <c r="C74" t="s">
        <v>1567</v>
      </c>
      <c r="D74" s="5">
        <v>3</v>
      </c>
      <c r="E74" s="6">
        <v>695497.31</v>
      </c>
    </row>
    <row r="75" spans="2:5" x14ac:dyDescent="0.25">
      <c r="C75" t="s">
        <v>1569</v>
      </c>
      <c r="D75" s="5">
        <v>1</v>
      </c>
      <c r="E75" s="6">
        <v>487385.36</v>
      </c>
    </row>
    <row r="76" spans="2:5" x14ac:dyDescent="0.25">
      <c r="B76" t="s">
        <v>1472</v>
      </c>
      <c r="D76" s="5">
        <v>4</v>
      </c>
      <c r="E76" s="6">
        <v>1182882.67</v>
      </c>
    </row>
    <row r="77" spans="2:5" x14ac:dyDescent="0.25">
      <c r="B77" t="s">
        <v>1184</v>
      </c>
      <c r="C77" t="s">
        <v>1570</v>
      </c>
      <c r="D77" s="5">
        <v>1</v>
      </c>
      <c r="E77" s="6">
        <v>853248</v>
      </c>
    </row>
    <row r="78" spans="2:5" x14ac:dyDescent="0.25">
      <c r="C78" t="s">
        <v>1569</v>
      </c>
      <c r="D78" s="5">
        <v>1</v>
      </c>
      <c r="E78" s="6">
        <v>243312</v>
      </c>
    </row>
    <row r="79" spans="2:5" x14ac:dyDescent="0.25">
      <c r="C79" t="s">
        <v>1568</v>
      </c>
      <c r="D79" s="5">
        <v>2</v>
      </c>
      <c r="E79" s="6">
        <v>83004.48000000001</v>
      </c>
    </row>
    <row r="80" spans="2:5" x14ac:dyDescent="0.25">
      <c r="B80" t="s">
        <v>1528</v>
      </c>
      <c r="D80" s="5">
        <v>4</v>
      </c>
      <c r="E80" s="6">
        <v>1179564.48</v>
      </c>
    </row>
    <row r="81" spans="2:5" x14ac:dyDescent="0.25">
      <c r="B81" t="s">
        <v>1175</v>
      </c>
      <c r="C81" t="s">
        <v>1570</v>
      </c>
      <c r="D81" s="5">
        <v>1</v>
      </c>
      <c r="E81" s="6">
        <v>2400</v>
      </c>
    </row>
    <row r="82" spans="2:5" x14ac:dyDescent="0.25">
      <c r="C82" t="s">
        <v>1569</v>
      </c>
      <c r="D82" s="5">
        <v>2</v>
      </c>
      <c r="E82" s="6">
        <v>134000</v>
      </c>
    </row>
    <row r="83" spans="2:5" x14ac:dyDescent="0.25">
      <c r="C83" t="s">
        <v>1568</v>
      </c>
      <c r="D83" s="5">
        <v>1</v>
      </c>
      <c r="E83" s="6">
        <v>971000</v>
      </c>
    </row>
    <row r="84" spans="2:5" x14ac:dyDescent="0.25">
      <c r="B84" t="s">
        <v>1518</v>
      </c>
      <c r="D84" s="5">
        <v>4</v>
      </c>
      <c r="E84" s="6">
        <v>1107400</v>
      </c>
    </row>
    <row r="85" spans="2:5" x14ac:dyDescent="0.25">
      <c r="B85" t="s">
        <v>1135</v>
      </c>
      <c r="C85" t="s">
        <v>1568</v>
      </c>
      <c r="D85" s="5">
        <v>5</v>
      </c>
      <c r="E85" s="6">
        <v>1044553</v>
      </c>
    </row>
    <row r="86" spans="2:5" x14ac:dyDescent="0.25">
      <c r="B86" t="s">
        <v>1361</v>
      </c>
      <c r="D86" s="5">
        <v>5</v>
      </c>
      <c r="E86" s="6">
        <v>1044553</v>
      </c>
    </row>
    <row r="87" spans="2:5" x14ac:dyDescent="0.25">
      <c r="B87" t="s">
        <v>1137</v>
      </c>
      <c r="C87" t="s">
        <v>1569</v>
      </c>
      <c r="D87" s="5">
        <v>1</v>
      </c>
      <c r="E87" s="6">
        <v>78538</v>
      </c>
    </row>
    <row r="88" spans="2:5" x14ac:dyDescent="0.25">
      <c r="C88" t="s">
        <v>1568</v>
      </c>
      <c r="D88" s="5">
        <v>3</v>
      </c>
      <c r="E88" s="6">
        <v>963649</v>
      </c>
    </row>
    <row r="89" spans="2:5" x14ac:dyDescent="0.25">
      <c r="B89" t="s">
        <v>1521</v>
      </c>
      <c r="D89" s="5">
        <v>4</v>
      </c>
      <c r="E89" s="6">
        <v>1042187</v>
      </c>
    </row>
    <row r="90" spans="2:5" x14ac:dyDescent="0.25">
      <c r="B90" t="s">
        <v>1192</v>
      </c>
      <c r="C90" t="s">
        <v>1569</v>
      </c>
      <c r="D90" s="5">
        <v>3</v>
      </c>
      <c r="E90" s="6">
        <v>432544.45</v>
      </c>
    </row>
    <row r="91" spans="2:5" x14ac:dyDescent="0.25">
      <c r="C91" t="s">
        <v>1568</v>
      </c>
      <c r="D91" s="5">
        <v>1</v>
      </c>
      <c r="E91" s="6">
        <v>600000</v>
      </c>
    </row>
    <row r="92" spans="2:5" x14ac:dyDescent="0.25">
      <c r="B92" t="s">
        <v>1510</v>
      </c>
      <c r="D92" s="5">
        <v>4</v>
      </c>
      <c r="E92" s="6">
        <v>1032544.45</v>
      </c>
    </row>
    <row r="93" spans="2:5" x14ac:dyDescent="0.25">
      <c r="B93" t="s">
        <v>1153</v>
      </c>
      <c r="C93" t="s">
        <v>1570</v>
      </c>
      <c r="D93" s="5">
        <v>2</v>
      </c>
      <c r="E93" s="6">
        <v>51200</v>
      </c>
    </row>
    <row r="94" spans="2:5" x14ac:dyDescent="0.25">
      <c r="C94" t="s">
        <v>1567</v>
      </c>
      <c r="D94" s="5">
        <v>5</v>
      </c>
      <c r="E94" s="6">
        <v>83680</v>
      </c>
    </row>
    <row r="95" spans="2:5" x14ac:dyDescent="0.25">
      <c r="C95" t="s">
        <v>1569</v>
      </c>
      <c r="D95" s="5">
        <v>7</v>
      </c>
      <c r="E95" s="6">
        <v>742357</v>
      </c>
    </row>
    <row r="96" spans="2:5" x14ac:dyDescent="0.25">
      <c r="C96" t="s">
        <v>1568</v>
      </c>
      <c r="D96" s="5">
        <v>3</v>
      </c>
      <c r="E96" s="6">
        <v>122110</v>
      </c>
    </row>
    <row r="97" spans="2:5" x14ac:dyDescent="0.25">
      <c r="B97" t="s">
        <v>1414</v>
      </c>
      <c r="D97" s="5">
        <v>17</v>
      </c>
      <c r="E97" s="6">
        <v>999347</v>
      </c>
    </row>
    <row r="98" spans="2:5" x14ac:dyDescent="0.25">
      <c r="B98" t="s">
        <v>1226</v>
      </c>
      <c r="C98" t="s">
        <v>1570</v>
      </c>
      <c r="D98" s="5">
        <v>1</v>
      </c>
      <c r="E98" s="6">
        <v>489000</v>
      </c>
    </row>
    <row r="99" spans="2:5" x14ac:dyDescent="0.25">
      <c r="C99" t="s">
        <v>1568</v>
      </c>
      <c r="D99" s="5">
        <v>1</v>
      </c>
      <c r="E99" s="6">
        <v>489000</v>
      </c>
    </row>
    <row r="100" spans="2:5" x14ac:dyDescent="0.25">
      <c r="B100" t="s">
        <v>1559</v>
      </c>
      <c r="D100" s="5">
        <v>2</v>
      </c>
      <c r="E100" s="6">
        <v>978000</v>
      </c>
    </row>
    <row r="101" spans="2:5" x14ac:dyDescent="0.25">
      <c r="B101" t="s">
        <v>1291</v>
      </c>
      <c r="C101" t="s">
        <v>1571</v>
      </c>
      <c r="D101" s="5">
        <v>1</v>
      </c>
      <c r="E101" s="6">
        <v>108006.6</v>
      </c>
    </row>
    <row r="102" spans="2:5" x14ac:dyDescent="0.25">
      <c r="C102" t="s">
        <v>1570</v>
      </c>
      <c r="D102" s="5">
        <v>1</v>
      </c>
      <c r="E102" s="6">
        <v>146433</v>
      </c>
    </row>
    <row r="103" spans="2:5" x14ac:dyDescent="0.25">
      <c r="C103" t="s">
        <v>1567</v>
      </c>
      <c r="D103" s="5">
        <v>3</v>
      </c>
      <c r="E103" s="6">
        <v>188374.00020000001</v>
      </c>
    </row>
    <row r="104" spans="2:5" x14ac:dyDescent="0.25">
      <c r="C104" t="s">
        <v>1569</v>
      </c>
      <c r="D104" s="5">
        <v>4</v>
      </c>
      <c r="E104" s="6">
        <v>352752.13</v>
      </c>
    </row>
    <row r="105" spans="2:5" x14ac:dyDescent="0.25">
      <c r="C105" t="s">
        <v>1568</v>
      </c>
      <c r="D105" s="5">
        <v>4</v>
      </c>
      <c r="E105" s="6">
        <v>178487.95</v>
      </c>
    </row>
    <row r="106" spans="2:5" x14ac:dyDescent="0.25">
      <c r="B106" t="s">
        <v>1468</v>
      </c>
      <c r="D106" s="5">
        <v>13</v>
      </c>
      <c r="E106" s="6">
        <v>974053.68019999994</v>
      </c>
    </row>
    <row r="107" spans="2:5" x14ac:dyDescent="0.25">
      <c r="B107" t="s">
        <v>1232</v>
      </c>
      <c r="C107" t="s">
        <v>1571</v>
      </c>
      <c r="D107" s="5">
        <v>4</v>
      </c>
      <c r="E107" s="6">
        <v>28713.21</v>
      </c>
    </row>
    <row r="108" spans="2:5" x14ac:dyDescent="0.25">
      <c r="C108" t="s">
        <v>1567</v>
      </c>
      <c r="D108" s="5">
        <v>5</v>
      </c>
      <c r="E108" s="6">
        <v>136776.64000000001</v>
      </c>
    </row>
    <row r="109" spans="2:5" x14ac:dyDescent="0.25">
      <c r="C109" t="s">
        <v>1569</v>
      </c>
      <c r="D109" s="5">
        <v>10</v>
      </c>
      <c r="E109" s="6">
        <v>712189.19</v>
      </c>
    </row>
    <row r="110" spans="2:5" x14ac:dyDescent="0.25">
      <c r="C110" t="s">
        <v>1568</v>
      </c>
      <c r="D110" s="5">
        <v>2</v>
      </c>
      <c r="E110" s="6">
        <v>33207</v>
      </c>
    </row>
    <row r="111" spans="2:5" x14ac:dyDescent="0.25">
      <c r="B111" t="s">
        <v>1404</v>
      </c>
      <c r="D111" s="5">
        <v>21</v>
      </c>
      <c r="E111" s="6">
        <v>910886.04</v>
      </c>
    </row>
    <row r="112" spans="2:5" x14ac:dyDescent="0.25">
      <c r="B112" t="s">
        <v>1206</v>
      </c>
      <c r="C112" t="s">
        <v>1571</v>
      </c>
      <c r="D112" s="5">
        <v>1</v>
      </c>
      <c r="E112" s="6">
        <v>40000</v>
      </c>
    </row>
    <row r="113" spans="2:5" x14ac:dyDescent="0.25">
      <c r="C113" t="s">
        <v>1570</v>
      </c>
      <c r="D113" s="5">
        <v>2</v>
      </c>
      <c r="E113" s="6">
        <v>12185</v>
      </c>
    </row>
    <row r="114" spans="2:5" x14ac:dyDescent="0.25">
      <c r="C114" t="s">
        <v>1567</v>
      </c>
      <c r="D114" s="5">
        <v>1</v>
      </c>
      <c r="E114" s="6">
        <v>30000</v>
      </c>
    </row>
    <row r="115" spans="2:5" x14ac:dyDescent="0.25">
      <c r="C115" t="s">
        <v>1569</v>
      </c>
      <c r="D115" s="5">
        <v>1</v>
      </c>
      <c r="E115" s="6">
        <v>22300</v>
      </c>
    </row>
    <row r="116" spans="2:5" x14ac:dyDescent="0.25">
      <c r="C116" t="s">
        <v>1568</v>
      </c>
      <c r="D116" s="5">
        <v>9</v>
      </c>
      <c r="E116" s="6">
        <v>757755</v>
      </c>
    </row>
    <row r="117" spans="2:5" x14ac:dyDescent="0.25">
      <c r="B117" t="s">
        <v>1410</v>
      </c>
      <c r="D117" s="5">
        <v>14</v>
      </c>
      <c r="E117" s="6">
        <v>862240</v>
      </c>
    </row>
    <row r="118" spans="2:5" x14ac:dyDescent="0.25">
      <c r="B118" t="s">
        <v>1190</v>
      </c>
      <c r="C118" t="s">
        <v>1570</v>
      </c>
      <c r="D118" s="5">
        <v>2</v>
      </c>
      <c r="E118" s="6">
        <v>5805</v>
      </c>
    </row>
    <row r="119" spans="2:5" x14ac:dyDescent="0.25">
      <c r="C119" t="s">
        <v>1567</v>
      </c>
      <c r="D119" s="5">
        <v>3</v>
      </c>
      <c r="E119" s="6">
        <v>14471</v>
      </c>
    </row>
    <row r="120" spans="2:5" x14ac:dyDescent="0.25">
      <c r="C120" t="s">
        <v>1569</v>
      </c>
      <c r="D120" s="5">
        <v>7</v>
      </c>
      <c r="E120" s="6">
        <v>37122</v>
      </c>
    </row>
    <row r="121" spans="2:5" x14ac:dyDescent="0.25">
      <c r="C121" t="s">
        <v>1568</v>
      </c>
      <c r="D121" s="5">
        <v>2</v>
      </c>
      <c r="E121" s="6">
        <v>767061</v>
      </c>
    </row>
    <row r="122" spans="2:5" x14ac:dyDescent="0.25">
      <c r="B122" t="s">
        <v>1430</v>
      </c>
      <c r="D122" s="5">
        <v>14</v>
      </c>
      <c r="E122" s="6">
        <v>824459</v>
      </c>
    </row>
    <row r="123" spans="2:5" x14ac:dyDescent="0.25">
      <c r="B123" t="s">
        <v>1179</v>
      </c>
      <c r="C123" t="s">
        <v>1571</v>
      </c>
      <c r="D123" s="5">
        <v>7</v>
      </c>
      <c r="E123" s="6">
        <v>109198.17</v>
      </c>
    </row>
    <row r="124" spans="2:5" x14ac:dyDescent="0.25">
      <c r="C124" t="s">
        <v>1567</v>
      </c>
      <c r="D124" s="5">
        <v>7</v>
      </c>
      <c r="E124" s="6">
        <v>103798.7</v>
      </c>
    </row>
    <row r="125" spans="2:5" x14ac:dyDescent="0.25">
      <c r="C125" t="s">
        <v>1569</v>
      </c>
      <c r="D125" s="5">
        <v>10</v>
      </c>
      <c r="E125" s="6">
        <v>419488</v>
      </c>
    </row>
    <row r="126" spans="2:5" x14ac:dyDescent="0.25">
      <c r="C126" t="s">
        <v>1568</v>
      </c>
      <c r="D126" s="5">
        <v>6</v>
      </c>
      <c r="E126" s="6">
        <v>180456</v>
      </c>
    </row>
    <row r="127" spans="2:5" x14ac:dyDescent="0.25">
      <c r="B127" t="s">
        <v>1365</v>
      </c>
      <c r="D127" s="5">
        <v>30</v>
      </c>
      <c r="E127" s="6">
        <v>812940.87</v>
      </c>
    </row>
    <row r="128" spans="2:5" x14ac:dyDescent="0.25">
      <c r="B128" t="s">
        <v>1213</v>
      </c>
      <c r="C128" t="s">
        <v>1569</v>
      </c>
      <c r="D128" s="5">
        <v>1</v>
      </c>
      <c r="E128" s="6">
        <v>53217</v>
      </c>
    </row>
    <row r="129" spans="2:5" x14ac:dyDescent="0.25">
      <c r="C129" t="s">
        <v>1568</v>
      </c>
      <c r="D129" s="5">
        <v>2</v>
      </c>
      <c r="E129" s="6">
        <v>732405</v>
      </c>
    </row>
    <row r="130" spans="2:5" x14ac:dyDescent="0.25">
      <c r="B130" t="s">
        <v>1536</v>
      </c>
      <c r="D130" s="5">
        <v>3</v>
      </c>
      <c r="E130" s="6">
        <v>785622</v>
      </c>
    </row>
    <row r="131" spans="2:5" x14ac:dyDescent="0.25">
      <c r="B131" t="s">
        <v>1245</v>
      </c>
      <c r="C131" t="s">
        <v>1567</v>
      </c>
      <c r="D131" s="5">
        <v>3</v>
      </c>
      <c r="E131" s="6">
        <v>10218</v>
      </c>
    </row>
    <row r="132" spans="2:5" x14ac:dyDescent="0.25">
      <c r="C132" t="s">
        <v>1569</v>
      </c>
      <c r="D132" s="5">
        <v>2</v>
      </c>
      <c r="E132" s="6">
        <v>548700</v>
      </c>
    </row>
    <row r="133" spans="2:5" x14ac:dyDescent="0.25">
      <c r="C133" t="s">
        <v>1568</v>
      </c>
      <c r="D133" s="5">
        <v>1</v>
      </c>
      <c r="E133" s="6">
        <v>215000</v>
      </c>
    </row>
    <row r="134" spans="2:5" x14ac:dyDescent="0.25">
      <c r="B134" t="s">
        <v>1454</v>
      </c>
      <c r="D134" s="5">
        <v>6</v>
      </c>
      <c r="E134" s="6">
        <v>773918</v>
      </c>
    </row>
    <row r="135" spans="2:5" x14ac:dyDescent="0.25">
      <c r="B135" t="s">
        <v>1263</v>
      </c>
      <c r="C135" t="s">
        <v>1567</v>
      </c>
      <c r="D135" s="5">
        <v>1</v>
      </c>
      <c r="E135" s="6">
        <v>136657.5</v>
      </c>
    </row>
    <row r="136" spans="2:5" x14ac:dyDescent="0.25">
      <c r="C136" t="s">
        <v>1569</v>
      </c>
      <c r="D136" s="5">
        <v>3</v>
      </c>
      <c r="E136" s="6">
        <v>635422.5</v>
      </c>
    </row>
    <row r="137" spans="2:5" x14ac:dyDescent="0.25">
      <c r="B137" t="s">
        <v>1465</v>
      </c>
      <c r="D137" s="5">
        <v>4</v>
      </c>
      <c r="E137" s="6">
        <v>772080</v>
      </c>
    </row>
    <row r="138" spans="2:5" x14ac:dyDescent="0.25">
      <c r="B138" t="s">
        <v>1167</v>
      </c>
      <c r="C138" t="s">
        <v>1567</v>
      </c>
      <c r="D138" s="5">
        <v>3</v>
      </c>
      <c r="E138" s="6">
        <v>227045</v>
      </c>
    </row>
    <row r="139" spans="2:5" x14ac:dyDescent="0.25">
      <c r="C139" t="s">
        <v>1569</v>
      </c>
      <c r="D139" s="5">
        <v>1</v>
      </c>
      <c r="E139" s="6">
        <v>532250</v>
      </c>
    </row>
    <row r="140" spans="2:5" x14ac:dyDescent="0.25">
      <c r="B140" t="s">
        <v>1427</v>
      </c>
      <c r="D140" s="5">
        <v>4</v>
      </c>
      <c r="E140" s="6">
        <v>759295</v>
      </c>
    </row>
    <row r="141" spans="2:5" x14ac:dyDescent="0.25">
      <c r="B141" t="s">
        <v>1186</v>
      </c>
      <c r="C141" t="s">
        <v>1569</v>
      </c>
      <c r="D141" s="5">
        <v>1</v>
      </c>
      <c r="E141" s="6">
        <v>703912</v>
      </c>
    </row>
    <row r="142" spans="2:5" x14ac:dyDescent="0.25">
      <c r="C142" t="s">
        <v>1568</v>
      </c>
      <c r="D142" s="5">
        <v>1</v>
      </c>
      <c r="E142" s="6">
        <v>19350</v>
      </c>
    </row>
    <row r="143" spans="2:5" x14ac:dyDescent="0.25">
      <c r="B143" t="s">
        <v>1502</v>
      </c>
      <c r="D143" s="5">
        <v>2</v>
      </c>
      <c r="E143" s="6">
        <v>723262</v>
      </c>
    </row>
    <row r="144" spans="2:5" x14ac:dyDescent="0.25">
      <c r="B144" t="s">
        <v>1322</v>
      </c>
      <c r="C144" t="s">
        <v>1567</v>
      </c>
      <c r="D144" s="5">
        <v>2</v>
      </c>
      <c r="E144" s="6">
        <v>118100</v>
      </c>
    </row>
    <row r="145" spans="2:5" x14ac:dyDescent="0.25">
      <c r="C145" t="s">
        <v>1569</v>
      </c>
      <c r="D145" s="5">
        <v>2</v>
      </c>
      <c r="E145" s="6">
        <v>565900</v>
      </c>
    </row>
    <row r="146" spans="2:5" x14ac:dyDescent="0.25">
      <c r="B146" t="s">
        <v>1464</v>
      </c>
      <c r="D146" s="5">
        <v>4</v>
      </c>
      <c r="E146" s="6">
        <v>684000</v>
      </c>
    </row>
    <row r="147" spans="2:5" x14ac:dyDescent="0.25">
      <c r="B147" t="s">
        <v>1149</v>
      </c>
      <c r="C147" t="s">
        <v>1571</v>
      </c>
      <c r="D147" s="5">
        <v>1</v>
      </c>
      <c r="E147" s="6">
        <v>21420</v>
      </c>
    </row>
    <row r="148" spans="2:5" x14ac:dyDescent="0.25">
      <c r="C148" t="s">
        <v>1567</v>
      </c>
      <c r="D148" s="5">
        <v>12</v>
      </c>
      <c r="E148" s="6">
        <v>202138</v>
      </c>
    </row>
    <row r="149" spans="2:5" x14ac:dyDescent="0.25">
      <c r="C149" t="s">
        <v>1569</v>
      </c>
      <c r="D149" s="5">
        <v>5</v>
      </c>
      <c r="E149" s="6">
        <v>349206</v>
      </c>
    </row>
    <row r="150" spans="2:5" x14ac:dyDescent="0.25">
      <c r="C150" t="s">
        <v>1568</v>
      </c>
      <c r="D150" s="5">
        <v>2</v>
      </c>
      <c r="E150" s="6">
        <v>97680</v>
      </c>
    </row>
    <row r="151" spans="2:5" x14ac:dyDescent="0.25">
      <c r="B151" t="s">
        <v>1402</v>
      </c>
      <c r="D151" s="5">
        <v>20</v>
      </c>
      <c r="E151" s="6">
        <v>670444</v>
      </c>
    </row>
    <row r="152" spans="2:5" x14ac:dyDescent="0.25">
      <c r="B152" t="s">
        <v>1306</v>
      </c>
      <c r="C152" t="s">
        <v>1567</v>
      </c>
      <c r="D152" s="5">
        <v>1</v>
      </c>
      <c r="E152" s="6">
        <v>159750</v>
      </c>
    </row>
    <row r="153" spans="2:5" x14ac:dyDescent="0.25">
      <c r="C153" t="s">
        <v>1569</v>
      </c>
      <c r="D153" s="5">
        <v>1</v>
      </c>
      <c r="E153" s="6">
        <v>475544</v>
      </c>
    </row>
    <row r="154" spans="2:5" x14ac:dyDescent="0.25">
      <c r="B154" t="s">
        <v>1360</v>
      </c>
      <c r="D154" s="5">
        <v>2</v>
      </c>
      <c r="E154" s="6">
        <v>635294</v>
      </c>
    </row>
    <row r="155" spans="2:5" x14ac:dyDescent="0.25">
      <c r="B155" t="s">
        <v>1227</v>
      </c>
      <c r="C155" t="s">
        <v>1571</v>
      </c>
      <c r="D155" s="5">
        <v>3</v>
      </c>
      <c r="E155" s="6">
        <v>109999.12</v>
      </c>
    </row>
    <row r="156" spans="2:5" x14ac:dyDescent="0.25">
      <c r="C156" t="s">
        <v>1567</v>
      </c>
      <c r="D156" s="5">
        <v>2</v>
      </c>
      <c r="E156" s="6">
        <v>184741.8</v>
      </c>
    </row>
    <row r="157" spans="2:5" x14ac:dyDescent="0.25">
      <c r="C157" t="s">
        <v>1568</v>
      </c>
      <c r="D157" s="5">
        <v>3</v>
      </c>
      <c r="E157" s="6">
        <v>334900</v>
      </c>
    </row>
    <row r="158" spans="2:5" x14ac:dyDescent="0.25">
      <c r="B158" t="s">
        <v>1395</v>
      </c>
      <c r="D158" s="5">
        <v>8</v>
      </c>
      <c r="E158" s="6">
        <v>629640.91999999993</v>
      </c>
    </row>
    <row r="159" spans="2:5" x14ac:dyDescent="0.25">
      <c r="B159" t="s">
        <v>1195</v>
      </c>
      <c r="C159" t="s">
        <v>1567</v>
      </c>
      <c r="D159" s="5">
        <v>1</v>
      </c>
      <c r="E159" s="6">
        <v>5847.55</v>
      </c>
    </row>
    <row r="160" spans="2:5" x14ac:dyDescent="0.25">
      <c r="C160" t="s">
        <v>1569</v>
      </c>
      <c r="D160" s="5">
        <v>1</v>
      </c>
      <c r="E160" s="6">
        <v>617000</v>
      </c>
    </row>
    <row r="161" spans="2:5" x14ac:dyDescent="0.25">
      <c r="B161" t="s">
        <v>1415</v>
      </c>
      <c r="D161" s="5">
        <v>2</v>
      </c>
      <c r="E161" s="6">
        <v>622847.55000000005</v>
      </c>
    </row>
    <row r="162" spans="2:5" x14ac:dyDescent="0.25">
      <c r="B162" t="s">
        <v>1172</v>
      </c>
      <c r="C162" t="s">
        <v>1570</v>
      </c>
      <c r="D162" s="5">
        <v>1</v>
      </c>
      <c r="E162" s="6">
        <v>1100</v>
      </c>
    </row>
    <row r="163" spans="2:5" x14ac:dyDescent="0.25">
      <c r="C163" t="s">
        <v>1567</v>
      </c>
      <c r="D163" s="5">
        <v>5</v>
      </c>
      <c r="E163" s="6">
        <v>62404.91</v>
      </c>
    </row>
    <row r="164" spans="2:5" x14ac:dyDescent="0.25">
      <c r="C164" t="s">
        <v>1569</v>
      </c>
      <c r="D164" s="5">
        <v>3</v>
      </c>
      <c r="E164" s="6">
        <v>126370.85</v>
      </c>
    </row>
    <row r="165" spans="2:5" x14ac:dyDescent="0.25">
      <c r="C165" t="s">
        <v>1568</v>
      </c>
      <c r="D165" s="5">
        <v>2</v>
      </c>
      <c r="E165" s="6">
        <v>422586</v>
      </c>
    </row>
    <row r="166" spans="2:5" x14ac:dyDescent="0.25">
      <c r="B166" t="s">
        <v>1391</v>
      </c>
      <c r="D166" s="5">
        <v>11</v>
      </c>
      <c r="E166" s="6">
        <v>612461.76</v>
      </c>
    </row>
    <row r="167" spans="2:5" x14ac:dyDescent="0.25">
      <c r="B167" t="s">
        <v>1182</v>
      </c>
      <c r="C167" t="s">
        <v>1569</v>
      </c>
      <c r="D167" s="5">
        <v>1</v>
      </c>
      <c r="E167" s="6">
        <v>311762</v>
      </c>
    </row>
    <row r="168" spans="2:5" x14ac:dyDescent="0.25">
      <c r="C168" t="s">
        <v>1568</v>
      </c>
      <c r="D168" s="5">
        <v>2</v>
      </c>
      <c r="E168" s="6">
        <v>225840</v>
      </c>
    </row>
    <row r="169" spans="2:5" x14ac:dyDescent="0.25">
      <c r="B169" t="s">
        <v>1529</v>
      </c>
      <c r="D169" s="5">
        <v>3</v>
      </c>
      <c r="E169" s="6">
        <v>537602</v>
      </c>
    </row>
    <row r="170" spans="2:5" x14ac:dyDescent="0.25">
      <c r="B170" t="s">
        <v>1273</v>
      </c>
      <c r="C170" t="s">
        <v>1569</v>
      </c>
      <c r="D170" s="5">
        <v>4</v>
      </c>
      <c r="E170" s="6">
        <v>481360</v>
      </c>
    </row>
    <row r="171" spans="2:5" x14ac:dyDescent="0.25">
      <c r="C171" t="s">
        <v>1568</v>
      </c>
      <c r="D171" s="5">
        <v>1</v>
      </c>
      <c r="E171" s="6">
        <v>45170</v>
      </c>
    </row>
    <row r="172" spans="2:5" x14ac:dyDescent="0.25">
      <c r="B172" t="s">
        <v>1383</v>
      </c>
      <c r="D172" s="5">
        <v>5</v>
      </c>
      <c r="E172" s="6">
        <v>526530</v>
      </c>
    </row>
    <row r="173" spans="2:5" x14ac:dyDescent="0.25">
      <c r="B173" t="s">
        <v>1145</v>
      </c>
      <c r="C173" t="s">
        <v>1570</v>
      </c>
      <c r="D173" s="5">
        <v>1</v>
      </c>
      <c r="E173" s="6">
        <v>25730</v>
      </c>
    </row>
    <row r="174" spans="2:5" x14ac:dyDescent="0.25">
      <c r="C174" t="s">
        <v>1568</v>
      </c>
      <c r="D174" s="5">
        <v>1</v>
      </c>
      <c r="E174" s="6">
        <v>477750</v>
      </c>
    </row>
    <row r="175" spans="2:5" x14ac:dyDescent="0.25">
      <c r="B175" t="s">
        <v>1563</v>
      </c>
      <c r="D175" s="5">
        <v>2</v>
      </c>
      <c r="E175" s="6">
        <v>503480</v>
      </c>
    </row>
    <row r="176" spans="2:5" x14ac:dyDescent="0.25">
      <c r="B176" t="s">
        <v>1339</v>
      </c>
      <c r="C176" t="s">
        <v>1567</v>
      </c>
      <c r="D176" s="5">
        <v>1</v>
      </c>
      <c r="E176" s="6">
        <v>441500</v>
      </c>
    </row>
    <row r="177" spans="2:5" x14ac:dyDescent="0.25">
      <c r="C177" t="s">
        <v>1568</v>
      </c>
      <c r="D177" s="5">
        <v>2</v>
      </c>
      <c r="E177" s="6">
        <v>57500</v>
      </c>
    </row>
    <row r="178" spans="2:5" x14ac:dyDescent="0.25">
      <c r="B178" t="s">
        <v>1440</v>
      </c>
      <c r="D178" s="5">
        <v>3</v>
      </c>
      <c r="E178" s="6">
        <v>499000</v>
      </c>
    </row>
    <row r="179" spans="2:5" x14ac:dyDescent="0.25">
      <c r="B179" t="s">
        <v>1252</v>
      </c>
      <c r="C179" t="s">
        <v>1567</v>
      </c>
      <c r="D179" s="5">
        <v>2</v>
      </c>
      <c r="E179" s="6">
        <v>140672</v>
      </c>
    </row>
    <row r="180" spans="2:5" x14ac:dyDescent="0.25">
      <c r="C180" t="s">
        <v>1569</v>
      </c>
      <c r="D180" s="5">
        <v>1</v>
      </c>
      <c r="E180" s="6">
        <v>10990</v>
      </c>
    </row>
    <row r="181" spans="2:5" x14ac:dyDescent="0.25">
      <c r="C181" t="s">
        <v>1568</v>
      </c>
      <c r="D181" s="5">
        <v>1</v>
      </c>
      <c r="E181" s="6">
        <v>345000</v>
      </c>
    </row>
    <row r="182" spans="2:5" x14ac:dyDescent="0.25">
      <c r="B182" t="s">
        <v>1488</v>
      </c>
      <c r="D182" s="5">
        <v>4</v>
      </c>
      <c r="E182" s="6">
        <v>496662</v>
      </c>
    </row>
    <row r="183" spans="2:5" x14ac:dyDescent="0.25">
      <c r="B183" t="s">
        <v>1203</v>
      </c>
      <c r="C183" t="s">
        <v>1571</v>
      </c>
      <c r="D183" s="5">
        <v>1</v>
      </c>
      <c r="E183" s="6">
        <v>37875.97</v>
      </c>
    </row>
    <row r="184" spans="2:5" x14ac:dyDescent="0.25">
      <c r="C184" t="s">
        <v>1570</v>
      </c>
      <c r="D184" s="5">
        <v>1</v>
      </c>
      <c r="E184" s="6">
        <v>7500</v>
      </c>
    </row>
    <row r="185" spans="2:5" x14ac:dyDescent="0.25">
      <c r="C185" t="s">
        <v>1567</v>
      </c>
      <c r="D185" s="5">
        <v>6</v>
      </c>
      <c r="E185" s="6">
        <v>164529</v>
      </c>
    </row>
    <row r="186" spans="2:5" x14ac:dyDescent="0.25">
      <c r="C186" t="s">
        <v>1569</v>
      </c>
      <c r="D186" s="5">
        <v>3</v>
      </c>
      <c r="E186" s="6">
        <v>282812</v>
      </c>
    </row>
    <row r="187" spans="2:5" x14ac:dyDescent="0.25">
      <c r="B187" t="s">
        <v>1376</v>
      </c>
      <c r="D187" s="5">
        <v>11</v>
      </c>
      <c r="E187" s="6">
        <v>492716.97</v>
      </c>
    </row>
    <row r="188" spans="2:5" x14ac:dyDescent="0.25">
      <c r="B188" t="s">
        <v>1259</v>
      </c>
      <c r="C188" t="s">
        <v>1571</v>
      </c>
      <c r="D188" s="5">
        <v>4</v>
      </c>
      <c r="E188" s="6">
        <v>52450</v>
      </c>
    </row>
    <row r="189" spans="2:5" x14ac:dyDescent="0.25">
      <c r="C189" t="s">
        <v>1570</v>
      </c>
      <c r="D189" s="5">
        <v>2</v>
      </c>
      <c r="E189" s="6">
        <v>4030</v>
      </c>
    </row>
    <row r="190" spans="2:5" x14ac:dyDescent="0.25">
      <c r="C190" t="s">
        <v>1567</v>
      </c>
      <c r="D190" s="5">
        <v>17</v>
      </c>
      <c r="E190" s="6">
        <v>332479.12</v>
      </c>
    </row>
    <row r="191" spans="2:5" x14ac:dyDescent="0.25">
      <c r="C191" t="s">
        <v>1569</v>
      </c>
      <c r="D191" s="5">
        <v>15</v>
      </c>
      <c r="E191" s="6">
        <v>87005.11</v>
      </c>
    </row>
    <row r="192" spans="2:5" x14ac:dyDescent="0.25">
      <c r="C192" t="s">
        <v>1568</v>
      </c>
      <c r="D192" s="5">
        <v>3</v>
      </c>
      <c r="E192" s="6">
        <v>9620.5</v>
      </c>
    </row>
    <row r="193" spans="2:5" x14ac:dyDescent="0.25">
      <c r="B193" t="s">
        <v>1405</v>
      </c>
      <c r="D193" s="5">
        <v>41</v>
      </c>
      <c r="E193" s="6">
        <v>485584.73</v>
      </c>
    </row>
    <row r="194" spans="2:5" x14ac:dyDescent="0.25">
      <c r="B194" t="s">
        <v>1162</v>
      </c>
      <c r="C194" t="s">
        <v>1570</v>
      </c>
      <c r="D194" s="5">
        <v>1</v>
      </c>
      <c r="E194" s="6">
        <v>46015.942000000003</v>
      </c>
    </row>
    <row r="195" spans="2:5" x14ac:dyDescent="0.25">
      <c r="C195" t="s">
        <v>1567</v>
      </c>
      <c r="D195" s="5">
        <v>1</v>
      </c>
      <c r="E195" s="6">
        <v>25000.02</v>
      </c>
    </row>
    <row r="196" spans="2:5" x14ac:dyDescent="0.25">
      <c r="C196" t="s">
        <v>1569</v>
      </c>
      <c r="D196" s="5">
        <v>4</v>
      </c>
      <c r="E196" s="6">
        <v>61327.24</v>
      </c>
    </row>
    <row r="197" spans="2:5" x14ac:dyDescent="0.25">
      <c r="C197" t="s">
        <v>1568</v>
      </c>
      <c r="D197" s="5">
        <v>2</v>
      </c>
      <c r="E197" s="6">
        <v>352332</v>
      </c>
    </row>
    <row r="198" spans="2:5" x14ac:dyDescent="0.25">
      <c r="B198" t="s">
        <v>1458</v>
      </c>
      <c r="D198" s="5">
        <v>8</v>
      </c>
      <c r="E198" s="6">
        <v>484675.20199999999</v>
      </c>
    </row>
    <row r="199" spans="2:5" x14ac:dyDescent="0.25">
      <c r="B199" t="s">
        <v>1158</v>
      </c>
      <c r="C199" t="s">
        <v>1567</v>
      </c>
      <c r="D199" s="5">
        <v>3</v>
      </c>
      <c r="E199" s="6">
        <v>451810</v>
      </c>
    </row>
    <row r="200" spans="2:5" x14ac:dyDescent="0.25">
      <c r="C200" t="s">
        <v>1568</v>
      </c>
      <c r="D200" s="5">
        <v>1</v>
      </c>
      <c r="E200" s="6">
        <v>29840</v>
      </c>
    </row>
    <row r="201" spans="2:5" x14ac:dyDescent="0.25">
      <c r="B201" t="s">
        <v>1419</v>
      </c>
      <c r="D201" s="5">
        <v>4</v>
      </c>
      <c r="E201" s="6">
        <v>481650</v>
      </c>
    </row>
    <row r="202" spans="2:5" x14ac:dyDescent="0.25">
      <c r="B202" t="s">
        <v>1223</v>
      </c>
      <c r="C202" t="s">
        <v>1571</v>
      </c>
      <c r="D202" s="5">
        <v>2</v>
      </c>
      <c r="E202" s="6">
        <v>24716</v>
      </c>
    </row>
    <row r="203" spans="2:5" x14ac:dyDescent="0.25">
      <c r="C203" t="s">
        <v>1567</v>
      </c>
      <c r="D203" s="5">
        <v>4</v>
      </c>
      <c r="E203" s="6">
        <v>298490</v>
      </c>
    </row>
    <row r="204" spans="2:5" x14ac:dyDescent="0.25">
      <c r="C204" t="s">
        <v>1569</v>
      </c>
      <c r="D204" s="5">
        <v>5</v>
      </c>
      <c r="E204" s="6">
        <v>87519</v>
      </c>
    </row>
    <row r="205" spans="2:5" x14ac:dyDescent="0.25">
      <c r="C205" t="s">
        <v>1568</v>
      </c>
      <c r="D205" s="5">
        <v>1</v>
      </c>
      <c r="E205" s="6">
        <v>50818</v>
      </c>
    </row>
    <row r="206" spans="2:5" x14ac:dyDescent="0.25">
      <c r="B206" t="s">
        <v>1375</v>
      </c>
      <c r="D206" s="5">
        <v>12</v>
      </c>
      <c r="E206" s="6">
        <v>461543</v>
      </c>
    </row>
    <row r="207" spans="2:5" x14ac:dyDescent="0.25">
      <c r="B207" t="s">
        <v>1319</v>
      </c>
      <c r="C207" t="s">
        <v>1567</v>
      </c>
      <c r="D207" s="5">
        <v>2</v>
      </c>
      <c r="E207" s="6">
        <v>280658.66000000003</v>
      </c>
    </row>
    <row r="208" spans="2:5" x14ac:dyDescent="0.25">
      <c r="C208" t="s">
        <v>1569</v>
      </c>
      <c r="D208" s="5">
        <v>1</v>
      </c>
      <c r="E208" s="6">
        <v>174840</v>
      </c>
    </row>
    <row r="209" spans="2:5" x14ac:dyDescent="0.25">
      <c r="B209" t="s">
        <v>1478</v>
      </c>
      <c r="D209" s="5">
        <v>3</v>
      </c>
      <c r="E209" s="6">
        <v>455498.66000000003</v>
      </c>
    </row>
    <row r="210" spans="2:5" x14ac:dyDescent="0.25">
      <c r="B210" t="s">
        <v>1278</v>
      </c>
      <c r="C210" t="s">
        <v>1567</v>
      </c>
      <c r="D210" s="5">
        <v>1</v>
      </c>
      <c r="E210" s="6">
        <v>100000.00199999999</v>
      </c>
    </row>
    <row r="211" spans="2:5" x14ac:dyDescent="0.25">
      <c r="C211" t="s">
        <v>1569</v>
      </c>
      <c r="D211" s="5">
        <v>3</v>
      </c>
      <c r="E211" s="6">
        <v>112000</v>
      </c>
    </row>
    <row r="212" spans="2:5" x14ac:dyDescent="0.25">
      <c r="C212" t="s">
        <v>1568</v>
      </c>
      <c r="D212" s="5">
        <v>1</v>
      </c>
      <c r="E212" s="6">
        <v>240000</v>
      </c>
    </row>
    <row r="213" spans="2:5" x14ac:dyDescent="0.25">
      <c r="B213" t="s">
        <v>1381</v>
      </c>
      <c r="D213" s="5">
        <v>5</v>
      </c>
      <c r="E213" s="6">
        <v>452000.00199999998</v>
      </c>
    </row>
    <row r="214" spans="2:5" x14ac:dyDescent="0.25">
      <c r="B214" t="s">
        <v>1201</v>
      </c>
      <c r="C214" t="s">
        <v>1571</v>
      </c>
      <c r="D214" s="5">
        <v>10</v>
      </c>
      <c r="E214" s="6">
        <v>20125</v>
      </c>
    </row>
    <row r="215" spans="2:5" x14ac:dyDescent="0.25">
      <c r="C215" t="s">
        <v>1570</v>
      </c>
      <c r="D215" s="5">
        <v>6</v>
      </c>
      <c r="E215" s="6">
        <v>32560</v>
      </c>
    </row>
    <row r="216" spans="2:5" x14ac:dyDescent="0.25">
      <c r="C216" t="s">
        <v>1567</v>
      </c>
      <c r="D216" s="5">
        <v>9</v>
      </c>
      <c r="E216" s="6">
        <v>14385</v>
      </c>
    </row>
    <row r="217" spans="2:5" x14ac:dyDescent="0.25">
      <c r="C217" t="s">
        <v>1569</v>
      </c>
      <c r="D217" s="5">
        <v>37</v>
      </c>
      <c r="E217" s="6">
        <v>381739.5</v>
      </c>
    </row>
    <row r="218" spans="2:5" x14ac:dyDescent="0.25">
      <c r="C218" t="s">
        <v>1568</v>
      </c>
      <c r="D218" s="5">
        <v>5</v>
      </c>
      <c r="E218" s="6">
        <v>2666</v>
      </c>
    </row>
    <row r="219" spans="2:5" x14ac:dyDescent="0.25">
      <c r="B219" t="s">
        <v>1369</v>
      </c>
      <c r="D219" s="5">
        <v>67</v>
      </c>
      <c r="E219" s="6">
        <v>451475.5</v>
      </c>
    </row>
    <row r="220" spans="2:5" x14ac:dyDescent="0.25">
      <c r="B220" t="s">
        <v>1276</v>
      </c>
      <c r="C220" t="s">
        <v>1571</v>
      </c>
      <c r="D220" s="5">
        <v>2</v>
      </c>
      <c r="E220" s="6">
        <v>48603</v>
      </c>
    </row>
    <row r="221" spans="2:5" x14ac:dyDescent="0.25">
      <c r="C221" t="s">
        <v>1567</v>
      </c>
      <c r="D221" s="5">
        <v>3</v>
      </c>
      <c r="E221" s="6">
        <v>25142</v>
      </c>
    </row>
    <row r="222" spans="2:5" x14ac:dyDescent="0.25">
      <c r="C222" t="s">
        <v>1569</v>
      </c>
      <c r="D222" s="5">
        <v>3</v>
      </c>
      <c r="E222" s="6">
        <v>298405.36</v>
      </c>
    </row>
    <row r="223" spans="2:5" x14ac:dyDescent="0.25">
      <c r="C223" t="s">
        <v>1568</v>
      </c>
      <c r="D223" s="5">
        <v>2</v>
      </c>
      <c r="E223" s="6">
        <v>70781</v>
      </c>
    </row>
    <row r="224" spans="2:5" x14ac:dyDescent="0.25">
      <c r="B224" t="s">
        <v>1371</v>
      </c>
      <c r="D224" s="5">
        <v>10</v>
      </c>
      <c r="E224" s="6">
        <v>442931.36</v>
      </c>
    </row>
    <row r="225" spans="2:5" x14ac:dyDescent="0.25">
      <c r="B225" t="s">
        <v>1294</v>
      </c>
      <c r="C225" t="s">
        <v>1567</v>
      </c>
      <c r="D225" s="5">
        <v>1</v>
      </c>
      <c r="E225" s="6">
        <v>425712</v>
      </c>
    </row>
    <row r="226" spans="2:5" x14ac:dyDescent="0.25">
      <c r="C226" t="s">
        <v>1569</v>
      </c>
      <c r="D226" s="5">
        <v>2</v>
      </c>
      <c r="E226" s="6">
        <v>15760</v>
      </c>
    </row>
    <row r="227" spans="2:5" x14ac:dyDescent="0.25">
      <c r="B227" t="s">
        <v>1439</v>
      </c>
      <c r="D227" s="5">
        <v>3</v>
      </c>
      <c r="E227" s="6">
        <v>441472</v>
      </c>
    </row>
    <row r="228" spans="2:5" x14ac:dyDescent="0.25">
      <c r="B228" t="s">
        <v>1242</v>
      </c>
      <c r="C228" t="s">
        <v>1567</v>
      </c>
      <c r="D228" s="5">
        <v>1</v>
      </c>
      <c r="E228" s="6">
        <v>383815</v>
      </c>
    </row>
    <row r="229" spans="2:5" x14ac:dyDescent="0.25">
      <c r="C229" t="s">
        <v>1569</v>
      </c>
      <c r="D229" s="5">
        <v>1</v>
      </c>
      <c r="E229" s="6">
        <v>15847.9</v>
      </c>
    </row>
    <row r="230" spans="2:5" x14ac:dyDescent="0.25">
      <c r="B230" t="s">
        <v>1438</v>
      </c>
      <c r="D230" s="5">
        <v>2</v>
      </c>
      <c r="E230" s="6">
        <v>399662.9</v>
      </c>
    </row>
    <row r="231" spans="2:5" x14ac:dyDescent="0.25">
      <c r="B231" t="s">
        <v>1160</v>
      </c>
      <c r="C231" t="s">
        <v>1571</v>
      </c>
      <c r="D231" s="5">
        <v>1</v>
      </c>
      <c r="E231" s="6">
        <v>67500</v>
      </c>
    </row>
    <row r="232" spans="2:5" x14ac:dyDescent="0.25">
      <c r="C232" t="s">
        <v>1570</v>
      </c>
      <c r="D232" s="5">
        <v>1</v>
      </c>
      <c r="E232" s="6">
        <v>24736</v>
      </c>
    </row>
    <row r="233" spans="2:5" x14ac:dyDescent="0.25">
      <c r="C233" t="s">
        <v>1567</v>
      </c>
      <c r="D233" s="5">
        <v>3</v>
      </c>
      <c r="E233" s="6">
        <v>146201.38</v>
      </c>
    </row>
    <row r="234" spans="2:5" x14ac:dyDescent="0.25">
      <c r="C234" t="s">
        <v>1569</v>
      </c>
      <c r="D234" s="5">
        <v>3</v>
      </c>
      <c r="E234" s="6">
        <v>78375.700000000012</v>
      </c>
    </row>
    <row r="235" spans="2:5" x14ac:dyDescent="0.25">
      <c r="C235" t="s">
        <v>1568</v>
      </c>
      <c r="D235" s="5">
        <v>2</v>
      </c>
      <c r="E235" s="6">
        <v>61648.32</v>
      </c>
    </row>
    <row r="236" spans="2:5" x14ac:dyDescent="0.25">
      <c r="B236" t="s">
        <v>1432</v>
      </c>
      <c r="D236" s="5">
        <v>10</v>
      </c>
      <c r="E236" s="6">
        <v>378461.4</v>
      </c>
    </row>
    <row r="237" spans="2:5" x14ac:dyDescent="0.25">
      <c r="B237" t="s">
        <v>1152</v>
      </c>
      <c r="C237" t="s">
        <v>1571</v>
      </c>
      <c r="D237" s="5">
        <v>4</v>
      </c>
      <c r="E237" s="6">
        <v>309980</v>
      </c>
    </row>
    <row r="238" spans="2:5" x14ac:dyDescent="0.25">
      <c r="C238" t="s">
        <v>1570</v>
      </c>
      <c r="D238" s="5">
        <v>1</v>
      </c>
      <c r="E238" s="6">
        <v>450</v>
      </c>
    </row>
    <row r="239" spans="2:5" x14ac:dyDescent="0.25">
      <c r="C239" t="s">
        <v>1567</v>
      </c>
      <c r="D239" s="5">
        <v>3</v>
      </c>
      <c r="E239" s="6">
        <v>30860</v>
      </c>
    </row>
    <row r="240" spans="2:5" x14ac:dyDescent="0.25">
      <c r="C240" t="s">
        <v>1569</v>
      </c>
      <c r="D240" s="5">
        <v>3</v>
      </c>
      <c r="E240" s="6">
        <v>32950</v>
      </c>
    </row>
    <row r="241" spans="2:5" x14ac:dyDescent="0.25">
      <c r="B241" t="s">
        <v>1401</v>
      </c>
      <c r="D241" s="5">
        <v>11</v>
      </c>
      <c r="E241" s="6">
        <v>374240</v>
      </c>
    </row>
    <row r="242" spans="2:5" x14ac:dyDescent="0.25">
      <c r="B242" t="s">
        <v>1247</v>
      </c>
      <c r="C242" t="s">
        <v>1571</v>
      </c>
      <c r="D242" s="5">
        <v>2</v>
      </c>
      <c r="E242" s="6">
        <v>6013.92</v>
      </c>
    </row>
    <row r="243" spans="2:5" x14ac:dyDescent="0.25">
      <c r="C243" t="s">
        <v>1567</v>
      </c>
      <c r="D243" s="5">
        <v>1</v>
      </c>
      <c r="E243" s="6">
        <v>22628.6</v>
      </c>
    </row>
    <row r="244" spans="2:5" x14ac:dyDescent="0.25">
      <c r="C244" t="s">
        <v>1569</v>
      </c>
      <c r="D244" s="5">
        <v>5</v>
      </c>
      <c r="E244" s="6">
        <v>293827.83</v>
      </c>
    </row>
    <row r="245" spans="2:5" x14ac:dyDescent="0.25">
      <c r="C245" t="s">
        <v>1568</v>
      </c>
      <c r="D245" s="5">
        <v>1</v>
      </c>
      <c r="E245" s="6">
        <v>43007.1</v>
      </c>
    </row>
    <row r="246" spans="2:5" x14ac:dyDescent="0.25">
      <c r="B246" t="s">
        <v>1366</v>
      </c>
      <c r="D246" s="5">
        <v>9</v>
      </c>
      <c r="E246" s="6">
        <v>365477.45</v>
      </c>
    </row>
    <row r="247" spans="2:5" x14ac:dyDescent="0.25">
      <c r="B247" t="s">
        <v>1282</v>
      </c>
      <c r="C247" t="s">
        <v>1571</v>
      </c>
      <c r="D247" s="5">
        <v>1</v>
      </c>
      <c r="E247" s="6">
        <v>14000</v>
      </c>
    </row>
    <row r="248" spans="2:5" x14ac:dyDescent="0.25">
      <c r="C248" t="s">
        <v>1567</v>
      </c>
      <c r="D248" s="5">
        <v>3</v>
      </c>
      <c r="E248" s="6">
        <v>292050</v>
      </c>
    </row>
    <row r="249" spans="2:5" x14ac:dyDescent="0.25">
      <c r="C249" t="s">
        <v>1569</v>
      </c>
      <c r="D249" s="5">
        <v>1</v>
      </c>
      <c r="E249" s="6">
        <v>55200</v>
      </c>
    </row>
    <row r="250" spans="2:5" x14ac:dyDescent="0.25">
      <c r="B250" t="s">
        <v>1363</v>
      </c>
      <c r="D250" s="5">
        <v>5</v>
      </c>
      <c r="E250" s="6">
        <v>361250</v>
      </c>
    </row>
    <row r="251" spans="2:5" x14ac:dyDescent="0.25">
      <c r="B251" t="s">
        <v>1219</v>
      </c>
      <c r="C251" t="s">
        <v>1567</v>
      </c>
      <c r="D251" s="5">
        <v>1</v>
      </c>
      <c r="E251" s="6">
        <v>19200</v>
      </c>
    </row>
    <row r="252" spans="2:5" x14ac:dyDescent="0.25">
      <c r="C252" t="s">
        <v>1569</v>
      </c>
      <c r="D252" s="5">
        <v>4</v>
      </c>
      <c r="E252" s="6">
        <v>317059</v>
      </c>
    </row>
    <row r="253" spans="2:5" x14ac:dyDescent="0.25">
      <c r="C253" t="s">
        <v>1568</v>
      </c>
      <c r="D253" s="5">
        <v>1</v>
      </c>
      <c r="E253" s="6">
        <v>4870</v>
      </c>
    </row>
    <row r="254" spans="2:5" x14ac:dyDescent="0.25">
      <c r="B254" t="s">
        <v>1467</v>
      </c>
      <c r="D254" s="5">
        <v>6</v>
      </c>
      <c r="E254" s="6">
        <v>341129</v>
      </c>
    </row>
    <row r="255" spans="2:5" x14ac:dyDescent="0.25">
      <c r="B255" t="s">
        <v>1311</v>
      </c>
      <c r="C255" t="s">
        <v>1567</v>
      </c>
      <c r="D255" s="5">
        <v>1</v>
      </c>
      <c r="E255" s="6">
        <v>332558</v>
      </c>
    </row>
    <row r="256" spans="2:5" x14ac:dyDescent="0.25">
      <c r="B256" t="s">
        <v>1471</v>
      </c>
      <c r="D256" s="5">
        <v>1</v>
      </c>
      <c r="E256" s="6">
        <v>332558</v>
      </c>
    </row>
    <row r="257" spans="2:5" x14ac:dyDescent="0.25">
      <c r="B257" t="s">
        <v>1300</v>
      </c>
      <c r="C257" t="s">
        <v>1567</v>
      </c>
      <c r="D257" s="5">
        <v>2</v>
      </c>
      <c r="E257" s="6">
        <v>318100</v>
      </c>
    </row>
    <row r="258" spans="2:5" x14ac:dyDescent="0.25">
      <c r="B258" t="s">
        <v>1437</v>
      </c>
      <c r="D258" s="5">
        <v>2</v>
      </c>
      <c r="E258" s="6">
        <v>318100</v>
      </c>
    </row>
    <row r="259" spans="2:5" x14ac:dyDescent="0.25">
      <c r="B259" t="s">
        <v>1299</v>
      </c>
      <c r="C259" t="s">
        <v>1570</v>
      </c>
      <c r="D259" s="5">
        <v>2</v>
      </c>
      <c r="E259" s="6">
        <v>53940</v>
      </c>
    </row>
    <row r="260" spans="2:5" x14ac:dyDescent="0.25">
      <c r="C260" t="s">
        <v>1567</v>
      </c>
      <c r="D260" s="5">
        <v>1</v>
      </c>
      <c r="E260" s="6">
        <v>4934.88</v>
      </c>
    </row>
    <row r="261" spans="2:5" x14ac:dyDescent="0.25">
      <c r="C261" t="s">
        <v>1569</v>
      </c>
      <c r="D261" s="5">
        <v>4</v>
      </c>
      <c r="E261" s="6">
        <v>132631.4</v>
      </c>
    </row>
    <row r="262" spans="2:5" x14ac:dyDescent="0.25">
      <c r="C262" t="s">
        <v>1568</v>
      </c>
      <c r="D262" s="5">
        <v>1</v>
      </c>
      <c r="E262" s="6">
        <v>116478.95</v>
      </c>
    </row>
    <row r="263" spans="2:5" x14ac:dyDescent="0.25">
      <c r="B263" t="s">
        <v>1544</v>
      </c>
      <c r="D263" s="5">
        <v>8</v>
      </c>
      <c r="E263" s="6">
        <v>307985.23</v>
      </c>
    </row>
    <row r="264" spans="2:5" x14ac:dyDescent="0.25">
      <c r="B264" t="s">
        <v>1325</v>
      </c>
      <c r="C264" t="s">
        <v>1567</v>
      </c>
      <c r="D264" s="5">
        <v>5</v>
      </c>
      <c r="E264" s="6">
        <v>113300</v>
      </c>
    </row>
    <row r="265" spans="2:5" x14ac:dyDescent="0.25">
      <c r="C265" t="s">
        <v>1569</v>
      </c>
      <c r="D265" s="5">
        <v>4</v>
      </c>
      <c r="E265" s="6">
        <v>180970</v>
      </c>
    </row>
    <row r="266" spans="2:5" x14ac:dyDescent="0.25">
      <c r="B266" t="s">
        <v>1423</v>
      </c>
      <c r="D266" s="5">
        <v>9</v>
      </c>
      <c r="E266" s="6">
        <v>294270</v>
      </c>
    </row>
    <row r="267" spans="2:5" x14ac:dyDescent="0.25">
      <c r="B267" t="s">
        <v>1265</v>
      </c>
      <c r="C267" t="s">
        <v>1571</v>
      </c>
      <c r="D267" s="5">
        <v>3</v>
      </c>
      <c r="E267" s="6">
        <v>93663</v>
      </c>
    </row>
    <row r="268" spans="2:5" x14ac:dyDescent="0.25">
      <c r="C268" t="s">
        <v>1567</v>
      </c>
      <c r="D268" s="5">
        <v>1</v>
      </c>
      <c r="E268" s="6">
        <v>17127</v>
      </c>
    </row>
    <row r="269" spans="2:5" x14ac:dyDescent="0.25">
      <c r="C269" t="s">
        <v>1569</v>
      </c>
      <c r="D269" s="5">
        <v>3</v>
      </c>
      <c r="E269" s="6">
        <v>152988</v>
      </c>
    </row>
    <row r="270" spans="2:5" x14ac:dyDescent="0.25">
      <c r="B270" t="s">
        <v>1400</v>
      </c>
      <c r="D270" s="5">
        <v>7</v>
      </c>
      <c r="E270" s="6">
        <v>263778</v>
      </c>
    </row>
    <row r="271" spans="2:5" x14ac:dyDescent="0.25">
      <c r="B271" t="s">
        <v>1237</v>
      </c>
      <c r="C271" t="s">
        <v>1567</v>
      </c>
      <c r="D271" s="5">
        <v>1</v>
      </c>
      <c r="E271" s="6">
        <v>232274.67</v>
      </c>
    </row>
    <row r="272" spans="2:5" x14ac:dyDescent="0.25">
      <c r="C272" t="s">
        <v>1569</v>
      </c>
      <c r="D272" s="5">
        <v>1</v>
      </c>
      <c r="E272" s="6">
        <v>30000</v>
      </c>
    </row>
    <row r="273" spans="2:5" x14ac:dyDescent="0.25">
      <c r="B273" t="s">
        <v>1453</v>
      </c>
      <c r="D273" s="5">
        <v>2</v>
      </c>
      <c r="E273" s="6">
        <v>262274.67000000004</v>
      </c>
    </row>
    <row r="274" spans="2:5" x14ac:dyDescent="0.25">
      <c r="B274" t="s">
        <v>1337</v>
      </c>
      <c r="C274" t="s">
        <v>1567</v>
      </c>
      <c r="D274" s="5">
        <v>1</v>
      </c>
      <c r="E274" s="6">
        <v>81500</v>
      </c>
    </row>
    <row r="275" spans="2:5" x14ac:dyDescent="0.25">
      <c r="C275" t="s">
        <v>1569</v>
      </c>
      <c r="D275" s="5">
        <v>1</v>
      </c>
      <c r="E275" s="6">
        <v>86900</v>
      </c>
    </row>
    <row r="276" spans="2:5" x14ac:dyDescent="0.25">
      <c r="C276" t="s">
        <v>1568</v>
      </c>
      <c r="D276" s="5">
        <v>2</v>
      </c>
      <c r="E276" s="6">
        <v>91000</v>
      </c>
    </row>
    <row r="277" spans="2:5" x14ac:dyDescent="0.25">
      <c r="B277" t="s">
        <v>1469</v>
      </c>
      <c r="D277" s="5">
        <v>4</v>
      </c>
      <c r="E277" s="6">
        <v>259400</v>
      </c>
    </row>
    <row r="278" spans="2:5" x14ac:dyDescent="0.25">
      <c r="B278" t="s">
        <v>1193</v>
      </c>
      <c r="C278" t="s">
        <v>1571</v>
      </c>
      <c r="D278" s="5">
        <v>2</v>
      </c>
      <c r="E278" s="6">
        <v>232687</v>
      </c>
    </row>
    <row r="279" spans="2:5" x14ac:dyDescent="0.25">
      <c r="C279" t="s">
        <v>1567</v>
      </c>
      <c r="D279" s="5">
        <v>1</v>
      </c>
      <c r="E279" s="6">
        <v>775</v>
      </c>
    </row>
    <row r="280" spans="2:5" x14ac:dyDescent="0.25">
      <c r="C280" t="s">
        <v>1569</v>
      </c>
      <c r="D280" s="5">
        <v>2</v>
      </c>
      <c r="E280" s="6">
        <v>16120</v>
      </c>
    </row>
    <row r="281" spans="2:5" x14ac:dyDescent="0.25">
      <c r="B281" t="s">
        <v>1374</v>
      </c>
      <c r="D281" s="5">
        <v>5</v>
      </c>
      <c r="E281" s="6">
        <v>249582</v>
      </c>
    </row>
    <row r="282" spans="2:5" x14ac:dyDescent="0.25">
      <c r="B282" t="s">
        <v>1155</v>
      </c>
      <c r="C282" t="s">
        <v>1567</v>
      </c>
      <c r="D282" s="5">
        <v>1</v>
      </c>
      <c r="E282" s="6">
        <v>34500</v>
      </c>
    </row>
    <row r="283" spans="2:5" x14ac:dyDescent="0.25">
      <c r="C283" t="s">
        <v>1568</v>
      </c>
      <c r="D283" s="5">
        <v>1</v>
      </c>
      <c r="E283" s="6">
        <v>210900</v>
      </c>
    </row>
    <row r="284" spans="2:5" x14ac:dyDescent="0.25">
      <c r="B284" t="s">
        <v>1490</v>
      </c>
      <c r="D284" s="5">
        <v>2</v>
      </c>
      <c r="E284" s="6">
        <v>245400</v>
      </c>
    </row>
    <row r="285" spans="2:5" x14ac:dyDescent="0.25">
      <c r="B285" t="s">
        <v>1139</v>
      </c>
      <c r="C285" t="s">
        <v>1570</v>
      </c>
      <c r="D285" s="5">
        <v>7</v>
      </c>
      <c r="E285" s="6">
        <v>76326.790000000008</v>
      </c>
    </row>
    <row r="286" spans="2:5" x14ac:dyDescent="0.25">
      <c r="C286" t="s">
        <v>1567</v>
      </c>
      <c r="D286" s="5">
        <v>2</v>
      </c>
      <c r="E286" s="6">
        <v>1634.29</v>
      </c>
    </row>
    <row r="287" spans="2:5" x14ac:dyDescent="0.25">
      <c r="C287" t="s">
        <v>1569</v>
      </c>
      <c r="D287" s="5">
        <v>2</v>
      </c>
      <c r="E287" s="6">
        <v>73855.48</v>
      </c>
    </row>
    <row r="288" spans="2:5" x14ac:dyDescent="0.25">
      <c r="C288" t="s">
        <v>1568</v>
      </c>
      <c r="D288" s="5">
        <v>1</v>
      </c>
      <c r="E288" s="6">
        <v>89927.28</v>
      </c>
    </row>
    <row r="289" spans="2:5" x14ac:dyDescent="0.25">
      <c r="B289" t="s">
        <v>1416</v>
      </c>
      <c r="D289" s="5">
        <v>12</v>
      </c>
      <c r="E289" s="6">
        <v>241743.84</v>
      </c>
    </row>
    <row r="290" spans="2:5" x14ac:dyDescent="0.25">
      <c r="B290" t="s">
        <v>1330</v>
      </c>
      <c r="C290" t="s">
        <v>1569</v>
      </c>
      <c r="D290" s="5">
        <v>1</v>
      </c>
      <c r="E290" s="6">
        <v>172270</v>
      </c>
    </row>
    <row r="291" spans="2:5" x14ac:dyDescent="0.25">
      <c r="C291" t="s">
        <v>1568</v>
      </c>
      <c r="D291" s="5">
        <v>1</v>
      </c>
      <c r="E291" s="6">
        <v>62400</v>
      </c>
    </row>
    <row r="292" spans="2:5" x14ac:dyDescent="0.25">
      <c r="B292" t="s">
        <v>1530</v>
      </c>
      <c r="D292" s="5">
        <v>2</v>
      </c>
      <c r="E292" s="6">
        <v>234670</v>
      </c>
    </row>
    <row r="293" spans="2:5" x14ac:dyDescent="0.25">
      <c r="B293" t="s">
        <v>1217</v>
      </c>
      <c r="C293" t="s">
        <v>1569</v>
      </c>
      <c r="D293" s="5">
        <v>3</v>
      </c>
      <c r="E293" s="6">
        <v>199000</v>
      </c>
    </row>
    <row r="294" spans="2:5" x14ac:dyDescent="0.25">
      <c r="C294" t="s">
        <v>1568</v>
      </c>
      <c r="D294" s="5">
        <v>1</v>
      </c>
      <c r="E294" s="6">
        <v>16500</v>
      </c>
    </row>
    <row r="295" spans="2:5" x14ac:dyDescent="0.25">
      <c r="B295" t="s">
        <v>1512</v>
      </c>
      <c r="D295" s="5">
        <v>4</v>
      </c>
      <c r="E295" s="6">
        <v>215500</v>
      </c>
    </row>
    <row r="296" spans="2:5" x14ac:dyDescent="0.25">
      <c r="B296" t="s">
        <v>1204</v>
      </c>
      <c r="C296" t="s">
        <v>1571</v>
      </c>
      <c r="D296" s="5">
        <v>1</v>
      </c>
      <c r="E296" s="6">
        <v>1992</v>
      </c>
    </row>
    <row r="297" spans="2:5" x14ac:dyDescent="0.25">
      <c r="C297" t="s">
        <v>1567</v>
      </c>
      <c r="D297" s="5">
        <v>1</v>
      </c>
      <c r="E297" s="6">
        <v>62700</v>
      </c>
    </row>
    <row r="298" spans="2:5" x14ac:dyDescent="0.25">
      <c r="C298" t="s">
        <v>1569</v>
      </c>
      <c r="D298" s="5">
        <v>1</v>
      </c>
      <c r="E298" s="6">
        <v>9890</v>
      </c>
    </row>
    <row r="299" spans="2:5" x14ac:dyDescent="0.25">
      <c r="C299" t="s">
        <v>1568</v>
      </c>
      <c r="D299" s="5">
        <v>2</v>
      </c>
      <c r="E299" s="6">
        <v>139000</v>
      </c>
    </row>
    <row r="300" spans="2:5" x14ac:dyDescent="0.25">
      <c r="B300" t="s">
        <v>1560</v>
      </c>
      <c r="D300" s="5">
        <v>5</v>
      </c>
      <c r="E300" s="6">
        <v>213582</v>
      </c>
    </row>
    <row r="301" spans="2:5" x14ac:dyDescent="0.25">
      <c r="B301" t="s">
        <v>1209</v>
      </c>
      <c r="C301" t="s">
        <v>1569</v>
      </c>
      <c r="D301" s="5">
        <v>1</v>
      </c>
      <c r="E301" s="6">
        <v>39000</v>
      </c>
    </row>
    <row r="302" spans="2:5" x14ac:dyDescent="0.25">
      <c r="C302" t="s">
        <v>1568</v>
      </c>
      <c r="D302" s="5">
        <v>2</v>
      </c>
      <c r="E302" s="6">
        <v>168548</v>
      </c>
    </row>
    <row r="303" spans="2:5" x14ac:dyDescent="0.25">
      <c r="B303" t="s">
        <v>1501</v>
      </c>
      <c r="D303" s="5">
        <v>3</v>
      </c>
      <c r="E303" s="6">
        <v>207548</v>
      </c>
    </row>
    <row r="304" spans="2:5" x14ac:dyDescent="0.25">
      <c r="B304" t="s">
        <v>1331</v>
      </c>
      <c r="C304" t="s">
        <v>1571</v>
      </c>
      <c r="D304" s="5">
        <v>3</v>
      </c>
      <c r="E304" s="6">
        <v>22388</v>
      </c>
    </row>
    <row r="305" spans="2:5" x14ac:dyDescent="0.25">
      <c r="C305" t="s">
        <v>1567</v>
      </c>
      <c r="D305" s="5">
        <v>6</v>
      </c>
      <c r="E305" s="6">
        <v>80719.694266412596</v>
      </c>
    </row>
    <row r="306" spans="2:5" x14ac:dyDescent="0.25">
      <c r="C306" t="s">
        <v>1569</v>
      </c>
      <c r="D306" s="5">
        <v>4</v>
      </c>
      <c r="E306" s="6">
        <v>72343</v>
      </c>
    </row>
    <row r="307" spans="2:5" x14ac:dyDescent="0.25">
      <c r="C307" t="s">
        <v>1568</v>
      </c>
      <c r="D307" s="5">
        <v>2</v>
      </c>
      <c r="E307" s="6">
        <v>20248</v>
      </c>
    </row>
    <row r="308" spans="2:5" x14ac:dyDescent="0.25">
      <c r="B308" t="s">
        <v>1379</v>
      </c>
      <c r="D308" s="5">
        <v>15</v>
      </c>
      <c r="E308" s="6">
        <v>195698.69426641258</v>
      </c>
    </row>
    <row r="309" spans="2:5" x14ac:dyDescent="0.25">
      <c r="B309" t="s">
        <v>1176</v>
      </c>
      <c r="C309" t="s">
        <v>1567</v>
      </c>
      <c r="D309" s="5">
        <v>1</v>
      </c>
      <c r="E309" s="6">
        <v>151000</v>
      </c>
    </row>
    <row r="310" spans="2:5" x14ac:dyDescent="0.25">
      <c r="C310" t="s">
        <v>1568</v>
      </c>
      <c r="D310" s="5">
        <v>1</v>
      </c>
      <c r="E310" s="6">
        <v>44100</v>
      </c>
    </row>
    <row r="311" spans="2:5" x14ac:dyDescent="0.25">
      <c r="B311" t="s">
        <v>1486</v>
      </c>
      <c r="D311" s="5">
        <v>2</v>
      </c>
      <c r="E311" s="6">
        <v>195100</v>
      </c>
    </row>
    <row r="312" spans="2:5" x14ac:dyDescent="0.25">
      <c r="B312" t="s">
        <v>1174</v>
      </c>
      <c r="C312" t="s">
        <v>1571</v>
      </c>
      <c r="D312" s="5">
        <v>3</v>
      </c>
      <c r="E312" s="6">
        <v>39923</v>
      </c>
    </row>
    <row r="313" spans="2:5" x14ac:dyDescent="0.25">
      <c r="C313" t="s">
        <v>1570</v>
      </c>
      <c r="D313" s="5">
        <v>1</v>
      </c>
      <c r="E313" s="6">
        <v>9528</v>
      </c>
    </row>
    <row r="314" spans="2:5" x14ac:dyDescent="0.25">
      <c r="C314" t="s">
        <v>1567</v>
      </c>
      <c r="D314" s="5">
        <v>9</v>
      </c>
      <c r="E314" s="6">
        <v>14165.19</v>
      </c>
    </row>
    <row r="315" spans="2:5" x14ac:dyDescent="0.25">
      <c r="C315" t="s">
        <v>1569</v>
      </c>
      <c r="D315" s="5">
        <v>9</v>
      </c>
      <c r="E315" s="6">
        <v>67671</v>
      </c>
    </row>
    <row r="316" spans="2:5" x14ac:dyDescent="0.25">
      <c r="C316" t="s">
        <v>1568</v>
      </c>
      <c r="D316" s="5">
        <v>3</v>
      </c>
      <c r="E316" s="6">
        <v>48505</v>
      </c>
    </row>
    <row r="317" spans="2:5" x14ac:dyDescent="0.25">
      <c r="B317" t="s">
        <v>1443</v>
      </c>
      <c r="D317" s="5">
        <v>25</v>
      </c>
      <c r="E317" s="6">
        <v>179792.19</v>
      </c>
    </row>
    <row r="318" spans="2:5" x14ac:dyDescent="0.25">
      <c r="B318" t="s">
        <v>1293</v>
      </c>
      <c r="C318" t="s">
        <v>1567</v>
      </c>
      <c r="D318" s="5">
        <v>2</v>
      </c>
      <c r="E318" s="6">
        <v>160350</v>
      </c>
    </row>
    <row r="319" spans="2:5" x14ac:dyDescent="0.25">
      <c r="C319" t="s">
        <v>1569</v>
      </c>
      <c r="D319" s="5">
        <v>1</v>
      </c>
      <c r="E319" s="6">
        <v>14400</v>
      </c>
    </row>
    <row r="320" spans="2:5" x14ac:dyDescent="0.25">
      <c r="C320" t="s">
        <v>1568</v>
      </c>
      <c r="D320" s="5">
        <v>1</v>
      </c>
      <c r="E320" s="6">
        <v>5000</v>
      </c>
    </row>
    <row r="321" spans="2:5" x14ac:dyDescent="0.25">
      <c r="B321" t="s">
        <v>1434</v>
      </c>
      <c r="D321" s="5">
        <v>4</v>
      </c>
      <c r="E321" s="6">
        <v>179750</v>
      </c>
    </row>
    <row r="322" spans="2:5" x14ac:dyDescent="0.25">
      <c r="B322" t="s">
        <v>1224</v>
      </c>
      <c r="C322" t="s">
        <v>1567</v>
      </c>
      <c r="D322" s="5">
        <v>1</v>
      </c>
      <c r="E322" s="6">
        <v>163500</v>
      </c>
    </row>
    <row r="323" spans="2:5" x14ac:dyDescent="0.25">
      <c r="C323" t="s">
        <v>1569</v>
      </c>
      <c r="D323" s="5">
        <v>1</v>
      </c>
      <c r="E323" s="6">
        <v>8635</v>
      </c>
    </row>
    <row r="324" spans="2:5" x14ac:dyDescent="0.25">
      <c r="B324" t="s">
        <v>1546</v>
      </c>
      <c r="D324" s="5">
        <v>2</v>
      </c>
      <c r="E324" s="6">
        <v>172135</v>
      </c>
    </row>
    <row r="325" spans="2:5" x14ac:dyDescent="0.25">
      <c r="B325" t="s">
        <v>1287</v>
      </c>
      <c r="C325" t="s">
        <v>1567</v>
      </c>
      <c r="D325" s="5">
        <v>1</v>
      </c>
      <c r="E325" s="6">
        <v>17376</v>
      </c>
    </row>
    <row r="326" spans="2:5" x14ac:dyDescent="0.25">
      <c r="C326" t="s">
        <v>1569</v>
      </c>
      <c r="D326" s="5">
        <v>3</v>
      </c>
      <c r="E326" s="6">
        <v>108139.12</v>
      </c>
    </row>
    <row r="327" spans="2:5" x14ac:dyDescent="0.25">
      <c r="C327" t="s">
        <v>1568</v>
      </c>
      <c r="D327" s="5">
        <v>1</v>
      </c>
      <c r="E327" s="6">
        <v>39000</v>
      </c>
    </row>
    <row r="328" spans="2:5" x14ac:dyDescent="0.25">
      <c r="B328" t="s">
        <v>1481</v>
      </c>
      <c r="D328" s="5">
        <v>5</v>
      </c>
      <c r="E328" s="6">
        <v>164515.12</v>
      </c>
    </row>
    <row r="329" spans="2:5" x14ac:dyDescent="0.25">
      <c r="B329" t="s">
        <v>1230</v>
      </c>
      <c r="C329" t="s">
        <v>1571</v>
      </c>
      <c r="D329" s="5">
        <v>1</v>
      </c>
      <c r="E329" s="6">
        <v>40230</v>
      </c>
    </row>
    <row r="330" spans="2:5" x14ac:dyDescent="0.25">
      <c r="C330" t="s">
        <v>1570</v>
      </c>
      <c r="D330" s="5">
        <v>2</v>
      </c>
      <c r="E330" s="6">
        <v>123400</v>
      </c>
    </row>
    <row r="331" spans="2:5" x14ac:dyDescent="0.25">
      <c r="B331" t="s">
        <v>1403</v>
      </c>
      <c r="D331" s="5">
        <v>3</v>
      </c>
      <c r="E331" s="6">
        <v>163630</v>
      </c>
    </row>
    <row r="332" spans="2:5" x14ac:dyDescent="0.25">
      <c r="B332" t="s">
        <v>1143</v>
      </c>
      <c r="C332" t="s">
        <v>1571</v>
      </c>
      <c r="D332" s="5">
        <v>2</v>
      </c>
      <c r="E332" s="6">
        <v>23039.25</v>
      </c>
    </row>
    <row r="333" spans="2:5" x14ac:dyDescent="0.25">
      <c r="C333" t="s">
        <v>1567</v>
      </c>
      <c r="D333" s="5">
        <v>2</v>
      </c>
      <c r="E333" s="6">
        <v>17745</v>
      </c>
    </row>
    <row r="334" spans="2:5" x14ac:dyDescent="0.25">
      <c r="C334" t="s">
        <v>1569</v>
      </c>
      <c r="D334" s="5">
        <v>3</v>
      </c>
      <c r="E334" s="6">
        <v>119807.2399875</v>
      </c>
    </row>
    <row r="335" spans="2:5" x14ac:dyDescent="0.25">
      <c r="B335" t="s">
        <v>1407</v>
      </c>
      <c r="D335" s="5">
        <v>7</v>
      </c>
      <c r="E335" s="6">
        <v>160591.48998750001</v>
      </c>
    </row>
    <row r="336" spans="2:5" x14ac:dyDescent="0.25">
      <c r="B336" t="s">
        <v>1150</v>
      </c>
      <c r="C336" t="s">
        <v>1571</v>
      </c>
      <c r="D336" s="5">
        <v>1</v>
      </c>
      <c r="E336" s="6">
        <v>39500</v>
      </c>
    </row>
    <row r="337" spans="2:5" x14ac:dyDescent="0.25">
      <c r="C337" t="s">
        <v>1567</v>
      </c>
      <c r="D337" s="5">
        <v>1</v>
      </c>
      <c r="E337" s="6">
        <v>6000</v>
      </c>
    </row>
    <row r="338" spans="2:5" x14ac:dyDescent="0.25">
      <c r="C338" t="s">
        <v>1569</v>
      </c>
      <c r="D338" s="5">
        <v>1</v>
      </c>
      <c r="E338" s="6">
        <v>111500</v>
      </c>
    </row>
    <row r="339" spans="2:5" x14ac:dyDescent="0.25">
      <c r="B339" t="s">
        <v>1378</v>
      </c>
      <c r="D339" s="5">
        <v>3</v>
      </c>
      <c r="E339" s="6">
        <v>157000</v>
      </c>
    </row>
    <row r="340" spans="2:5" x14ac:dyDescent="0.25">
      <c r="B340" t="s">
        <v>1199</v>
      </c>
      <c r="C340" t="s">
        <v>1567</v>
      </c>
      <c r="D340" s="5">
        <v>1</v>
      </c>
      <c r="E340" s="6">
        <v>18149.5</v>
      </c>
    </row>
    <row r="341" spans="2:5" x14ac:dyDescent="0.25">
      <c r="C341" t="s">
        <v>1569</v>
      </c>
      <c r="D341" s="5">
        <v>5</v>
      </c>
      <c r="E341" s="6">
        <v>135527</v>
      </c>
    </row>
    <row r="342" spans="2:5" x14ac:dyDescent="0.25">
      <c r="B342" t="s">
        <v>1442</v>
      </c>
      <c r="D342" s="5">
        <v>6</v>
      </c>
      <c r="E342" s="6">
        <v>153676.5</v>
      </c>
    </row>
    <row r="343" spans="2:5" x14ac:dyDescent="0.25">
      <c r="B343" t="s">
        <v>1133</v>
      </c>
      <c r="C343" t="s">
        <v>1567</v>
      </c>
      <c r="D343" s="5">
        <v>2</v>
      </c>
      <c r="E343" s="6">
        <v>86349.4</v>
      </c>
    </row>
    <row r="344" spans="2:5" x14ac:dyDescent="0.25">
      <c r="C344" t="s">
        <v>1568</v>
      </c>
      <c r="D344" s="5">
        <v>1</v>
      </c>
      <c r="E344" s="6">
        <v>63600</v>
      </c>
    </row>
    <row r="345" spans="2:5" x14ac:dyDescent="0.25">
      <c r="B345" t="s">
        <v>1396</v>
      </c>
      <c r="D345" s="5">
        <v>3</v>
      </c>
      <c r="E345" s="6">
        <v>149949.4</v>
      </c>
    </row>
    <row r="346" spans="2:5" x14ac:dyDescent="0.25">
      <c r="B346" t="s">
        <v>1214</v>
      </c>
      <c r="C346" t="s">
        <v>1570</v>
      </c>
      <c r="D346" s="5">
        <v>2</v>
      </c>
      <c r="E346" s="6">
        <v>9975</v>
      </c>
    </row>
    <row r="347" spans="2:5" x14ac:dyDescent="0.25">
      <c r="C347" t="s">
        <v>1567</v>
      </c>
      <c r="D347" s="5">
        <v>1</v>
      </c>
      <c r="E347" s="6">
        <v>22000</v>
      </c>
    </row>
    <row r="348" spans="2:5" x14ac:dyDescent="0.25">
      <c r="C348" t="s">
        <v>1568</v>
      </c>
      <c r="D348" s="5">
        <v>4</v>
      </c>
      <c r="E348" s="6">
        <v>106750</v>
      </c>
    </row>
    <row r="349" spans="2:5" x14ac:dyDescent="0.25">
      <c r="B349" t="s">
        <v>1480</v>
      </c>
      <c r="D349" s="5">
        <v>7</v>
      </c>
      <c r="E349" s="6">
        <v>138725</v>
      </c>
    </row>
    <row r="350" spans="2:5" x14ac:dyDescent="0.25">
      <c r="B350" t="s">
        <v>1138</v>
      </c>
      <c r="C350" t="s">
        <v>1569</v>
      </c>
      <c r="D350" s="5">
        <v>1</v>
      </c>
      <c r="E350" s="6">
        <v>91897</v>
      </c>
    </row>
    <row r="351" spans="2:5" x14ac:dyDescent="0.25">
      <c r="C351" t="s">
        <v>1568</v>
      </c>
      <c r="D351" s="5">
        <v>2</v>
      </c>
      <c r="E351" s="6">
        <v>42708.84</v>
      </c>
    </row>
    <row r="352" spans="2:5" x14ac:dyDescent="0.25">
      <c r="B352" t="s">
        <v>1547</v>
      </c>
      <c r="D352" s="5">
        <v>3</v>
      </c>
      <c r="E352" s="6">
        <v>134605.84</v>
      </c>
    </row>
    <row r="353" spans="2:5" x14ac:dyDescent="0.25">
      <c r="B353" t="s">
        <v>1235</v>
      </c>
      <c r="C353" t="s">
        <v>1570</v>
      </c>
      <c r="D353" s="5">
        <v>1</v>
      </c>
      <c r="E353" s="6">
        <v>72075.06</v>
      </c>
    </row>
    <row r="354" spans="2:5" x14ac:dyDescent="0.25">
      <c r="C354" t="s">
        <v>1569</v>
      </c>
      <c r="D354" s="5">
        <v>1</v>
      </c>
      <c r="E354" s="6">
        <v>49180.91</v>
      </c>
    </row>
    <row r="355" spans="2:5" x14ac:dyDescent="0.25">
      <c r="B355" t="s">
        <v>1386</v>
      </c>
      <c r="D355" s="5">
        <v>2</v>
      </c>
      <c r="E355" s="6">
        <v>121255.97</v>
      </c>
    </row>
    <row r="356" spans="2:5" x14ac:dyDescent="0.25">
      <c r="B356" t="s">
        <v>1286</v>
      </c>
      <c r="C356" t="s">
        <v>1569</v>
      </c>
      <c r="D356" s="5">
        <v>4</v>
      </c>
      <c r="E356" s="6">
        <v>120250</v>
      </c>
    </row>
    <row r="357" spans="2:5" x14ac:dyDescent="0.25">
      <c r="B357" t="s">
        <v>1509</v>
      </c>
      <c r="D357" s="5">
        <v>4</v>
      </c>
      <c r="E357" s="6">
        <v>120250</v>
      </c>
    </row>
    <row r="358" spans="2:5" x14ac:dyDescent="0.25">
      <c r="B358" t="s">
        <v>1246</v>
      </c>
      <c r="C358" t="s">
        <v>1571</v>
      </c>
      <c r="D358" s="5">
        <v>8</v>
      </c>
      <c r="E358" s="6">
        <v>10886</v>
      </c>
    </row>
    <row r="359" spans="2:5" x14ac:dyDescent="0.25">
      <c r="C359" t="s">
        <v>1570</v>
      </c>
      <c r="D359" s="5">
        <v>4</v>
      </c>
      <c r="E359" s="6">
        <v>6409</v>
      </c>
    </row>
    <row r="360" spans="2:5" x14ac:dyDescent="0.25">
      <c r="C360" t="s">
        <v>1567</v>
      </c>
      <c r="D360" s="5">
        <v>10</v>
      </c>
      <c r="E360" s="6">
        <v>59770</v>
      </c>
    </row>
    <row r="361" spans="2:5" x14ac:dyDescent="0.25">
      <c r="C361" t="s">
        <v>1569</v>
      </c>
      <c r="D361" s="5">
        <v>20</v>
      </c>
      <c r="E361" s="6">
        <v>41402.25</v>
      </c>
    </row>
    <row r="362" spans="2:5" x14ac:dyDescent="0.25">
      <c r="C362" t="s">
        <v>1568</v>
      </c>
      <c r="D362" s="5">
        <v>2</v>
      </c>
      <c r="E362" s="6">
        <v>260</v>
      </c>
    </row>
    <row r="363" spans="2:5" x14ac:dyDescent="0.25">
      <c r="B363" t="s">
        <v>1435</v>
      </c>
      <c r="D363" s="5">
        <v>44</v>
      </c>
      <c r="E363" s="6">
        <v>118727.25</v>
      </c>
    </row>
    <row r="364" spans="2:5" x14ac:dyDescent="0.25">
      <c r="B364" t="s">
        <v>1302</v>
      </c>
      <c r="C364" t="s">
        <v>1571</v>
      </c>
      <c r="D364" s="5">
        <v>1</v>
      </c>
      <c r="E364" s="6">
        <v>1300</v>
      </c>
    </row>
    <row r="365" spans="2:5" x14ac:dyDescent="0.25">
      <c r="C365" t="s">
        <v>1567</v>
      </c>
      <c r="D365" s="5">
        <v>2</v>
      </c>
      <c r="E365" s="6">
        <v>6132</v>
      </c>
    </row>
    <row r="366" spans="2:5" x14ac:dyDescent="0.25">
      <c r="C366" t="s">
        <v>1568</v>
      </c>
      <c r="D366" s="5">
        <v>2</v>
      </c>
      <c r="E366" s="6">
        <v>111030</v>
      </c>
    </row>
    <row r="367" spans="2:5" x14ac:dyDescent="0.25">
      <c r="B367" t="s">
        <v>1387</v>
      </c>
      <c r="D367" s="5">
        <v>5</v>
      </c>
      <c r="E367" s="6">
        <v>118462</v>
      </c>
    </row>
    <row r="368" spans="2:5" x14ac:dyDescent="0.25">
      <c r="B368" t="s">
        <v>1200</v>
      </c>
      <c r="C368" t="s">
        <v>1569</v>
      </c>
      <c r="D368" s="5">
        <v>1</v>
      </c>
      <c r="E368" s="6">
        <v>35000</v>
      </c>
    </row>
    <row r="369" spans="2:5" x14ac:dyDescent="0.25">
      <c r="C369" t="s">
        <v>1568</v>
      </c>
      <c r="D369" s="5">
        <v>1</v>
      </c>
      <c r="E369" s="6">
        <v>75780</v>
      </c>
    </row>
    <row r="370" spans="2:5" x14ac:dyDescent="0.25">
      <c r="B370" t="s">
        <v>1537</v>
      </c>
      <c r="D370" s="5">
        <v>2</v>
      </c>
      <c r="E370" s="6">
        <v>110780</v>
      </c>
    </row>
    <row r="371" spans="2:5" x14ac:dyDescent="0.25">
      <c r="B371" t="s">
        <v>1216</v>
      </c>
      <c r="C371" t="s">
        <v>1571</v>
      </c>
      <c r="D371" s="5">
        <v>1</v>
      </c>
      <c r="E371" s="6">
        <v>7074</v>
      </c>
    </row>
    <row r="372" spans="2:5" x14ac:dyDescent="0.25">
      <c r="C372" t="s">
        <v>1567</v>
      </c>
      <c r="D372" s="5">
        <v>4</v>
      </c>
      <c r="E372" s="6">
        <v>83790</v>
      </c>
    </row>
    <row r="373" spans="2:5" x14ac:dyDescent="0.25">
      <c r="C373" t="s">
        <v>1569</v>
      </c>
      <c r="D373" s="5">
        <v>1</v>
      </c>
      <c r="E373" s="6">
        <v>6325</v>
      </c>
    </row>
    <row r="374" spans="2:5" x14ac:dyDescent="0.25">
      <c r="C374" t="s">
        <v>1568</v>
      </c>
      <c r="D374" s="5">
        <v>2</v>
      </c>
      <c r="E374" s="6">
        <v>12045.17</v>
      </c>
    </row>
    <row r="375" spans="2:5" x14ac:dyDescent="0.25">
      <c r="B375" t="s">
        <v>1412</v>
      </c>
      <c r="D375" s="5">
        <v>8</v>
      </c>
      <c r="E375" s="6">
        <v>109234.17</v>
      </c>
    </row>
    <row r="376" spans="2:5" x14ac:dyDescent="0.25">
      <c r="B376" t="s">
        <v>1269</v>
      </c>
      <c r="C376" t="s">
        <v>1571</v>
      </c>
      <c r="D376" s="5">
        <v>2</v>
      </c>
      <c r="E376" s="6">
        <v>57400</v>
      </c>
    </row>
    <row r="377" spans="2:5" x14ac:dyDescent="0.25">
      <c r="C377" t="s">
        <v>1567</v>
      </c>
      <c r="D377" s="5">
        <v>4</v>
      </c>
      <c r="E377" s="6">
        <v>39465</v>
      </c>
    </row>
    <row r="378" spans="2:5" x14ac:dyDescent="0.25">
      <c r="C378" t="s">
        <v>1569</v>
      </c>
      <c r="D378" s="5">
        <v>2</v>
      </c>
      <c r="E378" s="6">
        <v>1852.5</v>
      </c>
    </row>
    <row r="379" spans="2:5" x14ac:dyDescent="0.25">
      <c r="C379" t="s">
        <v>1568</v>
      </c>
      <c r="D379" s="5">
        <v>2</v>
      </c>
      <c r="E379" s="6">
        <v>9250</v>
      </c>
    </row>
    <row r="380" spans="2:5" x14ac:dyDescent="0.25">
      <c r="B380" t="s">
        <v>1399</v>
      </c>
      <c r="D380" s="5">
        <v>10</v>
      </c>
      <c r="E380" s="6">
        <v>107967.5</v>
      </c>
    </row>
    <row r="381" spans="2:5" x14ac:dyDescent="0.25">
      <c r="B381" t="s">
        <v>1146</v>
      </c>
      <c r="C381" t="s">
        <v>1569</v>
      </c>
      <c r="D381" s="5">
        <v>2</v>
      </c>
      <c r="E381" s="6">
        <v>107200</v>
      </c>
    </row>
    <row r="382" spans="2:5" x14ac:dyDescent="0.25">
      <c r="B382" t="s">
        <v>1541</v>
      </c>
      <c r="D382" s="5">
        <v>2</v>
      </c>
      <c r="E382" s="6">
        <v>107200</v>
      </c>
    </row>
    <row r="383" spans="2:5" x14ac:dyDescent="0.25">
      <c r="B383" t="s">
        <v>1207</v>
      </c>
      <c r="C383" t="s">
        <v>1567</v>
      </c>
      <c r="D383" s="5">
        <v>1</v>
      </c>
      <c r="E383" s="6">
        <v>58740</v>
      </c>
    </row>
    <row r="384" spans="2:5" x14ac:dyDescent="0.25">
      <c r="C384" t="s">
        <v>1569</v>
      </c>
      <c r="D384" s="5">
        <v>1</v>
      </c>
      <c r="E384" s="6">
        <v>11676</v>
      </c>
    </row>
    <row r="385" spans="2:5" x14ac:dyDescent="0.25">
      <c r="C385" t="s">
        <v>1568</v>
      </c>
      <c r="D385" s="5">
        <v>1</v>
      </c>
      <c r="E385" s="6">
        <v>31400</v>
      </c>
    </row>
    <row r="386" spans="2:5" x14ac:dyDescent="0.25">
      <c r="B386" t="s">
        <v>1526</v>
      </c>
      <c r="D386" s="5">
        <v>3</v>
      </c>
      <c r="E386" s="6">
        <v>101816</v>
      </c>
    </row>
    <row r="387" spans="2:5" x14ac:dyDescent="0.25">
      <c r="B387" t="s">
        <v>1253</v>
      </c>
      <c r="C387" t="s">
        <v>1567</v>
      </c>
      <c r="D387" s="5">
        <v>2</v>
      </c>
      <c r="E387" s="6">
        <v>75910</v>
      </c>
    </row>
    <row r="388" spans="2:5" x14ac:dyDescent="0.25">
      <c r="C388" t="s">
        <v>1568</v>
      </c>
      <c r="D388" s="5">
        <v>1</v>
      </c>
      <c r="E388" s="6">
        <v>20399.5</v>
      </c>
    </row>
    <row r="389" spans="2:5" x14ac:dyDescent="0.25">
      <c r="B389" t="s">
        <v>1466</v>
      </c>
      <c r="D389" s="5">
        <v>3</v>
      </c>
      <c r="E389" s="6">
        <v>96309.5</v>
      </c>
    </row>
    <row r="390" spans="2:5" x14ac:dyDescent="0.25">
      <c r="B390" t="s">
        <v>1268</v>
      </c>
      <c r="C390" t="s">
        <v>1567</v>
      </c>
      <c r="D390" s="5">
        <v>1</v>
      </c>
      <c r="E390" s="6">
        <v>55200</v>
      </c>
    </row>
    <row r="391" spans="2:5" x14ac:dyDescent="0.25">
      <c r="C391" t="s">
        <v>1568</v>
      </c>
      <c r="D391" s="5">
        <v>1</v>
      </c>
      <c r="E391" s="6">
        <v>41055</v>
      </c>
    </row>
    <row r="392" spans="2:5" x14ac:dyDescent="0.25">
      <c r="B392" t="s">
        <v>1436</v>
      </c>
      <c r="D392" s="5">
        <v>2</v>
      </c>
      <c r="E392" s="6">
        <v>96255</v>
      </c>
    </row>
    <row r="393" spans="2:5" x14ac:dyDescent="0.25">
      <c r="B393" t="s">
        <v>1298</v>
      </c>
      <c r="C393" t="s">
        <v>1567</v>
      </c>
      <c r="D393" s="5">
        <v>1</v>
      </c>
      <c r="E393" s="6">
        <v>45081.75</v>
      </c>
    </row>
    <row r="394" spans="2:5" x14ac:dyDescent="0.25">
      <c r="C394" t="s">
        <v>1569</v>
      </c>
      <c r="D394" s="5">
        <v>1</v>
      </c>
      <c r="E394" s="6">
        <v>50778</v>
      </c>
    </row>
    <row r="395" spans="2:5" x14ac:dyDescent="0.25">
      <c r="B395" t="s">
        <v>1485</v>
      </c>
      <c r="D395" s="5">
        <v>2</v>
      </c>
      <c r="E395" s="6">
        <v>95859.75</v>
      </c>
    </row>
    <row r="396" spans="2:5" x14ac:dyDescent="0.25">
      <c r="B396" t="s">
        <v>1260</v>
      </c>
      <c r="C396" t="s">
        <v>1571</v>
      </c>
      <c r="D396" s="5">
        <v>1</v>
      </c>
      <c r="E396" s="6">
        <v>22500</v>
      </c>
    </row>
    <row r="397" spans="2:5" x14ac:dyDescent="0.25">
      <c r="C397" t="s">
        <v>1567</v>
      </c>
      <c r="D397" s="5">
        <v>1</v>
      </c>
      <c r="E397" s="6">
        <v>23760</v>
      </c>
    </row>
    <row r="398" spans="2:5" x14ac:dyDescent="0.25">
      <c r="C398" t="s">
        <v>1569</v>
      </c>
      <c r="D398" s="5">
        <v>1</v>
      </c>
      <c r="E398" s="6">
        <v>49500</v>
      </c>
    </row>
    <row r="399" spans="2:5" x14ac:dyDescent="0.25">
      <c r="B399" t="s">
        <v>1408</v>
      </c>
      <c r="D399" s="5">
        <v>3</v>
      </c>
      <c r="E399" s="6">
        <v>95760</v>
      </c>
    </row>
    <row r="400" spans="2:5" x14ac:dyDescent="0.25">
      <c r="B400" t="s">
        <v>1197</v>
      </c>
      <c r="C400" t="s">
        <v>1569</v>
      </c>
      <c r="D400" s="5">
        <v>2</v>
      </c>
      <c r="E400" s="6">
        <v>81216</v>
      </c>
    </row>
    <row r="401" spans="2:5" x14ac:dyDescent="0.25">
      <c r="C401" t="s">
        <v>1568</v>
      </c>
      <c r="D401" s="5">
        <v>1</v>
      </c>
      <c r="E401" s="6">
        <v>13450</v>
      </c>
    </row>
    <row r="402" spans="2:5" x14ac:dyDescent="0.25">
      <c r="B402" t="s">
        <v>1505</v>
      </c>
      <c r="D402" s="5">
        <v>3</v>
      </c>
      <c r="E402" s="6">
        <v>94666</v>
      </c>
    </row>
    <row r="403" spans="2:5" x14ac:dyDescent="0.25">
      <c r="B403" t="s">
        <v>1256</v>
      </c>
      <c r="C403" t="s">
        <v>1567</v>
      </c>
      <c r="D403" s="5">
        <v>1</v>
      </c>
      <c r="E403" s="6">
        <v>41800</v>
      </c>
    </row>
    <row r="404" spans="2:5" x14ac:dyDescent="0.25">
      <c r="C404" t="s">
        <v>1568</v>
      </c>
      <c r="D404" s="5">
        <v>1</v>
      </c>
      <c r="E404" s="6">
        <v>46666</v>
      </c>
    </row>
    <row r="405" spans="2:5" x14ac:dyDescent="0.25">
      <c r="B405" t="s">
        <v>1473</v>
      </c>
      <c r="D405" s="5">
        <v>2</v>
      </c>
      <c r="E405" s="6">
        <v>88466</v>
      </c>
    </row>
    <row r="406" spans="2:5" x14ac:dyDescent="0.25">
      <c r="B406" t="s">
        <v>1304</v>
      </c>
      <c r="C406" t="s">
        <v>1568</v>
      </c>
      <c r="D406" s="5">
        <v>2</v>
      </c>
      <c r="E406" s="6">
        <v>83000</v>
      </c>
    </row>
    <row r="407" spans="2:5" x14ac:dyDescent="0.25">
      <c r="B407" t="s">
        <v>1557</v>
      </c>
      <c r="D407" s="5">
        <v>2</v>
      </c>
      <c r="E407" s="6">
        <v>83000</v>
      </c>
    </row>
    <row r="408" spans="2:5" x14ac:dyDescent="0.25">
      <c r="B408" t="s">
        <v>1185</v>
      </c>
      <c r="C408" t="s">
        <v>1567</v>
      </c>
      <c r="D408" s="5">
        <v>1</v>
      </c>
      <c r="E408" s="6">
        <v>3273</v>
      </c>
    </row>
    <row r="409" spans="2:5" x14ac:dyDescent="0.25">
      <c r="C409" t="s">
        <v>1569</v>
      </c>
      <c r="D409" s="5">
        <v>1</v>
      </c>
      <c r="E409" s="6">
        <v>33644</v>
      </c>
    </row>
    <row r="410" spans="2:5" x14ac:dyDescent="0.25">
      <c r="C410" t="s">
        <v>1568</v>
      </c>
      <c r="D410" s="5">
        <v>3</v>
      </c>
      <c r="E410" s="6">
        <v>41560</v>
      </c>
    </row>
    <row r="411" spans="2:5" x14ac:dyDescent="0.25">
      <c r="B411" t="s">
        <v>1418</v>
      </c>
      <c r="D411" s="5">
        <v>5</v>
      </c>
      <c r="E411" s="6">
        <v>78477</v>
      </c>
    </row>
    <row r="412" spans="2:5" x14ac:dyDescent="0.25">
      <c r="B412" t="s">
        <v>1142</v>
      </c>
      <c r="C412" t="s">
        <v>1569</v>
      </c>
      <c r="D412" s="5">
        <v>1</v>
      </c>
      <c r="E412" s="6">
        <v>23433</v>
      </c>
    </row>
    <row r="413" spans="2:5" x14ac:dyDescent="0.25">
      <c r="C413" t="s">
        <v>1568</v>
      </c>
      <c r="D413" s="5">
        <v>1</v>
      </c>
      <c r="E413" s="6">
        <v>54450</v>
      </c>
    </row>
    <row r="414" spans="2:5" x14ac:dyDescent="0.25">
      <c r="B414" t="s">
        <v>1562</v>
      </c>
      <c r="D414" s="5">
        <v>2</v>
      </c>
      <c r="E414" s="6">
        <v>77883</v>
      </c>
    </row>
    <row r="415" spans="2:5" x14ac:dyDescent="0.25">
      <c r="B415" t="s">
        <v>1250</v>
      </c>
      <c r="C415" t="s">
        <v>1567</v>
      </c>
      <c r="D415" s="5">
        <v>1</v>
      </c>
      <c r="E415" s="6">
        <v>10212</v>
      </c>
    </row>
    <row r="416" spans="2:5" x14ac:dyDescent="0.25">
      <c r="C416" t="s">
        <v>1569</v>
      </c>
      <c r="D416" s="5">
        <v>2</v>
      </c>
      <c r="E416" s="6">
        <v>66120</v>
      </c>
    </row>
    <row r="417" spans="2:5" x14ac:dyDescent="0.25">
      <c r="B417" t="s">
        <v>1504</v>
      </c>
      <c r="D417" s="5">
        <v>3</v>
      </c>
      <c r="E417" s="6">
        <v>76332</v>
      </c>
    </row>
    <row r="418" spans="2:5" x14ac:dyDescent="0.25">
      <c r="B418" t="s">
        <v>1208</v>
      </c>
      <c r="C418" t="s">
        <v>1569</v>
      </c>
      <c r="D418" s="5">
        <v>1</v>
      </c>
      <c r="E418" s="6">
        <v>23632</v>
      </c>
    </row>
    <row r="419" spans="2:5" x14ac:dyDescent="0.25">
      <c r="C419" t="s">
        <v>1568</v>
      </c>
      <c r="D419" s="5">
        <v>3</v>
      </c>
      <c r="E419" s="6">
        <v>52079.85</v>
      </c>
    </row>
    <row r="420" spans="2:5" x14ac:dyDescent="0.25">
      <c r="B420" t="s">
        <v>1380</v>
      </c>
      <c r="D420" s="5">
        <v>4</v>
      </c>
      <c r="E420" s="6">
        <v>75711.850000000006</v>
      </c>
    </row>
    <row r="421" spans="2:5" x14ac:dyDescent="0.25">
      <c r="B421" t="s">
        <v>1307</v>
      </c>
      <c r="C421" t="s">
        <v>1569</v>
      </c>
      <c r="D421" s="5">
        <v>2</v>
      </c>
      <c r="E421" s="6">
        <v>74669.040000000008</v>
      </c>
    </row>
    <row r="422" spans="2:5" x14ac:dyDescent="0.25">
      <c r="B422" t="s">
        <v>1527</v>
      </c>
      <c r="D422" s="5">
        <v>2</v>
      </c>
      <c r="E422" s="6">
        <v>74669.040000000008</v>
      </c>
    </row>
    <row r="423" spans="2:5" x14ac:dyDescent="0.25">
      <c r="B423" t="s">
        <v>1239</v>
      </c>
      <c r="C423" t="s">
        <v>1571</v>
      </c>
      <c r="D423" s="5">
        <v>1</v>
      </c>
      <c r="E423" s="6">
        <v>12150</v>
      </c>
    </row>
    <row r="424" spans="2:5" x14ac:dyDescent="0.25">
      <c r="C424" t="s">
        <v>1567</v>
      </c>
      <c r="D424" s="5">
        <v>1</v>
      </c>
      <c r="E424" s="6">
        <v>62230</v>
      </c>
    </row>
    <row r="425" spans="2:5" x14ac:dyDescent="0.25">
      <c r="B425" t="s">
        <v>1411</v>
      </c>
      <c r="D425" s="5">
        <v>2</v>
      </c>
      <c r="E425" s="6">
        <v>74380</v>
      </c>
    </row>
    <row r="426" spans="2:5" x14ac:dyDescent="0.25">
      <c r="B426" t="s">
        <v>1257</v>
      </c>
      <c r="C426" t="s">
        <v>1567</v>
      </c>
      <c r="D426" s="5">
        <v>2</v>
      </c>
      <c r="E426" s="6">
        <v>13680</v>
      </c>
    </row>
    <row r="427" spans="2:5" x14ac:dyDescent="0.25">
      <c r="C427" t="s">
        <v>1569</v>
      </c>
      <c r="D427" s="5">
        <v>1</v>
      </c>
      <c r="E427" s="6">
        <v>455</v>
      </c>
    </row>
    <row r="428" spans="2:5" x14ac:dyDescent="0.25">
      <c r="C428" t="s">
        <v>1568</v>
      </c>
      <c r="D428" s="5">
        <v>1</v>
      </c>
      <c r="E428" s="6">
        <v>56235</v>
      </c>
    </row>
    <row r="429" spans="2:5" x14ac:dyDescent="0.25">
      <c r="B429" t="s">
        <v>1444</v>
      </c>
      <c r="D429" s="5">
        <v>4</v>
      </c>
      <c r="E429" s="6">
        <v>70370</v>
      </c>
    </row>
    <row r="430" spans="2:5" x14ac:dyDescent="0.25">
      <c r="B430" t="s">
        <v>1148</v>
      </c>
      <c r="C430" t="s">
        <v>1571</v>
      </c>
      <c r="D430" s="5">
        <v>1</v>
      </c>
      <c r="E430" s="6">
        <v>15593.5</v>
      </c>
    </row>
    <row r="431" spans="2:5" x14ac:dyDescent="0.25">
      <c r="C431" t="s">
        <v>1570</v>
      </c>
      <c r="D431" s="5">
        <v>1</v>
      </c>
      <c r="E431" s="6">
        <v>7318</v>
      </c>
    </row>
    <row r="432" spans="2:5" x14ac:dyDescent="0.25">
      <c r="C432" t="s">
        <v>1567</v>
      </c>
      <c r="D432" s="5">
        <v>1</v>
      </c>
      <c r="E432" s="6">
        <v>47000</v>
      </c>
    </row>
    <row r="433" spans="2:5" x14ac:dyDescent="0.25">
      <c r="B433" t="s">
        <v>1413</v>
      </c>
      <c r="D433" s="5">
        <v>3</v>
      </c>
      <c r="E433" s="6">
        <v>69911.5</v>
      </c>
    </row>
    <row r="434" spans="2:5" x14ac:dyDescent="0.25">
      <c r="B434" t="s">
        <v>1144</v>
      </c>
      <c r="C434" t="s">
        <v>1567</v>
      </c>
      <c r="D434" s="5">
        <v>1</v>
      </c>
      <c r="E434" s="6">
        <v>62000</v>
      </c>
    </row>
    <row r="435" spans="2:5" x14ac:dyDescent="0.25">
      <c r="C435" t="s">
        <v>1569</v>
      </c>
      <c r="D435" s="5">
        <v>1</v>
      </c>
      <c r="E435" s="6">
        <v>2300</v>
      </c>
    </row>
    <row r="436" spans="2:5" x14ac:dyDescent="0.25">
      <c r="B436" t="s">
        <v>1420</v>
      </c>
      <c r="D436" s="5">
        <v>2</v>
      </c>
      <c r="E436" s="6">
        <v>64300</v>
      </c>
    </row>
    <row r="437" spans="2:5" x14ac:dyDescent="0.25">
      <c r="B437" t="s">
        <v>1335</v>
      </c>
      <c r="C437" t="s">
        <v>1571</v>
      </c>
      <c r="D437" s="5">
        <v>2</v>
      </c>
      <c r="E437" s="6">
        <v>56734</v>
      </c>
    </row>
    <row r="438" spans="2:5" x14ac:dyDescent="0.25">
      <c r="B438" t="s">
        <v>1389</v>
      </c>
      <c r="D438" s="5">
        <v>2</v>
      </c>
      <c r="E438" s="6">
        <v>56734</v>
      </c>
    </row>
    <row r="439" spans="2:5" x14ac:dyDescent="0.25">
      <c r="B439" t="s">
        <v>1157</v>
      </c>
      <c r="C439" t="s">
        <v>1571</v>
      </c>
      <c r="D439" s="5">
        <v>1</v>
      </c>
      <c r="E439" s="6">
        <v>4800</v>
      </c>
    </row>
    <row r="440" spans="2:5" x14ac:dyDescent="0.25">
      <c r="C440" t="s">
        <v>1567</v>
      </c>
      <c r="D440" s="5">
        <v>3</v>
      </c>
      <c r="E440" s="6">
        <v>27200</v>
      </c>
    </row>
    <row r="441" spans="2:5" x14ac:dyDescent="0.25">
      <c r="C441" t="s">
        <v>1569</v>
      </c>
      <c r="D441" s="5">
        <v>1</v>
      </c>
      <c r="E441" s="6">
        <v>24675</v>
      </c>
    </row>
    <row r="442" spans="2:5" x14ac:dyDescent="0.25">
      <c r="B442" t="s">
        <v>1479</v>
      </c>
      <c r="D442" s="5">
        <v>5</v>
      </c>
      <c r="E442" s="6">
        <v>56675</v>
      </c>
    </row>
    <row r="443" spans="2:5" x14ac:dyDescent="0.25">
      <c r="B443" t="s">
        <v>1218</v>
      </c>
      <c r="C443" t="s">
        <v>1567</v>
      </c>
      <c r="D443" s="5">
        <v>2</v>
      </c>
      <c r="E443" s="6">
        <v>28520</v>
      </c>
    </row>
    <row r="444" spans="2:5" x14ac:dyDescent="0.25">
      <c r="C444" t="s">
        <v>1569</v>
      </c>
      <c r="D444" s="5">
        <v>1</v>
      </c>
      <c r="E444" s="6">
        <v>22080</v>
      </c>
    </row>
    <row r="445" spans="2:5" x14ac:dyDescent="0.25">
      <c r="C445" t="s">
        <v>1568</v>
      </c>
      <c r="D445" s="5">
        <v>1</v>
      </c>
      <c r="E445" s="6">
        <v>5520</v>
      </c>
    </row>
    <row r="446" spans="2:5" x14ac:dyDescent="0.25">
      <c r="B446" t="s">
        <v>1463</v>
      </c>
      <c r="D446" s="5">
        <v>4</v>
      </c>
      <c r="E446" s="6">
        <v>56120</v>
      </c>
    </row>
    <row r="447" spans="2:5" x14ac:dyDescent="0.25">
      <c r="B447" t="s">
        <v>1161</v>
      </c>
      <c r="C447" t="s">
        <v>1567</v>
      </c>
      <c r="D447" s="5">
        <v>1</v>
      </c>
      <c r="E447" s="6">
        <v>1200</v>
      </c>
    </row>
    <row r="448" spans="2:5" x14ac:dyDescent="0.25">
      <c r="C448" t="s">
        <v>1569</v>
      </c>
      <c r="D448" s="5">
        <v>2</v>
      </c>
      <c r="E448" s="6">
        <v>51800</v>
      </c>
    </row>
    <row r="449" spans="2:5" x14ac:dyDescent="0.25">
      <c r="B449" t="s">
        <v>1446</v>
      </c>
      <c r="D449" s="5">
        <v>3</v>
      </c>
      <c r="E449" s="6">
        <v>53000</v>
      </c>
    </row>
    <row r="450" spans="2:5" x14ac:dyDescent="0.25">
      <c r="B450" t="s">
        <v>1170</v>
      </c>
      <c r="C450" t="s">
        <v>1570</v>
      </c>
      <c r="D450" s="5">
        <v>1</v>
      </c>
      <c r="E450" s="6">
        <v>215</v>
      </c>
    </row>
    <row r="451" spans="2:5" x14ac:dyDescent="0.25">
      <c r="C451" t="s">
        <v>1567</v>
      </c>
      <c r="D451" s="5">
        <v>1</v>
      </c>
      <c r="E451" s="6">
        <v>25800</v>
      </c>
    </row>
    <row r="452" spans="2:5" x14ac:dyDescent="0.25">
      <c r="C452" t="s">
        <v>1569</v>
      </c>
      <c r="D452" s="5">
        <v>1</v>
      </c>
      <c r="E452" s="6">
        <v>25956</v>
      </c>
    </row>
    <row r="453" spans="2:5" x14ac:dyDescent="0.25">
      <c r="B453" t="s">
        <v>1392</v>
      </c>
      <c r="D453" s="5">
        <v>3</v>
      </c>
      <c r="E453" s="6">
        <v>51971</v>
      </c>
    </row>
    <row r="454" spans="2:5" x14ac:dyDescent="0.25">
      <c r="B454" t="s">
        <v>1177</v>
      </c>
      <c r="C454" t="s">
        <v>1567</v>
      </c>
      <c r="D454" s="5">
        <v>1</v>
      </c>
      <c r="E454" s="6">
        <v>10000</v>
      </c>
    </row>
    <row r="455" spans="2:5" x14ac:dyDescent="0.25">
      <c r="C455" t="s">
        <v>1569</v>
      </c>
      <c r="D455" s="5">
        <v>2</v>
      </c>
      <c r="E455" s="6">
        <v>16930</v>
      </c>
    </row>
    <row r="456" spans="2:5" x14ac:dyDescent="0.25">
      <c r="C456" t="s">
        <v>1568</v>
      </c>
      <c r="D456" s="5">
        <v>1</v>
      </c>
      <c r="E456" s="6">
        <v>23100</v>
      </c>
    </row>
    <row r="457" spans="2:5" x14ac:dyDescent="0.25">
      <c r="B457" t="s">
        <v>1497</v>
      </c>
      <c r="D457" s="5">
        <v>4</v>
      </c>
      <c r="E457" s="6">
        <v>50030</v>
      </c>
    </row>
    <row r="458" spans="2:5" x14ac:dyDescent="0.25">
      <c r="B458" t="s">
        <v>1270</v>
      </c>
      <c r="C458" t="s">
        <v>1567</v>
      </c>
      <c r="D458" s="5">
        <v>1</v>
      </c>
      <c r="E458" s="6">
        <v>15651</v>
      </c>
    </row>
    <row r="459" spans="2:5" x14ac:dyDescent="0.25">
      <c r="C459" t="s">
        <v>1569</v>
      </c>
      <c r="D459" s="5">
        <v>1</v>
      </c>
      <c r="E459" s="6">
        <v>33000</v>
      </c>
    </row>
    <row r="460" spans="2:5" x14ac:dyDescent="0.25">
      <c r="B460" t="s">
        <v>1495</v>
      </c>
      <c r="D460" s="5">
        <v>2</v>
      </c>
      <c r="E460" s="6">
        <v>48651</v>
      </c>
    </row>
    <row r="461" spans="2:5" x14ac:dyDescent="0.25">
      <c r="B461" t="s">
        <v>1261</v>
      </c>
      <c r="C461" t="s">
        <v>1570</v>
      </c>
      <c r="D461" s="5">
        <v>1</v>
      </c>
      <c r="E461" s="6">
        <v>23105.25</v>
      </c>
    </row>
    <row r="462" spans="2:5" x14ac:dyDescent="0.25">
      <c r="C462" t="s">
        <v>1569</v>
      </c>
      <c r="D462" s="5">
        <v>1</v>
      </c>
      <c r="E462" s="6">
        <v>24750</v>
      </c>
    </row>
    <row r="463" spans="2:5" x14ac:dyDescent="0.25">
      <c r="B463" t="s">
        <v>1515</v>
      </c>
      <c r="D463" s="5">
        <v>2</v>
      </c>
      <c r="E463" s="6">
        <v>47855.25</v>
      </c>
    </row>
    <row r="464" spans="2:5" x14ac:dyDescent="0.25">
      <c r="B464" t="s">
        <v>1178</v>
      </c>
      <c r="C464" t="s">
        <v>1569</v>
      </c>
      <c r="D464" s="5">
        <v>1</v>
      </c>
      <c r="E464" s="6">
        <v>750</v>
      </c>
    </row>
    <row r="465" spans="2:5" x14ac:dyDescent="0.25">
      <c r="C465" t="s">
        <v>1568</v>
      </c>
      <c r="D465" s="5">
        <v>1</v>
      </c>
      <c r="E465" s="6">
        <v>45900</v>
      </c>
    </row>
    <row r="466" spans="2:5" x14ac:dyDescent="0.25">
      <c r="B466" t="s">
        <v>1561</v>
      </c>
      <c r="D466" s="5">
        <v>2</v>
      </c>
      <c r="E466" s="6">
        <v>46650</v>
      </c>
    </row>
    <row r="467" spans="2:5" x14ac:dyDescent="0.25">
      <c r="B467" t="s">
        <v>1308</v>
      </c>
      <c r="C467" t="s">
        <v>1569</v>
      </c>
      <c r="D467" s="5">
        <v>1</v>
      </c>
      <c r="E467" s="6">
        <v>26500</v>
      </c>
    </row>
    <row r="468" spans="2:5" x14ac:dyDescent="0.25">
      <c r="C468" t="s">
        <v>1568</v>
      </c>
      <c r="D468" s="5">
        <v>1</v>
      </c>
      <c r="E468" s="6">
        <v>18500</v>
      </c>
    </row>
    <row r="469" spans="2:5" x14ac:dyDescent="0.25">
      <c r="B469" t="s">
        <v>1511</v>
      </c>
      <c r="D469" s="5">
        <v>2</v>
      </c>
      <c r="E469" s="6">
        <v>45000</v>
      </c>
    </row>
    <row r="470" spans="2:5" x14ac:dyDescent="0.25">
      <c r="B470" t="s">
        <v>1271</v>
      </c>
      <c r="C470" t="s">
        <v>1568</v>
      </c>
      <c r="D470" s="5">
        <v>1</v>
      </c>
      <c r="E470" s="6">
        <v>44070</v>
      </c>
    </row>
    <row r="471" spans="2:5" x14ac:dyDescent="0.25">
      <c r="B471" t="s">
        <v>1552</v>
      </c>
      <c r="D471" s="5">
        <v>1</v>
      </c>
      <c r="E471" s="6">
        <v>44070</v>
      </c>
    </row>
    <row r="472" spans="2:5" x14ac:dyDescent="0.25">
      <c r="B472" t="s">
        <v>1164</v>
      </c>
      <c r="C472" t="s">
        <v>1569</v>
      </c>
      <c r="D472" s="5">
        <v>2</v>
      </c>
      <c r="E472" s="6">
        <v>43615</v>
      </c>
    </row>
    <row r="473" spans="2:5" x14ac:dyDescent="0.25">
      <c r="B473" t="s">
        <v>1533</v>
      </c>
      <c r="D473" s="5">
        <v>2</v>
      </c>
      <c r="E473" s="6">
        <v>43615</v>
      </c>
    </row>
    <row r="474" spans="2:5" x14ac:dyDescent="0.25">
      <c r="B474" t="s">
        <v>1202</v>
      </c>
      <c r="C474" t="s">
        <v>1567</v>
      </c>
      <c r="D474" s="5">
        <v>1</v>
      </c>
      <c r="E474" s="6">
        <v>41675</v>
      </c>
    </row>
    <row r="475" spans="2:5" x14ac:dyDescent="0.25">
      <c r="C475" t="s">
        <v>1569</v>
      </c>
      <c r="D475" s="5">
        <v>1</v>
      </c>
      <c r="E475" s="6">
        <v>840</v>
      </c>
    </row>
    <row r="476" spans="2:5" x14ac:dyDescent="0.25">
      <c r="B476" t="s">
        <v>1489</v>
      </c>
      <c r="D476" s="5">
        <v>2</v>
      </c>
      <c r="E476" s="6">
        <v>42515</v>
      </c>
    </row>
    <row r="477" spans="2:5" x14ac:dyDescent="0.25">
      <c r="B477" t="s">
        <v>1329</v>
      </c>
      <c r="C477" t="s">
        <v>1569</v>
      </c>
      <c r="D477" s="5">
        <v>2</v>
      </c>
      <c r="E477" s="6">
        <v>42400</v>
      </c>
    </row>
    <row r="478" spans="2:5" x14ac:dyDescent="0.25">
      <c r="B478" t="s">
        <v>1550</v>
      </c>
      <c r="D478" s="5">
        <v>2</v>
      </c>
      <c r="E478" s="6">
        <v>42400</v>
      </c>
    </row>
    <row r="479" spans="2:5" x14ac:dyDescent="0.25">
      <c r="B479" t="s">
        <v>1249</v>
      </c>
      <c r="C479" t="s">
        <v>1571</v>
      </c>
      <c r="D479" s="5">
        <v>1</v>
      </c>
      <c r="E479" s="6">
        <v>4750</v>
      </c>
    </row>
    <row r="480" spans="2:5" x14ac:dyDescent="0.25">
      <c r="C480" t="s">
        <v>1567</v>
      </c>
      <c r="D480" s="5">
        <v>2</v>
      </c>
      <c r="E480" s="6">
        <v>36693</v>
      </c>
    </row>
    <row r="481" spans="2:5" x14ac:dyDescent="0.25">
      <c r="B481" t="s">
        <v>1409</v>
      </c>
      <c r="D481" s="5">
        <v>3</v>
      </c>
      <c r="E481" s="6">
        <v>41443</v>
      </c>
    </row>
    <row r="482" spans="2:5" x14ac:dyDescent="0.25">
      <c r="B482" t="s">
        <v>1234</v>
      </c>
      <c r="C482" t="s">
        <v>1569</v>
      </c>
      <c r="D482" s="5">
        <v>1</v>
      </c>
      <c r="E482" s="6">
        <v>14488</v>
      </c>
    </row>
    <row r="483" spans="2:5" x14ac:dyDescent="0.25">
      <c r="C483" t="s">
        <v>1568</v>
      </c>
      <c r="D483" s="5">
        <v>1</v>
      </c>
      <c r="E483" s="6">
        <v>26260</v>
      </c>
    </row>
    <row r="484" spans="2:5" x14ac:dyDescent="0.25">
      <c r="B484" t="s">
        <v>1513</v>
      </c>
      <c r="D484" s="5">
        <v>2</v>
      </c>
      <c r="E484" s="6">
        <v>40748</v>
      </c>
    </row>
    <row r="485" spans="2:5" x14ac:dyDescent="0.25">
      <c r="B485" t="s">
        <v>1274</v>
      </c>
      <c r="C485" t="s">
        <v>1571</v>
      </c>
      <c r="D485" s="5">
        <v>1</v>
      </c>
      <c r="E485" s="6">
        <v>8340</v>
      </c>
    </row>
    <row r="486" spans="2:5" x14ac:dyDescent="0.25">
      <c r="C486" t="s">
        <v>1570</v>
      </c>
      <c r="D486" s="5">
        <v>1</v>
      </c>
      <c r="E486" s="6">
        <v>7623</v>
      </c>
    </row>
    <row r="487" spans="2:5" x14ac:dyDescent="0.25">
      <c r="C487" t="s">
        <v>1567</v>
      </c>
      <c r="D487" s="5">
        <v>1</v>
      </c>
      <c r="E487" s="6">
        <v>12000</v>
      </c>
    </row>
    <row r="488" spans="2:5" x14ac:dyDescent="0.25">
      <c r="C488" t="s">
        <v>1569</v>
      </c>
      <c r="D488" s="5">
        <v>2</v>
      </c>
      <c r="E488" s="6">
        <v>6970</v>
      </c>
    </row>
    <row r="489" spans="2:5" x14ac:dyDescent="0.25">
      <c r="C489" t="s">
        <v>1568</v>
      </c>
      <c r="D489" s="5">
        <v>1</v>
      </c>
      <c r="E489" s="6">
        <v>3500</v>
      </c>
    </row>
    <row r="490" spans="2:5" x14ac:dyDescent="0.25">
      <c r="B490" t="s">
        <v>1377</v>
      </c>
      <c r="D490" s="5">
        <v>6</v>
      </c>
      <c r="E490" s="6">
        <v>38433</v>
      </c>
    </row>
    <row r="491" spans="2:5" x14ac:dyDescent="0.25">
      <c r="B491" t="s">
        <v>1233</v>
      </c>
      <c r="C491" t="s">
        <v>1568</v>
      </c>
      <c r="D491" s="5">
        <v>2</v>
      </c>
      <c r="E491" s="6">
        <v>37100</v>
      </c>
    </row>
    <row r="492" spans="2:5" x14ac:dyDescent="0.25">
      <c r="B492" t="s">
        <v>1524</v>
      </c>
      <c r="D492" s="5">
        <v>2</v>
      </c>
      <c r="E492" s="6">
        <v>37100</v>
      </c>
    </row>
    <row r="493" spans="2:5" x14ac:dyDescent="0.25">
      <c r="B493" t="s">
        <v>1277</v>
      </c>
      <c r="C493" t="s">
        <v>1569</v>
      </c>
      <c r="D493" s="5">
        <v>1</v>
      </c>
      <c r="E493" s="6">
        <v>6500</v>
      </c>
    </row>
    <row r="494" spans="2:5" x14ac:dyDescent="0.25">
      <c r="C494" t="s">
        <v>1568</v>
      </c>
      <c r="D494" s="5">
        <v>1</v>
      </c>
      <c r="E494" s="6">
        <v>30000</v>
      </c>
    </row>
    <row r="495" spans="2:5" x14ac:dyDescent="0.25">
      <c r="B495" t="s">
        <v>1531</v>
      </c>
      <c r="D495" s="5">
        <v>2</v>
      </c>
      <c r="E495" s="6">
        <v>36500</v>
      </c>
    </row>
    <row r="496" spans="2:5" x14ac:dyDescent="0.25">
      <c r="B496" t="s">
        <v>1140</v>
      </c>
      <c r="C496" t="s">
        <v>1571</v>
      </c>
      <c r="D496" s="5">
        <v>5</v>
      </c>
      <c r="E496" s="6">
        <v>27890</v>
      </c>
    </row>
    <row r="497" spans="2:5" x14ac:dyDescent="0.25">
      <c r="C497" t="s">
        <v>1569</v>
      </c>
      <c r="D497" s="5">
        <v>2</v>
      </c>
      <c r="E497" s="6">
        <v>8448</v>
      </c>
    </row>
    <row r="498" spans="2:5" x14ac:dyDescent="0.25">
      <c r="B498" t="s">
        <v>1364</v>
      </c>
      <c r="D498" s="5">
        <v>7</v>
      </c>
      <c r="E498" s="6">
        <v>36338</v>
      </c>
    </row>
    <row r="499" spans="2:5" x14ac:dyDescent="0.25">
      <c r="B499" t="s">
        <v>1211</v>
      </c>
      <c r="C499" t="s">
        <v>1567</v>
      </c>
      <c r="D499" s="5">
        <v>1</v>
      </c>
      <c r="E499" s="6">
        <v>3840</v>
      </c>
    </row>
    <row r="500" spans="2:5" x14ac:dyDescent="0.25">
      <c r="C500" t="s">
        <v>1569</v>
      </c>
      <c r="D500" s="5">
        <v>2</v>
      </c>
      <c r="E500" s="6">
        <v>31488</v>
      </c>
    </row>
    <row r="501" spans="2:5" x14ac:dyDescent="0.25">
      <c r="B501" t="s">
        <v>1498</v>
      </c>
      <c r="D501" s="5">
        <v>3</v>
      </c>
      <c r="E501" s="6">
        <v>35328</v>
      </c>
    </row>
    <row r="502" spans="2:5" x14ac:dyDescent="0.25">
      <c r="B502" t="s">
        <v>1151</v>
      </c>
      <c r="C502" t="s">
        <v>1569</v>
      </c>
      <c r="D502" s="5">
        <v>3</v>
      </c>
      <c r="E502" s="6">
        <v>32166.5</v>
      </c>
    </row>
    <row r="503" spans="2:5" x14ac:dyDescent="0.25">
      <c r="C503" t="s">
        <v>1568</v>
      </c>
      <c r="D503" s="5">
        <v>1</v>
      </c>
      <c r="E503" s="6">
        <v>1400</v>
      </c>
    </row>
    <row r="504" spans="2:5" x14ac:dyDescent="0.25">
      <c r="B504" t="s">
        <v>1503</v>
      </c>
      <c r="D504" s="5">
        <v>4</v>
      </c>
      <c r="E504" s="6">
        <v>33566.5</v>
      </c>
    </row>
    <row r="505" spans="2:5" x14ac:dyDescent="0.25">
      <c r="B505" t="s">
        <v>1336</v>
      </c>
      <c r="C505" t="s">
        <v>1569</v>
      </c>
      <c r="D505" s="5">
        <v>1</v>
      </c>
      <c r="E505" s="6">
        <v>450</v>
      </c>
    </row>
    <row r="506" spans="2:5" x14ac:dyDescent="0.25">
      <c r="C506" t="s">
        <v>1568</v>
      </c>
      <c r="D506" s="5">
        <v>1</v>
      </c>
      <c r="E506" s="6">
        <v>32800</v>
      </c>
    </row>
    <row r="507" spans="2:5" x14ac:dyDescent="0.25">
      <c r="B507" t="s">
        <v>1508</v>
      </c>
      <c r="D507" s="5">
        <v>2</v>
      </c>
      <c r="E507" s="6">
        <v>33250</v>
      </c>
    </row>
    <row r="508" spans="2:5" x14ac:dyDescent="0.25">
      <c r="B508" t="s">
        <v>1289</v>
      </c>
      <c r="C508" t="s">
        <v>1567</v>
      </c>
      <c r="D508" s="5">
        <v>1</v>
      </c>
      <c r="E508" s="6">
        <v>1695</v>
      </c>
    </row>
    <row r="509" spans="2:5" x14ac:dyDescent="0.25">
      <c r="C509" t="s">
        <v>1569</v>
      </c>
      <c r="D509" s="5">
        <v>1</v>
      </c>
      <c r="E509" s="6">
        <v>31056</v>
      </c>
    </row>
    <row r="510" spans="2:5" x14ac:dyDescent="0.25">
      <c r="B510" t="s">
        <v>1428</v>
      </c>
      <c r="D510" s="5">
        <v>2</v>
      </c>
      <c r="E510" s="6">
        <v>32751</v>
      </c>
    </row>
    <row r="511" spans="2:5" x14ac:dyDescent="0.25">
      <c r="B511" t="s">
        <v>1305</v>
      </c>
      <c r="C511" t="s">
        <v>1571</v>
      </c>
      <c r="D511" s="5">
        <v>1</v>
      </c>
      <c r="E511" s="6">
        <v>14400</v>
      </c>
    </row>
    <row r="512" spans="2:5" x14ac:dyDescent="0.25">
      <c r="C512" t="s">
        <v>1569</v>
      </c>
      <c r="D512" s="5">
        <v>3</v>
      </c>
      <c r="E512" s="6">
        <v>15093.85</v>
      </c>
    </row>
    <row r="513" spans="2:5" x14ac:dyDescent="0.25">
      <c r="B513" t="s">
        <v>1367</v>
      </c>
      <c r="D513" s="5">
        <v>4</v>
      </c>
      <c r="E513" s="6">
        <v>29493.85</v>
      </c>
    </row>
    <row r="514" spans="2:5" x14ac:dyDescent="0.25">
      <c r="B514" t="s">
        <v>1290</v>
      </c>
      <c r="C514" t="s">
        <v>1567</v>
      </c>
      <c r="D514" s="5">
        <v>1</v>
      </c>
      <c r="E514" s="6">
        <v>9000</v>
      </c>
    </row>
    <row r="515" spans="2:5" x14ac:dyDescent="0.25">
      <c r="C515" t="s">
        <v>1568</v>
      </c>
      <c r="D515" s="5">
        <v>1</v>
      </c>
      <c r="E515" s="6">
        <v>20349</v>
      </c>
    </row>
    <row r="516" spans="2:5" x14ac:dyDescent="0.25">
      <c r="B516" t="s">
        <v>1558</v>
      </c>
      <c r="D516" s="5">
        <v>2</v>
      </c>
      <c r="E516" s="6">
        <v>29349</v>
      </c>
    </row>
    <row r="517" spans="2:5" x14ac:dyDescent="0.25">
      <c r="B517" t="s">
        <v>1180</v>
      </c>
      <c r="C517" t="s">
        <v>1571</v>
      </c>
      <c r="D517" s="5">
        <v>2</v>
      </c>
      <c r="E517" s="6">
        <v>29000</v>
      </c>
    </row>
    <row r="518" spans="2:5" x14ac:dyDescent="0.25">
      <c r="B518" t="s">
        <v>1368</v>
      </c>
      <c r="D518" s="5">
        <v>2</v>
      </c>
      <c r="E518" s="6">
        <v>29000</v>
      </c>
    </row>
    <row r="519" spans="2:5" x14ac:dyDescent="0.25">
      <c r="B519" t="s">
        <v>1324</v>
      </c>
      <c r="C519" t="s">
        <v>1567</v>
      </c>
      <c r="D519" s="5">
        <v>2</v>
      </c>
      <c r="E519" s="6">
        <v>28915</v>
      </c>
    </row>
    <row r="520" spans="2:5" x14ac:dyDescent="0.25">
      <c r="B520" t="s">
        <v>1462</v>
      </c>
      <c r="D520" s="5">
        <v>2</v>
      </c>
      <c r="E520" s="6">
        <v>28915</v>
      </c>
    </row>
    <row r="521" spans="2:5" x14ac:dyDescent="0.25">
      <c r="B521" t="s">
        <v>1303</v>
      </c>
      <c r="C521" t="s">
        <v>1568</v>
      </c>
      <c r="D521" s="5">
        <v>2</v>
      </c>
      <c r="E521" s="6">
        <v>27447</v>
      </c>
    </row>
    <row r="522" spans="2:5" x14ac:dyDescent="0.25">
      <c r="B522" t="s">
        <v>1554</v>
      </c>
      <c r="D522" s="5">
        <v>2</v>
      </c>
      <c r="E522" s="6">
        <v>27447</v>
      </c>
    </row>
    <row r="523" spans="2:5" x14ac:dyDescent="0.25">
      <c r="B523" t="s">
        <v>1296</v>
      </c>
      <c r="C523" t="s">
        <v>1569</v>
      </c>
      <c r="D523" s="5">
        <v>1</v>
      </c>
      <c r="E523" s="6">
        <v>27156.52</v>
      </c>
    </row>
    <row r="524" spans="2:5" x14ac:dyDescent="0.25">
      <c r="B524" t="s">
        <v>1470</v>
      </c>
      <c r="D524" s="5">
        <v>1</v>
      </c>
      <c r="E524" s="6">
        <v>27156.52</v>
      </c>
    </row>
    <row r="525" spans="2:5" x14ac:dyDescent="0.25">
      <c r="B525" t="s">
        <v>1317</v>
      </c>
      <c r="C525" t="s">
        <v>1567</v>
      </c>
      <c r="D525" s="5">
        <v>1</v>
      </c>
      <c r="E525" s="6">
        <v>12600</v>
      </c>
    </row>
    <row r="526" spans="2:5" x14ac:dyDescent="0.25">
      <c r="C526" t="s">
        <v>1569</v>
      </c>
      <c r="D526" s="5">
        <v>1</v>
      </c>
      <c r="E526" s="6">
        <v>220</v>
      </c>
    </row>
    <row r="527" spans="2:5" x14ac:dyDescent="0.25">
      <c r="C527" t="s">
        <v>1568</v>
      </c>
      <c r="D527" s="5">
        <v>2</v>
      </c>
      <c r="E527" s="6">
        <v>13800</v>
      </c>
    </row>
    <row r="528" spans="2:5" x14ac:dyDescent="0.25">
      <c r="B528" t="s">
        <v>1500</v>
      </c>
      <c r="D528" s="5">
        <v>4</v>
      </c>
      <c r="E528" s="6">
        <v>26620</v>
      </c>
    </row>
    <row r="529" spans="2:5" x14ac:dyDescent="0.25">
      <c r="B529" t="s">
        <v>1189</v>
      </c>
      <c r="C529" t="s">
        <v>1569</v>
      </c>
      <c r="D529" s="5">
        <v>1</v>
      </c>
      <c r="E529" s="6">
        <v>4</v>
      </c>
    </row>
    <row r="530" spans="2:5" x14ac:dyDescent="0.25">
      <c r="C530" t="s">
        <v>1568</v>
      </c>
      <c r="D530" s="5">
        <v>1</v>
      </c>
      <c r="E530" s="6">
        <v>25592.16</v>
      </c>
    </row>
    <row r="531" spans="2:5" x14ac:dyDescent="0.25">
      <c r="B531" t="s">
        <v>1525</v>
      </c>
      <c r="D531" s="5">
        <v>2</v>
      </c>
      <c r="E531" s="6">
        <v>25596.16</v>
      </c>
    </row>
    <row r="532" spans="2:5" x14ac:dyDescent="0.25">
      <c r="B532" t="s">
        <v>1141</v>
      </c>
      <c r="C532" t="s">
        <v>1569</v>
      </c>
      <c r="D532" s="5">
        <v>1</v>
      </c>
      <c r="E532" s="6">
        <v>25000</v>
      </c>
    </row>
    <row r="533" spans="2:5" x14ac:dyDescent="0.25">
      <c r="C533" t="s">
        <v>1568</v>
      </c>
      <c r="D533" s="5">
        <v>1</v>
      </c>
      <c r="E533" s="6">
        <v>450</v>
      </c>
    </row>
    <row r="534" spans="2:5" x14ac:dyDescent="0.25">
      <c r="B534" t="s">
        <v>1538</v>
      </c>
      <c r="D534" s="5">
        <v>2</v>
      </c>
      <c r="E534" s="6">
        <v>25450</v>
      </c>
    </row>
    <row r="535" spans="2:5" x14ac:dyDescent="0.25">
      <c r="B535" t="s">
        <v>1326</v>
      </c>
      <c r="C535" t="s">
        <v>1567</v>
      </c>
      <c r="D535" s="5">
        <v>1</v>
      </c>
      <c r="E535" s="6">
        <v>6250</v>
      </c>
    </row>
    <row r="536" spans="2:5" x14ac:dyDescent="0.25">
      <c r="C536" t="s">
        <v>1569</v>
      </c>
      <c r="D536" s="5">
        <v>2</v>
      </c>
      <c r="E536" s="6">
        <v>14457.5</v>
      </c>
    </row>
    <row r="537" spans="2:5" x14ac:dyDescent="0.25">
      <c r="C537" t="s">
        <v>1568</v>
      </c>
      <c r="D537" s="5">
        <v>1</v>
      </c>
      <c r="E537" s="6">
        <v>4340</v>
      </c>
    </row>
    <row r="538" spans="2:5" x14ac:dyDescent="0.25">
      <c r="B538" t="s">
        <v>1424</v>
      </c>
      <c r="D538" s="5">
        <v>4</v>
      </c>
      <c r="E538" s="6">
        <v>25047.5</v>
      </c>
    </row>
    <row r="539" spans="2:5" x14ac:dyDescent="0.25">
      <c r="B539" t="s">
        <v>1231</v>
      </c>
      <c r="C539" t="s">
        <v>1571</v>
      </c>
      <c r="D539" s="5">
        <v>1</v>
      </c>
      <c r="E539" s="6">
        <v>920</v>
      </c>
    </row>
    <row r="540" spans="2:5" x14ac:dyDescent="0.25">
      <c r="C540" t="s">
        <v>1569</v>
      </c>
      <c r="D540" s="5">
        <v>2</v>
      </c>
      <c r="E540" s="6">
        <v>14220</v>
      </c>
    </row>
    <row r="541" spans="2:5" x14ac:dyDescent="0.25">
      <c r="C541" t="s">
        <v>1568</v>
      </c>
      <c r="D541" s="5">
        <v>1</v>
      </c>
      <c r="E541" s="6">
        <v>8800</v>
      </c>
    </row>
    <row r="542" spans="2:5" x14ac:dyDescent="0.25">
      <c r="B542" t="s">
        <v>1506</v>
      </c>
      <c r="D542" s="5">
        <v>4</v>
      </c>
      <c r="E542" s="6">
        <v>23940</v>
      </c>
    </row>
    <row r="543" spans="2:5" x14ac:dyDescent="0.25">
      <c r="B543" t="s">
        <v>1295</v>
      </c>
      <c r="C543" t="s">
        <v>1568</v>
      </c>
      <c r="D543" s="5">
        <v>2</v>
      </c>
      <c r="E543" s="6">
        <v>22163</v>
      </c>
    </row>
    <row r="544" spans="2:5" x14ac:dyDescent="0.25">
      <c r="B544" t="s">
        <v>1555</v>
      </c>
      <c r="D544" s="5">
        <v>2</v>
      </c>
      <c r="E544" s="6">
        <v>22163</v>
      </c>
    </row>
    <row r="545" spans="2:5" x14ac:dyDescent="0.25">
      <c r="B545" t="s">
        <v>1279</v>
      </c>
      <c r="C545" t="s">
        <v>1569</v>
      </c>
      <c r="D545" s="5">
        <v>1</v>
      </c>
      <c r="E545" s="6">
        <v>10950</v>
      </c>
    </row>
    <row r="546" spans="2:5" x14ac:dyDescent="0.25">
      <c r="C546" t="s">
        <v>1568</v>
      </c>
      <c r="D546" s="5">
        <v>1</v>
      </c>
      <c r="E546" s="6">
        <v>10950</v>
      </c>
    </row>
    <row r="547" spans="2:5" x14ac:dyDescent="0.25">
      <c r="B547" t="s">
        <v>1549</v>
      </c>
      <c r="D547" s="5">
        <v>2</v>
      </c>
      <c r="E547" s="6">
        <v>21900</v>
      </c>
    </row>
    <row r="548" spans="2:5" x14ac:dyDescent="0.25">
      <c r="B548" t="s">
        <v>1168</v>
      </c>
      <c r="C548" t="s">
        <v>1567</v>
      </c>
      <c r="D548" s="5">
        <v>1</v>
      </c>
      <c r="E548" s="6">
        <v>7500</v>
      </c>
    </row>
    <row r="549" spans="2:5" x14ac:dyDescent="0.25">
      <c r="C549" t="s">
        <v>1569</v>
      </c>
      <c r="D549" s="5">
        <v>1</v>
      </c>
      <c r="E549" s="6">
        <v>14305</v>
      </c>
    </row>
    <row r="550" spans="2:5" x14ac:dyDescent="0.25">
      <c r="B550" t="s">
        <v>1455</v>
      </c>
      <c r="D550" s="5">
        <v>2</v>
      </c>
      <c r="E550" s="6">
        <v>21805</v>
      </c>
    </row>
    <row r="551" spans="2:5" x14ac:dyDescent="0.25">
      <c r="B551" t="s">
        <v>1292</v>
      </c>
      <c r="C551" t="s">
        <v>1567</v>
      </c>
      <c r="D551" s="5">
        <v>1</v>
      </c>
      <c r="E551" s="6">
        <v>15000</v>
      </c>
    </row>
    <row r="552" spans="2:5" x14ac:dyDescent="0.25">
      <c r="C552" t="s">
        <v>1569</v>
      </c>
      <c r="D552" s="5">
        <v>1</v>
      </c>
      <c r="E552" s="6">
        <v>6014.29</v>
      </c>
    </row>
    <row r="553" spans="2:5" x14ac:dyDescent="0.25">
      <c r="B553" t="s">
        <v>1445</v>
      </c>
      <c r="D553" s="5">
        <v>2</v>
      </c>
      <c r="E553" s="6">
        <v>21014.29</v>
      </c>
    </row>
    <row r="554" spans="2:5" x14ac:dyDescent="0.25">
      <c r="B554" t="s">
        <v>1171</v>
      </c>
      <c r="C554" t="s">
        <v>1571</v>
      </c>
      <c r="D554" s="5">
        <v>2</v>
      </c>
      <c r="E554" s="6">
        <v>1440</v>
      </c>
    </row>
    <row r="555" spans="2:5" x14ac:dyDescent="0.25">
      <c r="C555" t="s">
        <v>1567</v>
      </c>
      <c r="D555" s="5">
        <v>2</v>
      </c>
      <c r="E555" s="6">
        <v>12400</v>
      </c>
    </row>
    <row r="556" spans="2:5" x14ac:dyDescent="0.25">
      <c r="C556" t="s">
        <v>1569</v>
      </c>
      <c r="D556" s="5">
        <v>3</v>
      </c>
      <c r="E556" s="6">
        <v>1940</v>
      </c>
    </row>
    <row r="557" spans="2:5" x14ac:dyDescent="0.25">
      <c r="C557" t="s">
        <v>1568</v>
      </c>
      <c r="D557" s="5">
        <v>1</v>
      </c>
      <c r="E557" s="6">
        <v>4922.8</v>
      </c>
    </row>
    <row r="558" spans="2:5" x14ac:dyDescent="0.25">
      <c r="B558" t="s">
        <v>1384</v>
      </c>
      <c r="D558" s="5">
        <v>8</v>
      </c>
      <c r="E558" s="6">
        <v>20702.8</v>
      </c>
    </row>
    <row r="559" spans="2:5" x14ac:dyDescent="0.25">
      <c r="B559" t="s">
        <v>1169</v>
      </c>
      <c r="C559" t="s">
        <v>1567</v>
      </c>
      <c r="D559" s="5">
        <v>3</v>
      </c>
      <c r="E559" s="6">
        <v>14431</v>
      </c>
    </row>
    <row r="560" spans="2:5" x14ac:dyDescent="0.25">
      <c r="C560" t="s">
        <v>1568</v>
      </c>
      <c r="D560" s="5">
        <v>2</v>
      </c>
      <c r="E560" s="6">
        <v>5831</v>
      </c>
    </row>
    <row r="561" spans="2:5" x14ac:dyDescent="0.25">
      <c r="B561" t="s">
        <v>1461</v>
      </c>
      <c r="D561" s="5">
        <v>5</v>
      </c>
      <c r="E561" s="6">
        <v>20262</v>
      </c>
    </row>
    <row r="562" spans="2:5" x14ac:dyDescent="0.25">
      <c r="B562" t="s">
        <v>1154</v>
      </c>
      <c r="C562" t="s">
        <v>1571</v>
      </c>
      <c r="D562" s="5">
        <v>1</v>
      </c>
      <c r="E562" s="6">
        <v>5000</v>
      </c>
    </row>
    <row r="563" spans="2:5" x14ac:dyDescent="0.25">
      <c r="C563" t="s">
        <v>1567</v>
      </c>
      <c r="D563" s="5">
        <v>1</v>
      </c>
      <c r="E563" s="6">
        <v>15000</v>
      </c>
    </row>
    <row r="564" spans="2:5" x14ac:dyDescent="0.25">
      <c r="B564" t="s">
        <v>1393</v>
      </c>
      <c r="D564" s="5">
        <v>2</v>
      </c>
      <c r="E564" s="6">
        <v>20000</v>
      </c>
    </row>
    <row r="565" spans="2:5" x14ac:dyDescent="0.25">
      <c r="B565" t="s">
        <v>1173</v>
      </c>
      <c r="C565" t="s">
        <v>1567</v>
      </c>
      <c r="D565" s="5">
        <v>2</v>
      </c>
      <c r="E565" s="6">
        <v>19950</v>
      </c>
    </row>
    <row r="566" spans="2:5" x14ac:dyDescent="0.25">
      <c r="B566" t="s">
        <v>1475</v>
      </c>
      <c r="D566" s="5">
        <v>2</v>
      </c>
      <c r="E566" s="6">
        <v>19950</v>
      </c>
    </row>
    <row r="567" spans="2:5" x14ac:dyDescent="0.25">
      <c r="B567" t="s">
        <v>1323</v>
      </c>
      <c r="C567" t="s">
        <v>1568</v>
      </c>
      <c r="D567" s="5">
        <v>1</v>
      </c>
      <c r="E567" s="6">
        <v>18630</v>
      </c>
    </row>
    <row r="568" spans="2:5" x14ac:dyDescent="0.25">
      <c r="B568" t="s">
        <v>1556</v>
      </c>
      <c r="D568" s="5">
        <v>1</v>
      </c>
      <c r="E568" s="6">
        <v>18630</v>
      </c>
    </row>
    <row r="569" spans="2:5" x14ac:dyDescent="0.25">
      <c r="B569" t="s">
        <v>1191</v>
      </c>
      <c r="C569" t="s">
        <v>1567</v>
      </c>
      <c r="D569" s="5">
        <v>2</v>
      </c>
      <c r="E569" s="6">
        <v>2474</v>
      </c>
    </row>
    <row r="570" spans="2:5" x14ac:dyDescent="0.25">
      <c r="C570" t="s">
        <v>1569</v>
      </c>
      <c r="D570" s="5">
        <v>4</v>
      </c>
      <c r="E570" s="6">
        <v>15833.62</v>
      </c>
    </row>
    <row r="571" spans="2:5" x14ac:dyDescent="0.25">
      <c r="B571" t="s">
        <v>1491</v>
      </c>
      <c r="D571" s="5">
        <v>6</v>
      </c>
      <c r="E571" s="6">
        <v>18307.620000000003</v>
      </c>
    </row>
    <row r="572" spans="2:5" x14ac:dyDescent="0.25">
      <c r="B572" t="s">
        <v>1254</v>
      </c>
      <c r="C572" t="s">
        <v>1567</v>
      </c>
      <c r="D572" s="5">
        <v>3</v>
      </c>
      <c r="E572" s="6">
        <v>17490</v>
      </c>
    </row>
    <row r="573" spans="2:5" x14ac:dyDescent="0.25">
      <c r="B573" t="s">
        <v>1388</v>
      </c>
      <c r="D573" s="5">
        <v>3</v>
      </c>
      <c r="E573" s="6">
        <v>17490</v>
      </c>
    </row>
    <row r="574" spans="2:5" x14ac:dyDescent="0.25">
      <c r="B574" t="s">
        <v>1266</v>
      </c>
      <c r="C574" t="s">
        <v>1570</v>
      </c>
      <c r="D574" s="5">
        <v>1</v>
      </c>
      <c r="E574" s="6">
        <v>15000</v>
      </c>
    </row>
    <row r="575" spans="2:5" x14ac:dyDescent="0.25">
      <c r="C575" t="s">
        <v>1567</v>
      </c>
      <c r="D575" s="5">
        <v>1</v>
      </c>
      <c r="E575" s="6">
        <v>198</v>
      </c>
    </row>
    <row r="576" spans="2:5" x14ac:dyDescent="0.25">
      <c r="C576" t="s">
        <v>1569</v>
      </c>
      <c r="D576" s="5">
        <v>1</v>
      </c>
      <c r="E576" s="6">
        <v>712.5</v>
      </c>
    </row>
    <row r="577" spans="2:5" x14ac:dyDescent="0.25">
      <c r="B577" t="s">
        <v>1494</v>
      </c>
      <c r="D577" s="5">
        <v>3</v>
      </c>
      <c r="E577" s="6">
        <v>15910.5</v>
      </c>
    </row>
    <row r="578" spans="2:5" x14ac:dyDescent="0.25">
      <c r="B578" t="s">
        <v>1215</v>
      </c>
      <c r="C578" t="s">
        <v>1567</v>
      </c>
      <c r="D578" s="5">
        <v>1</v>
      </c>
      <c r="E578" s="6">
        <v>6812</v>
      </c>
    </row>
    <row r="579" spans="2:5" x14ac:dyDescent="0.25">
      <c r="C579" t="s">
        <v>1569</v>
      </c>
      <c r="D579" s="5">
        <v>1</v>
      </c>
      <c r="E579" s="6">
        <v>9000</v>
      </c>
    </row>
    <row r="580" spans="2:5" x14ac:dyDescent="0.25">
      <c r="B580" t="s">
        <v>1421</v>
      </c>
      <c r="D580" s="5">
        <v>2</v>
      </c>
      <c r="E580" s="6">
        <v>15812</v>
      </c>
    </row>
    <row r="581" spans="2:5" x14ac:dyDescent="0.25">
      <c r="B581" t="s">
        <v>1285</v>
      </c>
      <c r="C581" t="s">
        <v>1571</v>
      </c>
      <c r="D581" s="5">
        <v>1</v>
      </c>
      <c r="E581" s="6">
        <v>7200</v>
      </c>
    </row>
    <row r="582" spans="2:5" x14ac:dyDescent="0.25">
      <c r="C582" t="s">
        <v>1567</v>
      </c>
      <c r="D582" s="5">
        <v>1</v>
      </c>
      <c r="E582" s="6">
        <v>8000</v>
      </c>
    </row>
    <row r="583" spans="2:5" x14ac:dyDescent="0.25">
      <c r="B583" t="s">
        <v>1433</v>
      </c>
      <c r="D583" s="5">
        <v>2</v>
      </c>
      <c r="E583" s="6">
        <v>15200</v>
      </c>
    </row>
    <row r="584" spans="2:5" x14ac:dyDescent="0.25">
      <c r="B584" t="s">
        <v>1283</v>
      </c>
      <c r="C584" t="s">
        <v>1570</v>
      </c>
      <c r="D584" s="5">
        <v>1</v>
      </c>
      <c r="E584" s="6">
        <v>8175</v>
      </c>
    </row>
    <row r="585" spans="2:5" x14ac:dyDescent="0.25">
      <c r="C585" t="s">
        <v>1567</v>
      </c>
      <c r="D585" s="5">
        <v>1</v>
      </c>
      <c r="E585" s="6">
        <v>6500</v>
      </c>
    </row>
    <row r="586" spans="2:5" x14ac:dyDescent="0.25">
      <c r="B586" t="s">
        <v>1457</v>
      </c>
      <c r="D586" s="5">
        <v>2</v>
      </c>
      <c r="E586" s="6">
        <v>14675</v>
      </c>
    </row>
    <row r="587" spans="2:5" x14ac:dyDescent="0.25">
      <c r="B587" t="s">
        <v>1136</v>
      </c>
      <c r="C587" t="s">
        <v>1567</v>
      </c>
      <c r="D587" s="5">
        <v>1</v>
      </c>
      <c r="E587" s="6">
        <v>4500</v>
      </c>
    </row>
    <row r="588" spans="2:5" x14ac:dyDescent="0.25">
      <c r="C588" t="s">
        <v>1569</v>
      </c>
      <c r="D588" s="5">
        <v>2</v>
      </c>
      <c r="E588" s="6">
        <v>5891</v>
      </c>
    </row>
    <row r="589" spans="2:5" x14ac:dyDescent="0.25">
      <c r="C589" t="s">
        <v>1568</v>
      </c>
      <c r="D589" s="5">
        <v>1</v>
      </c>
      <c r="E589" s="6">
        <v>4200</v>
      </c>
    </row>
    <row r="590" spans="2:5" x14ac:dyDescent="0.25">
      <c r="B590" t="s">
        <v>1448</v>
      </c>
      <c r="D590" s="5">
        <v>4</v>
      </c>
      <c r="E590" s="6">
        <v>14591</v>
      </c>
    </row>
    <row r="591" spans="2:5" x14ac:dyDescent="0.25">
      <c r="B591" t="s">
        <v>1198</v>
      </c>
      <c r="C591" t="s">
        <v>1567</v>
      </c>
      <c r="D591" s="5">
        <v>2</v>
      </c>
      <c r="E591" s="6">
        <v>14543.75</v>
      </c>
    </row>
    <row r="592" spans="2:5" x14ac:dyDescent="0.25">
      <c r="B592" t="s">
        <v>1449</v>
      </c>
      <c r="D592" s="5">
        <v>2</v>
      </c>
      <c r="E592" s="6">
        <v>14543.75</v>
      </c>
    </row>
    <row r="593" spans="2:5" x14ac:dyDescent="0.25">
      <c r="B593" t="s">
        <v>1248</v>
      </c>
      <c r="C593" t="s">
        <v>1570</v>
      </c>
      <c r="D593" s="5">
        <v>1</v>
      </c>
      <c r="E593" s="6">
        <v>245</v>
      </c>
    </row>
    <row r="594" spans="2:5" x14ac:dyDescent="0.25">
      <c r="C594" t="s">
        <v>1567</v>
      </c>
      <c r="D594" s="5">
        <v>1</v>
      </c>
      <c r="E594" s="6">
        <v>5000</v>
      </c>
    </row>
    <row r="595" spans="2:5" x14ac:dyDescent="0.25">
      <c r="C595" t="s">
        <v>1569</v>
      </c>
      <c r="D595" s="5">
        <v>5</v>
      </c>
      <c r="E595" s="6">
        <v>3862</v>
      </c>
    </row>
    <row r="596" spans="2:5" x14ac:dyDescent="0.25">
      <c r="C596" t="s">
        <v>1568</v>
      </c>
      <c r="D596" s="5">
        <v>4</v>
      </c>
      <c r="E596" s="6">
        <v>5061</v>
      </c>
    </row>
    <row r="597" spans="2:5" x14ac:dyDescent="0.25">
      <c r="B597" t="s">
        <v>1451</v>
      </c>
      <c r="D597" s="5">
        <v>11</v>
      </c>
      <c r="E597" s="6">
        <v>14168</v>
      </c>
    </row>
    <row r="598" spans="2:5" x14ac:dyDescent="0.25">
      <c r="B598" t="s">
        <v>1165</v>
      </c>
      <c r="C598" t="s">
        <v>1569</v>
      </c>
      <c r="D598" s="5">
        <v>1</v>
      </c>
      <c r="E598" s="6">
        <v>13398</v>
      </c>
    </row>
    <row r="599" spans="2:5" x14ac:dyDescent="0.25">
      <c r="B599" t="s">
        <v>1519</v>
      </c>
      <c r="D599" s="5">
        <v>1</v>
      </c>
      <c r="E599" s="6">
        <v>13398</v>
      </c>
    </row>
    <row r="600" spans="2:5" x14ac:dyDescent="0.25">
      <c r="B600" t="s">
        <v>1243</v>
      </c>
      <c r="C600" t="s">
        <v>1569</v>
      </c>
      <c r="D600" s="5">
        <v>1</v>
      </c>
      <c r="E600" s="6">
        <v>13337.05</v>
      </c>
    </row>
    <row r="601" spans="2:5" x14ac:dyDescent="0.25">
      <c r="B601" t="s">
        <v>1517</v>
      </c>
      <c r="D601" s="5">
        <v>1</v>
      </c>
      <c r="E601" s="6">
        <v>13337.05</v>
      </c>
    </row>
    <row r="602" spans="2:5" x14ac:dyDescent="0.25">
      <c r="B602" t="s">
        <v>1334</v>
      </c>
      <c r="C602" t="s">
        <v>1568</v>
      </c>
      <c r="D602" s="5">
        <v>2</v>
      </c>
      <c r="E602" s="6">
        <v>12369.5</v>
      </c>
    </row>
    <row r="603" spans="2:5" x14ac:dyDescent="0.25">
      <c r="B603" t="s">
        <v>1553</v>
      </c>
      <c r="D603" s="5">
        <v>2</v>
      </c>
      <c r="E603" s="6">
        <v>12369.5</v>
      </c>
    </row>
    <row r="604" spans="2:5" x14ac:dyDescent="0.25">
      <c r="B604" t="s">
        <v>1194</v>
      </c>
      <c r="C604" t="s">
        <v>1571</v>
      </c>
      <c r="D604" s="5">
        <v>1</v>
      </c>
      <c r="E604" s="6">
        <v>66.47</v>
      </c>
    </row>
    <row r="605" spans="2:5" x14ac:dyDescent="0.25">
      <c r="C605" t="s">
        <v>1570</v>
      </c>
      <c r="D605" s="5">
        <v>1</v>
      </c>
      <c r="E605" s="6">
        <v>75</v>
      </c>
    </row>
    <row r="606" spans="2:5" x14ac:dyDescent="0.25">
      <c r="C606" t="s">
        <v>1567</v>
      </c>
      <c r="D606" s="5">
        <v>1</v>
      </c>
      <c r="E606" s="6">
        <v>20</v>
      </c>
    </row>
    <row r="607" spans="2:5" x14ac:dyDescent="0.25">
      <c r="C607" t="s">
        <v>1569</v>
      </c>
      <c r="D607" s="5">
        <v>1</v>
      </c>
      <c r="E607" s="6">
        <v>12112.78</v>
      </c>
    </row>
    <row r="608" spans="2:5" x14ac:dyDescent="0.25">
      <c r="B608" t="s">
        <v>1394</v>
      </c>
      <c r="D608" s="5">
        <v>4</v>
      </c>
      <c r="E608" s="6">
        <v>12274.25</v>
      </c>
    </row>
    <row r="609" spans="2:5" x14ac:dyDescent="0.25">
      <c r="B609" t="s">
        <v>1315</v>
      </c>
      <c r="C609" t="s">
        <v>1567</v>
      </c>
      <c r="D609" s="5">
        <v>2</v>
      </c>
      <c r="E609" s="6">
        <v>12250</v>
      </c>
    </row>
    <row r="610" spans="2:5" x14ac:dyDescent="0.25">
      <c r="B610" t="s">
        <v>1460</v>
      </c>
      <c r="D610" s="5">
        <v>2</v>
      </c>
      <c r="E610" s="6">
        <v>12250</v>
      </c>
    </row>
    <row r="611" spans="2:5" x14ac:dyDescent="0.25">
      <c r="B611" t="s">
        <v>1309</v>
      </c>
      <c r="C611" t="s">
        <v>1569</v>
      </c>
      <c r="D611" s="5">
        <v>2</v>
      </c>
      <c r="E611" s="6">
        <v>12228</v>
      </c>
    </row>
    <row r="612" spans="2:5" x14ac:dyDescent="0.25">
      <c r="B612" t="s">
        <v>1532</v>
      </c>
      <c r="D612" s="5">
        <v>2</v>
      </c>
      <c r="E612" s="6">
        <v>12228</v>
      </c>
    </row>
    <row r="613" spans="2:5" x14ac:dyDescent="0.25">
      <c r="B613" t="s">
        <v>1281</v>
      </c>
      <c r="C613" t="s">
        <v>1571</v>
      </c>
      <c r="D613" s="5">
        <v>1</v>
      </c>
      <c r="E613" s="6">
        <v>9650</v>
      </c>
    </row>
    <row r="614" spans="2:5" x14ac:dyDescent="0.25">
      <c r="C614" t="s">
        <v>1569</v>
      </c>
      <c r="D614" s="5">
        <v>1</v>
      </c>
      <c r="E614" s="6">
        <v>2400</v>
      </c>
    </row>
    <row r="615" spans="2:5" x14ac:dyDescent="0.25">
      <c r="B615" t="s">
        <v>1397</v>
      </c>
      <c r="D615" s="5">
        <v>2</v>
      </c>
      <c r="E615" s="6">
        <v>12050</v>
      </c>
    </row>
    <row r="616" spans="2:5" x14ac:dyDescent="0.25">
      <c r="B616" t="s">
        <v>1280</v>
      </c>
      <c r="C616" t="s">
        <v>1568</v>
      </c>
      <c r="D616" s="5">
        <v>2</v>
      </c>
      <c r="E616" s="6">
        <v>10950</v>
      </c>
    </row>
    <row r="617" spans="2:5" x14ac:dyDescent="0.25">
      <c r="B617" t="s">
        <v>1551</v>
      </c>
      <c r="D617" s="5">
        <v>2</v>
      </c>
      <c r="E617" s="6">
        <v>10950</v>
      </c>
    </row>
    <row r="618" spans="2:5" x14ac:dyDescent="0.25">
      <c r="B618" t="s">
        <v>1312</v>
      </c>
      <c r="C618" t="s">
        <v>1567</v>
      </c>
      <c r="D618" s="5">
        <v>1</v>
      </c>
      <c r="E618" s="6">
        <v>10060</v>
      </c>
    </row>
    <row r="619" spans="2:5" x14ac:dyDescent="0.25">
      <c r="B619" t="s">
        <v>1452</v>
      </c>
      <c r="D619" s="5">
        <v>1</v>
      </c>
      <c r="E619" s="6">
        <v>10060</v>
      </c>
    </row>
    <row r="620" spans="2:5" x14ac:dyDescent="0.25">
      <c r="B620" t="s">
        <v>1328</v>
      </c>
      <c r="C620" t="s">
        <v>1571</v>
      </c>
      <c r="D620" s="5">
        <v>1</v>
      </c>
      <c r="E620" s="6">
        <v>5040</v>
      </c>
    </row>
    <row r="621" spans="2:5" x14ac:dyDescent="0.25">
      <c r="C621" t="s">
        <v>1567</v>
      </c>
      <c r="D621" s="5">
        <v>1</v>
      </c>
      <c r="E621" s="6">
        <v>4612</v>
      </c>
    </row>
    <row r="622" spans="2:5" x14ac:dyDescent="0.25">
      <c r="B622" t="s">
        <v>1370</v>
      </c>
      <c r="D622" s="5">
        <v>2</v>
      </c>
      <c r="E622" s="6">
        <v>9652</v>
      </c>
    </row>
    <row r="623" spans="2:5" x14ac:dyDescent="0.25">
      <c r="B623" t="s">
        <v>1316</v>
      </c>
      <c r="C623" t="s">
        <v>1569</v>
      </c>
      <c r="D623" s="5">
        <v>1</v>
      </c>
      <c r="E623" s="6">
        <v>9435</v>
      </c>
    </row>
    <row r="624" spans="2:5" x14ac:dyDescent="0.25">
      <c r="B624" t="s">
        <v>1540</v>
      </c>
      <c r="D624" s="5">
        <v>1</v>
      </c>
      <c r="E624" s="6">
        <v>9435</v>
      </c>
    </row>
    <row r="625" spans="2:5" x14ac:dyDescent="0.25">
      <c r="B625" t="s">
        <v>1163</v>
      </c>
      <c r="C625" t="s">
        <v>1567</v>
      </c>
      <c r="D625" s="5">
        <v>1</v>
      </c>
      <c r="E625" s="6">
        <v>4800</v>
      </c>
    </row>
    <row r="626" spans="2:5" x14ac:dyDescent="0.25">
      <c r="C626" t="s">
        <v>1568</v>
      </c>
      <c r="D626" s="5">
        <v>1</v>
      </c>
      <c r="E626" s="6">
        <v>4599</v>
      </c>
    </row>
    <row r="627" spans="2:5" x14ac:dyDescent="0.25">
      <c r="B627" t="s">
        <v>1474</v>
      </c>
      <c r="D627" s="5">
        <v>2</v>
      </c>
      <c r="E627" s="6">
        <v>9399</v>
      </c>
    </row>
    <row r="628" spans="2:5" x14ac:dyDescent="0.25">
      <c r="B628" t="s">
        <v>1159</v>
      </c>
      <c r="C628" t="s">
        <v>1567</v>
      </c>
      <c r="D628" s="5">
        <v>1</v>
      </c>
      <c r="E628" s="6">
        <v>5175</v>
      </c>
    </row>
    <row r="629" spans="2:5" x14ac:dyDescent="0.25">
      <c r="C629" t="s">
        <v>1568</v>
      </c>
      <c r="D629" s="5">
        <v>1</v>
      </c>
      <c r="E629" s="6">
        <v>4000</v>
      </c>
    </row>
    <row r="630" spans="2:5" x14ac:dyDescent="0.25">
      <c r="B630" t="s">
        <v>1477</v>
      </c>
      <c r="D630" s="5">
        <v>2</v>
      </c>
      <c r="E630" s="6">
        <v>9175</v>
      </c>
    </row>
    <row r="631" spans="2:5" x14ac:dyDescent="0.25">
      <c r="B631" t="s">
        <v>1196</v>
      </c>
      <c r="C631" t="s">
        <v>1567</v>
      </c>
      <c r="D631" s="5">
        <v>1</v>
      </c>
      <c r="E631" s="6">
        <v>7392</v>
      </c>
    </row>
    <row r="632" spans="2:5" x14ac:dyDescent="0.25">
      <c r="B632" t="s">
        <v>1492</v>
      </c>
      <c r="D632" s="5">
        <v>1</v>
      </c>
      <c r="E632" s="6">
        <v>7392</v>
      </c>
    </row>
    <row r="633" spans="2:5" x14ac:dyDescent="0.25">
      <c r="B633" t="s">
        <v>1262</v>
      </c>
      <c r="C633" t="s">
        <v>1567</v>
      </c>
      <c r="D633" s="5">
        <v>1</v>
      </c>
      <c r="E633" s="6">
        <v>6597</v>
      </c>
    </row>
    <row r="634" spans="2:5" x14ac:dyDescent="0.25">
      <c r="B634" t="s">
        <v>1483</v>
      </c>
      <c r="D634" s="5">
        <v>1</v>
      </c>
      <c r="E634" s="6">
        <v>6597</v>
      </c>
    </row>
    <row r="635" spans="2:5" x14ac:dyDescent="0.25">
      <c r="B635" t="s">
        <v>1288</v>
      </c>
      <c r="C635" t="s">
        <v>1569</v>
      </c>
      <c r="D635" s="5">
        <v>2</v>
      </c>
      <c r="E635" s="6">
        <v>6552</v>
      </c>
    </row>
    <row r="636" spans="2:5" x14ac:dyDescent="0.25">
      <c r="B636" t="s">
        <v>1542</v>
      </c>
      <c r="D636" s="5">
        <v>2</v>
      </c>
      <c r="E636" s="6">
        <v>6552</v>
      </c>
    </row>
    <row r="637" spans="2:5" x14ac:dyDescent="0.25">
      <c r="B637" t="s">
        <v>1156</v>
      </c>
      <c r="C637" t="s">
        <v>1569</v>
      </c>
      <c r="D637" s="5">
        <v>10</v>
      </c>
      <c r="E637" s="6">
        <v>5919.2595999999994</v>
      </c>
    </row>
    <row r="638" spans="2:5" x14ac:dyDescent="0.25">
      <c r="B638" t="s">
        <v>1514</v>
      </c>
      <c r="D638" s="5">
        <v>10</v>
      </c>
      <c r="E638" s="6">
        <v>5919.2595999999994</v>
      </c>
    </row>
    <row r="639" spans="2:5" x14ac:dyDescent="0.25">
      <c r="B639" t="s">
        <v>1181</v>
      </c>
      <c r="C639" t="s">
        <v>1567</v>
      </c>
      <c r="D639" s="5">
        <v>1</v>
      </c>
      <c r="E639" s="6">
        <v>5800</v>
      </c>
    </row>
    <row r="640" spans="2:5" x14ac:dyDescent="0.25">
      <c r="B640" t="s">
        <v>1441</v>
      </c>
      <c r="D640" s="5">
        <v>1</v>
      </c>
      <c r="E640" s="6">
        <v>5800</v>
      </c>
    </row>
    <row r="641" spans="2:5" x14ac:dyDescent="0.25">
      <c r="B641" t="s">
        <v>1236</v>
      </c>
      <c r="C641" t="s">
        <v>1571</v>
      </c>
      <c r="D641" s="5">
        <v>1</v>
      </c>
      <c r="E641" s="6">
        <v>270</v>
      </c>
    </row>
    <row r="642" spans="2:5" x14ac:dyDescent="0.25">
      <c r="C642" t="s">
        <v>1567</v>
      </c>
      <c r="D642" s="5">
        <v>1</v>
      </c>
      <c r="E642" s="6">
        <v>450</v>
      </c>
    </row>
    <row r="643" spans="2:5" x14ac:dyDescent="0.25">
      <c r="C643" t="s">
        <v>1569</v>
      </c>
      <c r="D643" s="5">
        <v>1</v>
      </c>
      <c r="E643" s="6">
        <v>270</v>
      </c>
    </row>
    <row r="644" spans="2:5" x14ac:dyDescent="0.25">
      <c r="C644" t="s">
        <v>1568</v>
      </c>
      <c r="D644" s="5">
        <v>2</v>
      </c>
      <c r="E644" s="6">
        <v>4202.9799999999996</v>
      </c>
    </row>
    <row r="645" spans="2:5" x14ac:dyDescent="0.25">
      <c r="B645" t="s">
        <v>1406</v>
      </c>
      <c r="D645" s="5">
        <v>5</v>
      </c>
      <c r="E645" s="6">
        <v>5192.9799999999996</v>
      </c>
    </row>
    <row r="646" spans="2:5" x14ac:dyDescent="0.25">
      <c r="B646" t="s">
        <v>1205</v>
      </c>
      <c r="C646" t="s">
        <v>1567</v>
      </c>
      <c r="D646" s="5">
        <v>2</v>
      </c>
      <c r="E646" s="6">
        <v>4847.62</v>
      </c>
    </row>
    <row r="647" spans="2:5" x14ac:dyDescent="0.25">
      <c r="B647" t="s">
        <v>1390</v>
      </c>
      <c r="D647" s="5">
        <v>2</v>
      </c>
      <c r="E647" s="6">
        <v>4847.62</v>
      </c>
    </row>
    <row r="648" spans="2:5" x14ac:dyDescent="0.25">
      <c r="B648" t="s">
        <v>1314</v>
      </c>
      <c r="C648" t="s">
        <v>1571</v>
      </c>
      <c r="D648" s="5">
        <v>1</v>
      </c>
      <c r="E648" s="6">
        <v>794.29</v>
      </c>
    </row>
    <row r="649" spans="2:5" x14ac:dyDescent="0.25">
      <c r="C649" t="s">
        <v>1567</v>
      </c>
      <c r="D649" s="5">
        <v>2</v>
      </c>
      <c r="E649" s="6">
        <v>650.29999999999995</v>
      </c>
    </row>
    <row r="650" spans="2:5" x14ac:dyDescent="0.25">
      <c r="C650" t="s">
        <v>1569</v>
      </c>
      <c r="D650" s="5">
        <v>3</v>
      </c>
      <c r="E650" s="6">
        <v>1944.38</v>
      </c>
    </row>
    <row r="651" spans="2:5" x14ac:dyDescent="0.25">
      <c r="C651" t="s">
        <v>1568</v>
      </c>
      <c r="D651" s="5">
        <v>3</v>
      </c>
      <c r="E651" s="6">
        <v>1393.17</v>
      </c>
    </row>
    <row r="652" spans="2:5" x14ac:dyDescent="0.25">
      <c r="B652" t="s">
        <v>1539</v>
      </c>
      <c r="D652" s="5">
        <v>9</v>
      </c>
      <c r="E652" s="6">
        <v>4782.1399999999994</v>
      </c>
    </row>
    <row r="653" spans="2:5" x14ac:dyDescent="0.25">
      <c r="B653" t="s">
        <v>1228</v>
      </c>
      <c r="C653" t="s">
        <v>1569</v>
      </c>
      <c r="D653" s="5">
        <v>2</v>
      </c>
      <c r="E653" s="6">
        <v>4435</v>
      </c>
    </row>
    <row r="654" spans="2:5" x14ac:dyDescent="0.25">
      <c r="B654" t="s">
        <v>1523</v>
      </c>
      <c r="D654" s="5">
        <v>2</v>
      </c>
      <c r="E654" s="6">
        <v>4435</v>
      </c>
    </row>
    <row r="655" spans="2:5" x14ac:dyDescent="0.25">
      <c r="B655" t="s">
        <v>1321</v>
      </c>
      <c r="C655" t="s">
        <v>1567</v>
      </c>
      <c r="D655" s="5">
        <v>4</v>
      </c>
      <c r="E655" s="6">
        <v>1394.2</v>
      </c>
    </row>
    <row r="656" spans="2:5" x14ac:dyDescent="0.25">
      <c r="C656" t="s">
        <v>1569</v>
      </c>
      <c r="D656" s="5">
        <v>7</v>
      </c>
      <c r="E656" s="6">
        <v>450.16624000000007</v>
      </c>
    </row>
    <row r="657" spans="2:5" x14ac:dyDescent="0.25">
      <c r="C657" t="s">
        <v>1568</v>
      </c>
      <c r="D657" s="5">
        <v>3</v>
      </c>
      <c r="E657" s="6">
        <v>2032.1299999999999</v>
      </c>
    </row>
    <row r="658" spans="2:5" x14ac:dyDescent="0.25">
      <c r="B658" t="s">
        <v>1431</v>
      </c>
      <c r="D658" s="5">
        <v>14</v>
      </c>
      <c r="E658" s="6">
        <v>3876.4962399999999</v>
      </c>
    </row>
    <row r="659" spans="2:5" x14ac:dyDescent="0.25">
      <c r="B659" t="s">
        <v>1301</v>
      </c>
      <c r="C659" t="s">
        <v>1567</v>
      </c>
      <c r="D659" s="5">
        <v>1</v>
      </c>
      <c r="E659" s="6">
        <v>2950</v>
      </c>
    </row>
    <row r="660" spans="2:5" x14ac:dyDescent="0.25">
      <c r="C660" t="s">
        <v>1569</v>
      </c>
      <c r="D660" s="5">
        <v>1</v>
      </c>
      <c r="E660" s="6">
        <v>900</v>
      </c>
    </row>
    <row r="661" spans="2:5" x14ac:dyDescent="0.25">
      <c r="B661" t="s">
        <v>1447</v>
      </c>
      <c r="D661" s="5">
        <v>2</v>
      </c>
      <c r="E661" s="6">
        <v>3850</v>
      </c>
    </row>
    <row r="662" spans="2:5" x14ac:dyDescent="0.25">
      <c r="B662" t="s">
        <v>1212</v>
      </c>
      <c r="C662" t="s">
        <v>1571</v>
      </c>
      <c r="D662" s="5">
        <v>2</v>
      </c>
      <c r="E662" s="6">
        <v>260</v>
      </c>
    </row>
    <row r="663" spans="2:5" x14ac:dyDescent="0.25">
      <c r="C663" t="s">
        <v>1567</v>
      </c>
      <c r="D663" s="5">
        <v>1</v>
      </c>
      <c r="E663" s="6">
        <v>400</v>
      </c>
    </row>
    <row r="664" spans="2:5" x14ac:dyDescent="0.25">
      <c r="C664" t="s">
        <v>1569</v>
      </c>
      <c r="D664" s="5">
        <v>1</v>
      </c>
      <c r="E664" s="6">
        <v>1620</v>
      </c>
    </row>
    <row r="665" spans="2:5" x14ac:dyDescent="0.25">
      <c r="C665" t="s">
        <v>1568</v>
      </c>
      <c r="D665" s="5">
        <v>1</v>
      </c>
      <c r="E665" s="6">
        <v>880</v>
      </c>
    </row>
    <row r="666" spans="2:5" x14ac:dyDescent="0.25">
      <c r="B666" t="s">
        <v>1493</v>
      </c>
      <c r="D666" s="5">
        <v>5</v>
      </c>
      <c r="E666" s="6">
        <v>3160</v>
      </c>
    </row>
    <row r="667" spans="2:5" x14ac:dyDescent="0.25">
      <c r="B667" t="s">
        <v>1275</v>
      </c>
      <c r="C667" t="s">
        <v>1567</v>
      </c>
      <c r="D667" s="5">
        <v>1</v>
      </c>
      <c r="E667" s="6">
        <v>242.56</v>
      </c>
    </row>
    <row r="668" spans="2:5" x14ac:dyDescent="0.25">
      <c r="C668" t="s">
        <v>1569</v>
      </c>
      <c r="D668" s="5">
        <v>1</v>
      </c>
      <c r="E668" s="6">
        <v>2656.8</v>
      </c>
    </row>
    <row r="669" spans="2:5" x14ac:dyDescent="0.25">
      <c r="B669" t="s">
        <v>1382</v>
      </c>
      <c r="D669" s="5">
        <v>2</v>
      </c>
      <c r="E669" s="6">
        <v>2899.36</v>
      </c>
    </row>
    <row r="670" spans="2:5" x14ac:dyDescent="0.25">
      <c r="B670" t="s">
        <v>1320</v>
      </c>
      <c r="C670" t="s">
        <v>1567</v>
      </c>
      <c r="D670" s="5">
        <v>1</v>
      </c>
      <c r="E670" s="6">
        <v>1410</v>
      </c>
    </row>
    <row r="671" spans="2:5" x14ac:dyDescent="0.25">
      <c r="C671" t="s">
        <v>1568</v>
      </c>
      <c r="D671" s="5">
        <v>1</v>
      </c>
      <c r="E671" s="6">
        <v>1302</v>
      </c>
    </row>
    <row r="672" spans="2:5" x14ac:dyDescent="0.25">
      <c r="B672" t="s">
        <v>1476</v>
      </c>
      <c r="D672" s="5">
        <v>2</v>
      </c>
      <c r="E672" s="6">
        <v>2712</v>
      </c>
    </row>
    <row r="673" spans="2:5" x14ac:dyDescent="0.25">
      <c r="B673" t="s">
        <v>1225</v>
      </c>
      <c r="C673" t="s">
        <v>1569</v>
      </c>
      <c r="D673" s="5">
        <v>2</v>
      </c>
      <c r="E673" s="6">
        <v>2500</v>
      </c>
    </row>
    <row r="674" spans="2:5" x14ac:dyDescent="0.25">
      <c r="B674" t="s">
        <v>1548</v>
      </c>
      <c r="D674" s="5">
        <v>2</v>
      </c>
      <c r="E674" s="6">
        <v>2500</v>
      </c>
    </row>
    <row r="675" spans="2:5" x14ac:dyDescent="0.25">
      <c r="B675" t="s">
        <v>1238</v>
      </c>
      <c r="C675" t="s">
        <v>1569</v>
      </c>
      <c r="D675" s="5">
        <v>2</v>
      </c>
      <c r="E675" s="6">
        <v>2021.71</v>
      </c>
    </row>
    <row r="676" spans="2:5" x14ac:dyDescent="0.25">
      <c r="B676" t="s">
        <v>1516</v>
      </c>
      <c r="D676" s="5">
        <v>2</v>
      </c>
      <c r="E676" s="6">
        <v>2021.71</v>
      </c>
    </row>
    <row r="677" spans="2:5" x14ac:dyDescent="0.25">
      <c r="B677" t="s">
        <v>1210</v>
      </c>
      <c r="C677" t="s">
        <v>1567</v>
      </c>
      <c r="D677" s="5">
        <v>1</v>
      </c>
      <c r="E677" s="6">
        <v>460</v>
      </c>
    </row>
    <row r="678" spans="2:5" x14ac:dyDescent="0.25">
      <c r="C678" t="s">
        <v>1569</v>
      </c>
      <c r="D678" s="5">
        <v>2</v>
      </c>
      <c r="E678" s="6">
        <v>1100</v>
      </c>
    </row>
    <row r="679" spans="2:5" x14ac:dyDescent="0.25">
      <c r="B679" t="s">
        <v>1459</v>
      </c>
      <c r="D679" s="5">
        <v>3</v>
      </c>
      <c r="E679" s="6">
        <v>1560</v>
      </c>
    </row>
    <row r="680" spans="2:5" x14ac:dyDescent="0.25">
      <c r="B680" t="s">
        <v>1241</v>
      </c>
      <c r="C680" t="s">
        <v>1569</v>
      </c>
      <c r="D680" s="5">
        <v>3</v>
      </c>
      <c r="E680" s="6">
        <v>985</v>
      </c>
    </row>
    <row r="681" spans="2:5" x14ac:dyDescent="0.25">
      <c r="C681" t="s">
        <v>1568</v>
      </c>
      <c r="D681" s="5">
        <v>1</v>
      </c>
      <c r="E681" s="6">
        <v>75</v>
      </c>
    </row>
    <row r="682" spans="2:5" x14ac:dyDescent="0.25">
      <c r="B682" t="s">
        <v>1534</v>
      </c>
      <c r="D682" s="5">
        <v>4</v>
      </c>
      <c r="E682" s="6">
        <v>1060</v>
      </c>
    </row>
    <row r="683" spans="2:5" x14ac:dyDescent="0.25">
      <c r="B683" t="s">
        <v>1267</v>
      </c>
      <c r="C683" t="s">
        <v>1569</v>
      </c>
      <c r="D683" s="5">
        <v>2</v>
      </c>
      <c r="E683" s="6">
        <v>476</v>
      </c>
    </row>
    <row r="684" spans="2:5" x14ac:dyDescent="0.25">
      <c r="B684" t="s">
        <v>1507</v>
      </c>
      <c r="D684" s="5">
        <v>2</v>
      </c>
      <c r="E684" s="6">
        <v>476</v>
      </c>
    </row>
    <row r="685" spans="2:5" x14ac:dyDescent="0.25">
      <c r="B685" t="s">
        <v>1272</v>
      </c>
      <c r="C685" t="s">
        <v>1571</v>
      </c>
      <c r="D685" s="5">
        <v>2</v>
      </c>
      <c r="E685" s="6">
        <v>176.86</v>
      </c>
    </row>
    <row r="686" spans="2:5" x14ac:dyDescent="0.25">
      <c r="C686" t="s">
        <v>1569</v>
      </c>
      <c r="D686" s="5">
        <v>1</v>
      </c>
      <c r="E686" s="6">
        <v>180.09</v>
      </c>
    </row>
    <row r="687" spans="2:5" x14ac:dyDescent="0.25">
      <c r="B687" t="s">
        <v>1487</v>
      </c>
      <c r="D687" s="5">
        <v>3</v>
      </c>
      <c r="E687" s="6">
        <v>356.95000000000005</v>
      </c>
    </row>
    <row r="688" spans="2:5" x14ac:dyDescent="0.25">
      <c r="B688" t="s">
        <v>1264</v>
      </c>
      <c r="C688" t="s">
        <v>1569</v>
      </c>
      <c r="D688" s="5">
        <v>2</v>
      </c>
      <c r="E688" s="6">
        <v>303.99</v>
      </c>
    </row>
    <row r="689" spans="2:5" x14ac:dyDescent="0.25">
      <c r="B689" t="s">
        <v>1496</v>
      </c>
      <c r="D689" s="5">
        <v>2</v>
      </c>
      <c r="E689" s="6">
        <v>303.99</v>
      </c>
    </row>
    <row r="690" spans="2:5" x14ac:dyDescent="0.25">
      <c r="B690" t="s">
        <v>1338</v>
      </c>
      <c r="C690" t="s">
        <v>1571</v>
      </c>
      <c r="D690" s="5">
        <v>1</v>
      </c>
      <c r="E690" s="6">
        <v>130</v>
      </c>
    </row>
    <row r="691" spans="2:5" x14ac:dyDescent="0.25">
      <c r="C691" t="s">
        <v>1569</v>
      </c>
      <c r="D691" s="5">
        <v>1</v>
      </c>
      <c r="E691" s="6">
        <v>120</v>
      </c>
    </row>
    <row r="692" spans="2:5" x14ac:dyDescent="0.25">
      <c r="B692" t="s">
        <v>1535</v>
      </c>
      <c r="D692" s="5">
        <v>2</v>
      </c>
      <c r="E692" s="6">
        <v>250</v>
      </c>
    </row>
    <row r="693" spans="2:5" x14ac:dyDescent="0.25">
      <c r="B693" t="s">
        <v>1183</v>
      </c>
      <c r="C693" t="s">
        <v>1567</v>
      </c>
      <c r="D693" s="5">
        <v>2</v>
      </c>
      <c r="E693" s="6">
        <v>128</v>
      </c>
    </row>
    <row r="694" spans="2:5" x14ac:dyDescent="0.25">
      <c r="B694" t="s">
        <v>1450</v>
      </c>
      <c r="D694" s="5">
        <v>2</v>
      </c>
      <c r="E694" s="6">
        <v>128</v>
      </c>
    </row>
    <row r="695" spans="2:5" x14ac:dyDescent="0.25">
      <c r="B695" t="s">
        <v>1244</v>
      </c>
      <c r="C695" t="s">
        <v>1567</v>
      </c>
      <c r="D695" s="5">
        <v>1</v>
      </c>
      <c r="E695" s="6">
        <v>85</v>
      </c>
    </row>
    <row r="696" spans="2:5" x14ac:dyDescent="0.25">
      <c r="B696" t="s">
        <v>1417</v>
      </c>
      <c r="D696" s="5">
        <v>1</v>
      </c>
      <c r="E696" s="6">
        <v>85</v>
      </c>
    </row>
    <row r="697" spans="2:5" x14ac:dyDescent="0.25">
      <c r="B697" t="s">
        <v>1318</v>
      </c>
      <c r="C697" t="s">
        <v>1567</v>
      </c>
      <c r="D697" s="5">
        <v>1</v>
      </c>
      <c r="E697" s="6">
        <v>39</v>
      </c>
    </row>
    <row r="698" spans="2:5" x14ac:dyDescent="0.25">
      <c r="C698" t="s">
        <v>1568</v>
      </c>
      <c r="D698" s="5">
        <v>1</v>
      </c>
      <c r="E698" s="6">
        <v>39</v>
      </c>
    </row>
    <row r="699" spans="2:5" x14ac:dyDescent="0.25">
      <c r="B699" t="s">
        <v>1482</v>
      </c>
      <c r="D699" s="5">
        <v>2</v>
      </c>
      <c r="E699" s="6">
        <v>78</v>
      </c>
    </row>
    <row r="700" spans="2:5" x14ac:dyDescent="0.25">
      <c r="B700" t="s">
        <v>1255</v>
      </c>
      <c r="C700" t="s">
        <v>1569</v>
      </c>
      <c r="D700" s="5">
        <v>1</v>
      </c>
      <c r="E700" s="6">
        <v>40</v>
      </c>
    </row>
    <row r="701" spans="2:5" x14ac:dyDescent="0.25">
      <c r="B701" t="s">
        <v>1545</v>
      </c>
      <c r="D701" s="5">
        <v>1</v>
      </c>
      <c r="E701" s="6">
        <v>40</v>
      </c>
    </row>
    <row r="702" spans="2:5" x14ac:dyDescent="0.25">
      <c r="B702" t="s">
        <v>1359</v>
      </c>
      <c r="D702" s="5">
        <v>1118</v>
      </c>
      <c r="E702" s="6">
        <v>128948563.91492397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9"/>
  <sheetViews>
    <sheetView topLeftCell="A2" workbookViewId="0">
      <selection activeCell="C46" sqref="C46"/>
    </sheetView>
  </sheetViews>
  <sheetFormatPr defaultRowHeight="15" x14ac:dyDescent="0.25"/>
  <cols>
    <col min="1" max="1" width="16.42578125" customWidth="1"/>
    <col min="2" max="2" width="14.7109375" customWidth="1"/>
    <col min="3" max="3" width="122.7109375" bestFit="1" customWidth="1"/>
    <col min="4" max="4" width="17.7109375" customWidth="1"/>
    <col min="5" max="5" width="18.5703125" customWidth="1"/>
    <col min="6" max="6" width="20.85546875" customWidth="1"/>
    <col min="7" max="7" width="18.28515625" customWidth="1"/>
    <col min="8" max="8" width="13.42578125" style="4" bestFit="1" customWidth="1"/>
    <col min="9" max="9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1565</v>
      </c>
      <c r="I1" s="1" t="s">
        <v>1566</v>
      </c>
    </row>
    <row r="2" spans="1:9" x14ac:dyDescent="0.25">
      <c r="A2" t="s">
        <v>8</v>
      </c>
      <c r="B2" t="s">
        <v>14</v>
      </c>
      <c r="C2" t="s">
        <v>1133</v>
      </c>
      <c r="D2" t="s">
        <v>1341</v>
      </c>
      <c r="E2" t="s">
        <v>1355</v>
      </c>
      <c r="F2">
        <v>63600</v>
      </c>
      <c r="G2">
        <v>63600</v>
      </c>
      <c r="H2" s="4" t="str">
        <f>Table1[[#This Row],[CREATION_DATE]]&amp;"-1"</f>
        <v>2021-10-1</v>
      </c>
      <c r="I2" s="7" t="str">
        <f t="shared" ref="I2:I65" si="0">"Q" &amp;INT((MONTH(H2)+2)/3) &amp; "-" &amp; YEAR(H2)</f>
        <v>Q4-2021</v>
      </c>
    </row>
    <row r="3" spans="1:9" x14ac:dyDescent="0.25">
      <c r="A3" t="s">
        <v>7</v>
      </c>
      <c r="B3" t="s">
        <v>15</v>
      </c>
      <c r="C3" t="s">
        <v>1133</v>
      </c>
      <c r="D3" t="s">
        <v>1340</v>
      </c>
      <c r="E3" t="s">
        <v>1355</v>
      </c>
      <c r="F3">
        <v>65518</v>
      </c>
      <c r="G3">
        <v>63775.5</v>
      </c>
      <c r="H3" s="4" t="str">
        <f>Table1[[#This Row],[CREATION_DATE]]&amp;"-1"</f>
        <v>2021-06-1</v>
      </c>
      <c r="I3" s="7" t="str">
        <f t="shared" si="0"/>
        <v>Q2-2021</v>
      </c>
    </row>
    <row r="4" spans="1:9" x14ac:dyDescent="0.25">
      <c r="A4" t="s">
        <v>7</v>
      </c>
      <c r="B4" t="s">
        <v>16</v>
      </c>
      <c r="C4" t="s">
        <v>1133</v>
      </c>
      <c r="D4" t="s">
        <v>1340</v>
      </c>
      <c r="E4" t="s">
        <v>1355</v>
      </c>
      <c r="F4">
        <v>20831.400000000001</v>
      </c>
      <c r="G4">
        <v>20831.400000000001</v>
      </c>
      <c r="H4" s="4" t="str">
        <f>Table1[[#This Row],[CREATION_DATE]]&amp;"-1"</f>
        <v>2021-06-1</v>
      </c>
      <c r="I4" t="str">
        <f t="shared" si="0"/>
        <v>Q2-2021</v>
      </c>
    </row>
    <row r="5" spans="1:9" hidden="1" x14ac:dyDescent="0.25">
      <c r="A5" t="s">
        <v>7</v>
      </c>
      <c r="B5" t="s">
        <v>17</v>
      </c>
      <c r="C5" t="s">
        <v>1134</v>
      </c>
      <c r="D5" t="s">
        <v>1341</v>
      </c>
      <c r="E5" t="s">
        <v>1355</v>
      </c>
      <c r="F5">
        <v>2609781</v>
      </c>
      <c r="G5">
        <v>0</v>
      </c>
      <c r="H5" t="str">
        <f>Table1[[#This Row],[CREATION_DATE]]&amp;"-1"</f>
        <v>2021-10-1</v>
      </c>
      <c r="I5" t="str">
        <f t="shared" si="0"/>
        <v>Q4-2021</v>
      </c>
    </row>
    <row r="6" spans="1:9" x14ac:dyDescent="0.25">
      <c r="A6" t="s">
        <v>7</v>
      </c>
      <c r="B6" t="s">
        <v>19</v>
      </c>
      <c r="C6" t="s">
        <v>1135</v>
      </c>
      <c r="D6" t="s">
        <v>1343</v>
      </c>
      <c r="E6" t="s">
        <v>1355</v>
      </c>
      <c r="F6">
        <v>93000</v>
      </c>
      <c r="G6">
        <v>93000</v>
      </c>
      <c r="H6" s="4" t="str">
        <f>Table1[[#This Row],[CREATION_DATE]]&amp;"-1"</f>
        <v>2021-12-1</v>
      </c>
      <c r="I6" t="str">
        <f t="shared" si="0"/>
        <v>Q4-2021</v>
      </c>
    </row>
    <row r="7" spans="1:9" x14ac:dyDescent="0.25">
      <c r="A7" t="s">
        <v>7</v>
      </c>
      <c r="B7" t="s">
        <v>20</v>
      </c>
      <c r="C7" t="s">
        <v>1135</v>
      </c>
      <c r="D7" t="s">
        <v>1345</v>
      </c>
      <c r="E7" t="s">
        <v>1355</v>
      </c>
      <c r="F7">
        <v>328944</v>
      </c>
      <c r="G7">
        <v>328944</v>
      </c>
      <c r="H7" s="4" t="str">
        <f>Table1[[#This Row],[CREATION_DATE]]&amp;"-1"</f>
        <v>2021-11-1</v>
      </c>
      <c r="I7" t="str">
        <f t="shared" si="0"/>
        <v>Q4-2021</v>
      </c>
    </row>
    <row r="8" spans="1:9" x14ac:dyDescent="0.25">
      <c r="A8" t="s">
        <v>7</v>
      </c>
      <c r="B8" t="s">
        <v>21</v>
      </c>
      <c r="C8" t="s">
        <v>1135</v>
      </c>
      <c r="D8" t="s">
        <v>1345</v>
      </c>
      <c r="E8" t="s">
        <v>1355</v>
      </c>
      <c r="F8">
        <v>516945</v>
      </c>
      <c r="G8">
        <v>516945</v>
      </c>
      <c r="H8" s="4" t="str">
        <f>Table1[[#This Row],[CREATION_DATE]]&amp;"-1"</f>
        <v>2021-11-1</v>
      </c>
      <c r="I8" t="str">
        <f t="shared" si="0"/>
        <v>Q4-2021</v>
      </c>
    </row>
    <row r="9" spans="1:9" hidden="1" x14ac:dyDescent="0.25">
      <c r="A9" t="s">
        <v>9</v>
      </c>
      <c r="B9" t="s">
        <v>22</v>
      </c>
      <c r="C9" t="s">
        <v>1135</v>
      </c>
      <c r="D9" t="s">
        <v>1345</v>
      </c>
      <c r="E9" t="s">
        <v>1355</v>
      </c>
      <c r="F9">
        <v>98500</v>
      </c>
      <c r="G9">
        <v>0</v>
      </c>
      <c r="H9" t="str">
        <f>Table1[[#This Row],[CREATION_DATE]]&amp;"-1"</f>
        <v>2021-11-1</v>
      </c>
      <c r="I9" t="str">
        <f t="shared" si="0"/>
        <v>Q4-2021</v>
      </c>
    </row>
    <row r="10" spans="1:9" x14ac:dyDescent="0.25">
      <c r="A10" t="s">
        <v>7</v>
      </c>
      <c r="B10" t="s">
        <v>23</v>
      </c>
      <c r="C10" t="s">
        <v>1135</v>
      </c>
      <c r="D10" t="s">
        <v>1341</v>
      </c>
      <c r="E10" t="s">
        <v>1355</v>
      </c>
      <c r="F10">
        <v>7164</v>
      </c>
      <c r="G10">
        <v>7164</v>
      </c>
      <c r="H10" s="4" t="str">
        <f>Table1[[#This Row],[CREATION_DATE]]&amp;"-1"</f>
        <v>2021-10-1</v>
      </c>
      <c r="I10" t="str">
        <f t="shared" si="0"/>
        <v>Q4-2021</v>
      </c>
    </row>
    <row r="11" spans="1:9" x14ac:dyDescent="0.25">
      <c r="A11" t="s">
        <v>7</v>
      </c>
      <c r="B11" t="s">
        <v>24</v>
      </c>
      <c r="C11" t="s">
        <v>1136</v>
      </c>
      <c r="D11" t="s">
        <v>1341</v>
      </c>
      <c r="E11" t="s">
        <v>1355</v>
      </c>
      <c r="F11">
        <v>4200</v>
      </c>
      <c r="G11">
        <v>4200</v>
      </c>
      <c r="H11" s="4" t="str">
        <f>Table1[[#This Row],[CREATION_DATE]]&amp;"-1"</f>
        <v>2021-10-1</v>
      </c>
      <c r="I11" t="str">
        <f t="shared" si="0"/>
        <v>Q4-2021</v>
      </c>
    </row>
    <row r="12" spans="1:9" x14ac:dyDescent="0.25">
      <c r="A12" t="s">
        <v>7</v>
      </c>
      <c r="B12" t="s">
        <v>25</v>
      </c>
      <c r="C12" t="s">
        <v>1136</v>
      </c>
      <c r="D12" t="s">
        <v>1346</v>
      </c>
      <c r="E12" t="s">
        <v>1355</v>
      </c>
      <c r="F12">
        <v>2191</v>
      </c>
      <c r="G12">
        <v>2191</v>
      </c>
      <c r="H12" s="4" t="str">
        <f>Table1[[#This Row],[CREATION_DATE]]&amp;"-1"</f>
        <v>2021-08-1</v>
      </c>
      <c r="I12" t="str">
        <f t="shared" si="0"/>
        <v>Q3-2021</v>
      </c>
    </row>
    <row r="13" spans="1:9" x14ac:dyDescent="0.25">
      <c r="A13" t="s">
        <v>7</v>
      </c>
      <c r="B13" t="s">
        <v>26</v>
      </c>
      <c r="C13" t="s">
        <v>1136</v>
      </c>
      <c r="D13" t="s">
        <v>1347</v>
      </c>
      <c r="E13" t="s">
        <v>1355</v>
      </c>
      <c r="F13">
        <v>3700</v>
      </c>
      <c r="G13">
        <v>3700</v>
      </c>
      <c r="H13" s="4" t="str">
        <f>Table1[[#This Row],[CREATION_DATE]]&amp;"-1"</f>
        <v>2021-07-1</v>
      </c>
      <c r="I13" t="str">
        <f t="shared" si="0"/>
        <v>Q3-2021</v>
      </c>
    </row>
    <row r="14" spans="1:9" x14ac:dyDescent="0.25">
      <c r="A14" t="s">
        <v>7</v>
      </c>
      <c r="B14" t="s">
        <v>27</v>
      </c>
      <c r="C14" t="s">
        <v>1136</v>
      </c>
      <c r="D14" t="s">
        <v>1344</v>
      </c>
      <c r="E14" t="s">
        <v>1355</v>
      </c>
      <c r="F14">
        <v>4500</v>
      </c>
      <c r="G14">
        <v>4500</v>
      </c>
      <c r="H14" s="4" t="str">
        <f>Table1[[#This Row],[CREATION_DATE]]&amp;"-1"</f>
        <v>2021-05-1</v>
      </c>
      <c r="I14" t="str">
        <f t="shared" si="0"/>
        <v>Q2-2021</v>
      </c>
    </row>
    <row r="15" spans="1:9" x14ac:dyDescent="0.25">
      <c r="A15" t="s">
        <v>7</v>
      </c>
      <c r="B15" t="s">
        <v>28</v>
      </c>
      <c r="C15" t="s">
        <v>1137</v>
      </c>
      <c r="D15" t="s">
        <v>1345</v>
      </c>
      <c r="E15" t="s">
        <v>1355</v>
      </c>
      <c r="F15">
        <v>141109</v>
      </c>
      <c r="G15">
        <v>141109</v>
      </c>
      <c r="H15" s="4" t="str">
        <f>Table1[[#This Row],[CREATION_DATE]]&amp;"-1"</f>
        <v>2021-11-1</v>
      </c>
      <c r="I15" t="str">
        <f t="shared" si="0"/>
        <v>Q4-2021</v>
      </c>
    </row>
    <row r="16" spans="1:9" x14ac:dyDescent="0.25">
      <c r="A16" t="s">
        <v>7</v>
      </c>
      <c r="B16" t="s">
        <v>29</v>
      </c>
      <c r="C16" t="s">
        <v>1137</v>
      </c>
      <c r="D16" t="s">
        <v>1345</v>
      </c>
      <c r="E16" t="s">
        <v>1355</v>
      </c>
      <c r="F16">
        <v>627365</v>
      </c>
      <c r="G16">
        <v>627365</v>
      </c>
      <c r="H16" s="4" t="str">
        <f>Table1[[#This Row],[CREATION_DATE]]&amp;"-1"</f>
        <v>2021-11-1</v>
      </c>
      <c r="I16" t="str">
        <f t="shared" si="0"/>
        <v>Q4-2021</v>
      </c>
    </row>
    <row r="17" spans="1:9" x14ac:dyDescent="0.25">
      <c r="A17" t="s">
        <v>7</v>
      </c>
      <c r="B17" t="s">
        <v>30</v>
      </c>
      <c r="C17" t="s">
        <v>1137</v>
      </c>
      <c r="D17" t="s">
        <v>1345</v>
      </c>
      <c r="E17" t="s">
        <v>1355</v>
      </c>
      <c r="F17">
        <v>195175</v>
      </c>
      <c r="G17">
        <v>195175</v>
      </c>
      <c r="H17" s="4" t="str">
        <f>Table1[[#This Row],[CREATION_DATE]]&amp;"-1"</f>
        <v>2021-11-1</v>
      </c>
      <c r="I17" t="str">
        <f t="shared" si="0"/>
        <v>Q4-2021</v>
      </c>
    </row>
    <row r="18" spans="1:9" x14ac:dyDescent="0.25">
      <c r="A18" t="s">
        <v>7</v>
      </c>
      <c r="B18" t="s">
        <v>31</v>
      </c>
      <c r="C18" t="s">
        <v>1137</v>
      </c>
      <c r="D18" t="s">
        <v>1346</v>
      </c>
      <c r="E18" t="s">
        <v>1355</v>
      </c>
      <c r="F18">
        <v>78538</v>
      </c>
      <c r="G18">
        <v>78538</v>
      </c>
      <c r="H18" s="4" t="str">
        <f>Table1[[#This Row],[CREATION_DATE]]&amp;"-1"</f>
        <v>2021-08-1</v>
      </c>
      <c r="I18" t="str">
        <f t="shared" si="0"/>
        <v>Q3-2021</v>
      </c>
    </row>
    <row r="19" spans="1:9" hidden="1" x14ac:dyDescent="0.25">
      <c r="A19" t="s">
        <v>7</v>
      </c>
      <c r="B19" t="s">
        <v>32</v>
      </c>
      <c r="C19" t="s">
        <v>1138</v>
      </c>
      <c r="D19" t="s">
        <v>1343</v>
      </c>
      <c r="E19" t="s">
        <v>1356</v>
      </c>
      <c r="F19">
        <v>21354.42</v>
      </c>
      <c r="G19">
        <v>0</v>
      </c>
      <c r="H19" t="str">
        <f>Table1[[#This Row],[CREATION_DATE]]&amp;"-1"</f>
        <v>2021-12-1</v>
      </c>
      <c r="I19" t="str">
        <f t="shared" si="0"/>
        <v>Q4-2021</v>
      </c>
    </row>
    <row r="20" spans="1:9" hidden="1" x14ac:dyDescent="0.25">
      <c r="A20" t="s">
        <v>7</v>
      </c>
      <c r="B20" t="s">
        <v>33</v>
      </c>
      <c r="C20" t="s">
        <v>1138</v>
      </c>
      <c r="D20" t="s">
        <v>1345</v>
      </c>
      <c r="E20" t="s">
        <v>1356</v>
      </c>
      <c r="F20">
        <v>21354.42</v>
      </c>
      <c r="G20">
        <v>0</v>
      </c>
      <c r="H20" t="str">
        <f>Table1[[#This Row],[CREATION_DATE]]&amp;"-1"</f>
        <v>2021-11-1</v>
      </c>
      <c r="I20" t="str">
        <f t="shared" si="0"/>
        <v>Q4-2021</v>
      </c>
    </row>
    <row r="21" spans="1:9" hidden="1" x14ac:dyDescent="0.25">
      <c r="A21" t="s">
        <v>7</v>
      </c>
      <c r="B21" t="s">
        <v>34</v>
      </c>
      <c r="C21" t="s">
        <v>1138</v>
      </c>
      <c r="D21" t="s">
        <v>1342</v>
      </c>
      <c r="E21" t="s">
        <v>1355</v>
      </c>
      <c r="F21">
        <v>91897</v>
      </c>
      <c r="G21">
        <v>0</v>
      </c>
      <c r="H21" t="str">
        <f>Table1[[#This Row],[CREATION_DATE]]&amp;"-1"</f>
        <v>2021-09-1</v>
      </c>
      <c r="I21" t="str">
        <f t="shared" si="0"/>
        <v>Q3-2021</v>
      </c>
    </row>
    <row r="22" spans="1:9" hidden="1" x14ac:dyDescent="0.25">
      <c r="A22" t="s">
        <v>7</v>
      </c>
      <c r="B22" t="s">
        <v>35</v>
      </c>
      <c r="C22" t="s">
        <v>1139</v>
      </c>
      <c r="D22" t="s">
        <v>1348</v>
      </c>
      <c r="E22" t="s">
        <v>1355</v>
      </c>
      <c r="F22">
        <v>250.48</v>
      </c>
      <c r="G22">
        <v>0</v>
      </c>
      <c r="H22" t="str">
        <f>Table1[[#This Row],[CREATION_DATE]]&amp;"-1"</f>
        <v>2022-02-1</v>
      </c>
      <c r="I22" t="str">
        <f t="shared" si="0"/>
        <v>Q1-2022</v>
      </c>
    </row>
    <row r="23" spans="1:9" hidden="1" x14ac:dyDescent="0.25">
      <c r="A23" t="s">
        <v>7</v>
      </c>
      <c r="B23" t="s">
        <v>36</v>
      </c>
      <c r="C23" t="s">
        <v>1139</v>
      </c>
      <c r="D23" t="s">
        <v>1348</v>
      </c>
      <c r="E23" t="s">
        <v>1355</v>
      </c>
      <c r="F23">
        <v>500.96</v>
      </c>
      <c r="G23">
        <v>0</v>
      </c>
      <c r="H23" t="str">
        <f>Table1[[#This Row],[CREATION_DATE]]&amp;"-1"</f>
        <v>2022-02-1</v>
      </c>
      <c r="I23" t="str">
        <f t="shared" si="0"/>
        <v>Q1-2022</v>
      </c>
    </row>
    <row r="24" spans="1:9" hidden="1" x14ac:dyDescent="0.25">
      <c r="A24" t="s">
        <v>7</v>
      </c>
      <c r="B24" t="s">
        <v>37</v>
      </c>
      <c r="C24" t="s">
        <v>1139</v>
      </c>
      <c r="D24" t="s">
        <v>1348</v>
      </c>
      <c r="E24" t="s">
        <v>1355</v>
      </c>
      <c r="F24">
        <v>250.48</v>
      </c>
      <c r="G24">
        <v>0</v>
      </c>
      <c r="H24" t="str">
        <f>Table1[[#This Row],[CREATION_DATE]]&amp;"-1"</f>
        <v>2022-02-1</v>
      </c>
      <c r="I24" t="str">
        <f t="shared" si="0"/>
        <v>Q1-2022</v>
      </c>
    </row>
    <row r="25" spans="1:9" hidden="1" x14ac:dyDescent="0.25">
      <c r="A25" t="s">
        <v>7</v>
      </c>
      <c r="B25" t="s">
        <v>38</v>
      </c>
      <c r="C25" t="s">
        <v>1139</v>
      </c>
      <c r="D25" t="s">
        <v>1348</v>
      </c>
      <c r="E25" t="s">
        <v>1355</v>
      </c>
      <c r="F25">
        <v>5600</v>
      </c>
      <c r="G25">
        <v>0</v>
      </c>
      <c r="H25" t="str">
        <f>Table1[[#This Row],[CREATION_DATE]]&amp;"-1"</f>
        <v>2022-02-1</v>
      </c>
      <c r="I25" t="str">
        <f t="shared" si="0"/>
        <v>Q1-2022</v>
      </c>
    </row>
    <row r="26" spans="1:9" hidden="1" x14ac:dyDescent="0.25">
      <c r="A26" t="s">
        <v>7</v>
      </c>
      <c r="B26" t="s">
        <v>39</v>
      </c>
      <c r="C26" t="s">
        <v>1139</v>
      </c>
      <c r="D26" t="s">
        <v>1348</v>
      </c>
      <c r="E26" t="s">
        <v>1355</v>
      </c>
      <c r="F26">
        <v>4800</v>
      </c>
      <c r="G26">
        <v>0</v>
      </c>
      <c r="H26" t="str">
        <f>Table1[[#This Row],[CREATION_DATE]]&amp;"-1"</f>
        <v>2022-02-1</v>
      </c>
      <c r="I26" t="str">
        <f t="shared" si="0"/>
        <v>Q1-2022</v>
      </c>
    </row>
    <row r="27" spans="1:9" hidden="1" x14ac:dyDescent="0.25">
      <c r="A27" t="s">
        <v>7</v>
      </c>
      <c r="B27" t="s">
        <v>40</v>
      </c>
      <c r="C27" t="s">
        <v>1139</v>
      </c>
      <c r="D27" t="s">
        <v>1349</v>
      </c>
      <c r="E27" t="s">
        <v>1355</v>
      </c>
      <c r="F27">
        <v>64099.12</v>
      </c>
      <c r="G27">
        <v>0</v>
      </c>
      <c r="H27" t="str">
        <f>Table1[[#This Row],[CREATION_DATE]]&amp;"-1"</f>
        <v>2022-01-1</v>
      </c>
      <c r="I27" t="str">
        <f t="shared" si="0"/>
        <v>Q1-2022</v>
      </c>
    </row>
    <row r="28" spans="1:9" hidden="1" x14ac:dyDescent="0.25">
      <c r="A28" t="s">
        <v>7</v>
      </c>
      <c r="B28" t="s">
        <v>41</v>
      </c>
      <c r="C28" t="s">
        <v>1139</v>
      </c>
      <c r="D28" t="s">
        <v>1349</v>
      </c>
      <c r="E28" t="s">
        <v>1355</v>
      </c>
      <c r="F28">
        <v>825.75</v>
      </c>
      <c r="G28">
        <v>0</v>
      </c>
      <c r="H28" t="str">
        <f>Table1[[#This Row],[CREATION_DATE]]&amp;"-1"</f>
        <v>2022-01-1</v>
      </c>
      <c r="I28" t="str">
        <f t="shared" si="0"/>
        <v>Q1-2022</v>
      </c>
    </row>
    <row r="29" spans="1:9" hidden="1" x14ac:dyDescent="0.25">
      <c r="A29" t="s">
        <v>7</v>
      </c>
      <c r="B29" t="s">
        <v>42</v>
      </c>
      <c r="C29" t="s">
        <v>1139</v>
      </c>
      <c r="D29" t="s">
        <v>1341</v>
      </c>
      <c r="E29" t="s">
        <v>1355</v>
      </c>
      <c r="F29">
        <v>89927.28</v>
      </c>
      <c r="G29">
        <v>0</v>
      </c>
      <c r="H29" t="str">
        <f>Table1[[#This Row],[CREATION_DATE]]&amp;"-1"</f>
        <v>2021-10-1</v>
      </c>
      <c r="I29" t="str">
        <f t="shared" si="0"/>
        <v>Q4-2021</v>
      </c>
    </row>
    <row r="30" spans="1:9" hidden="1" x14ac:dyDescent="0.25">
      <c r="A30" t="s">
        <v>7</v>
      </c>
      <c r="B30" t="s">
        <v>43</v>
      </c>
      <c r="C30" t="s">
        <v>1139</v>
      </c>
      <c r="D30" t="s">
        <v>1347</v>
      </c>
      <c r="E30" t="s">
        <v>1355</v>
      </c>
      <c r="F30">
        <v>73055.48</v>
      </c>
      <c r="G30">
        <v>0</v>
      </c>
      <c r="H30" t="str">
        <f>Table1[[#This Row],[CREATION_DATE]]&amp;"-1"</f>
        <v>2021-07-1</v>
      </c>
      <c r="I30" t="str">
        <f t="shared" si="0"/>
        <v>Q3-2021</v>
      </c>
    </row>
    <row r="31" spans="1:9" x14ac:dyDescent="0.25">
      <c r="A31" t="s">
        <v>7</v>
      </c>
      <c r="B31" t="s">
        <v>44</v>
      </c>
      <c r="C31" t="s">
        <v>1139</v>
      </c>
      <c r="D31" t="s">
        <v>1347</v>
      </c>
      <c r="E31" t="s">
        <v>1355</v>
      </c>
      <c r="F31">
        <v>800</v>
      </c>
      <c r="G31">
        <v>800</v>
      </c>
      <c r="H31" s="4" t="str">
        <f>Table1[[#This Row],[CREATION_DATE]]&amp;"-1"</f>
        <v>2021-07-1</v>
      </c>
      <c r="I31" t="str">
        <f t="shared" si="0"/>
        <v>Q3-2021</v>
      </c>
    </row>
    <row r="32" spans="1:9" x14ac:dyDescent="0.25">
      <c r="A32" t="s">
        <v>8</v>
      </c>
      <c r="B32" t="s">
        <v>45</v>
      </c>
      <c r="C32" t="s">
        <v>1139</v>
      </c>
      <c r="D32" t="s">
        <v>1344</v>
      </c>
      <c r="E32" t="s">
        <v>1355</v>
      </c>
      <c r="F32">
        <v>1080</v>
      </c>
      <c r="G32">
        <v>1080</v>
      </c>
      <c r="H32" s="4" t="str">
        <f>Table1[[#This Row],[CREATION_DATE]]&amp;"-1"</f>
        <v>2021-05-1</v>
      </c>
      <c r="I32" t="str">
        <f t="shared" si="0"/>
        <v>Q2-2021</v>
      </c>
    </row>
    <row r="33" spans="1:9" x14ac:dyDescent="0.25">
      <c r="A33" t="s">
        <v>7</v>
      </c>
      <c r="B33" t="s">
        <v>46</v>
      </c>
      <c r="C33" t="s">
        <v>1139</v>
      </c>
      <c r="D33" t="s">
        <v>1350</v>
      </c>
      <c r="E33" t="s">
        <v>1355</v>
      </c>
      <c r="F33">
        <v>554.29</v>
      </c>
      <c r="G33">
        <v>554.29</v>
      </c>
      <c r="H33" s="4" t="str">
        <f>Table1[[#This Row],[CREATION_DATE]]&amp;"-1"</f>
        <v>2021-04-1</v>
      </c>
      <c r="I33" t="str">
        <f t="shared" si="0"/>
        <v>Q2-2021</v>
      </c>
    </row>
    <row r="34" spans="1:9" hidden="1" x14ac:dyDescent="0.25">
      <c r="A34" t="s">
        <v>7</v>
      </c>
      <c r="B34" t="s">
        <v>47</v>
      </c>
      <c r="C34" t="s">
        <v>1140</v>
      </c>
      <c r="D34" t="s">
        <v>1346</v>
      </c>
      <c r="E34" t="s">
        <v>1355</v>
      </c>
      <c r="F34">
        <v>3240</v>
      </c>
      <c r="G34">
        <v>0</v>
      </c>
      <c r="H34" t="str">
        <f>Table1[[#This Row],[CREATION_DATE]]&amp;"-1"</f>
        <v>2021-08-1</v>
      </c>
      <c r="I34" t="str">
        <f t="shared" si="0"/>
        <v>Q3-2021</v>
      </c>
    </row>
    <row r="35" spans="1:9" x14ac:dyDescent="0.25">
      <c r="A35" t="s">
        <v>7</v>
      </c>
      <c r="B35" t="s">
        <v>48</v>
      </c>
      <c r="C35" t="s">
        <v>1140</v>
      </c>
      <c r="D35" t="s">
        <v>1347</v>
      </c>
      <c r="E35" t="s">
        <v>1355</v>
      </c>
      <c r="F35">
        <v>5208</v>
      </c>
      <c r="G35">
        <v>5208</v>
      </c>
      <c r="H35" s="4" t="str">
        <f>Table1[[#This Row],[CREATION_DATE]]&amp;"-1"</f>
        <v>2021-07-1</v>
      </c>
      <c r="I35" t="str">
        <f t="shared" si="0"/>
        <v>Q3-2021</v>
      </c>
    </row>
    <row r="36" spans="1:9" hidden="1" x14ac:dyDescent="0.25">
      <c r="A36" t="s">
        <v>7</v>
      </c>
      <c r="B36" t="s">
        <v>49</v>
      </c>
      <c r="C36" t="s">
        <v>1140</v>
      </c>
      <c r="D36" t="s">
        <v>1351</v>
      </c>
      <c r="E36" t="s">
        <v>1355</v>
      </c>
      <c r="F36">
        <v>1380</v>
      </c>
      <c r="G36">
        <v>0</v>
      </c>
      <c r="H36" t="str">
        <f>Table1[[#This Row],[CREATION_DATE]]&amp;"-1"</f>
        <v>2021-03-1</v>
      </c>
      <c r="I36" t="str">
        <f t="shared" si="0"/>
        <v>Q1-2021</v>
      </c>
    </row>
    <row r="37" spans="1:9" x14ac:dyDescent="0.25">
      <c r="A37" t="s">
        <v>7</v>
      </c>
      <c r="B37" t="s">
        <v>50</v>
      </c>
      <c r="C37" t="s">
        <v>1140</v>
      </c>
      <c r="D37" t="s">
        <v>1351</v>
      </c>
      <c r="E37" t="s">
        <v>1355</v>
      </c>
      <c r="F37">
        <v>5400</v>
      </c>
      <c r="G37">
        <v>1800</v>
      </c>
      <c r="H37" s="4" t="str">
        <f>Table1[[#This Row],[CREATION_DATE]]&amp;"-1"</f>
        <v>2021-03-1</v>
      </c>
      <c r="I37" t="str">
        <f t="shared" si="0"/>
        <v>Q1-2021</v>
      </c>
    </row>
    <row r="38" spans="1:9" hidden="1" x14ac:dyDescent="0.25">
      <c r="A38" t="s">
        <v>7</v>
      </c>
      <c r="B38" t="s">
        <v>51</v>
      </c>
      <c r="C38" t="s">
        <v>1140</v>
      </c>
      <c r="D38" t="s">
        <v>1351</v>
      </c>
      <c r="E38" t="s">
        <v>1355</v>
      </c>
      <c r="F38">
        <v>550</v>
      </c>
      <c r="G38">
        <v>0</v>
      </c>
      <c r="H38" t="str">
        <f>Table1[[#This Row],[CREATION_DATE]]&amp;"-1"</f>
        <v>2021-03-1</v>
      </c>
      <c r="I38" t="str">
        <f t="shared" si="0"/>
        <v>Q1-2021</v>
      </c>
    </row>
    <row r="39" spans="1:9" x14ac:dyDescent="0.25">
      <c r="A39" t="s">
        <v>8</v>
      </c>
      <c r="B39" t="s">
        <v>52</v>
      </c>
      <c r="C39" t="s">
        <v>1140</v>
      </c>
      <c r="D39" t="s">
        <v>1351</v>
      </c>
      <c r="E39" t="s">
        <v>1355</v>
      </c>
      <c r="F39">
        <v>16720</v>
      </c>
      <c r="G39">
        <v>16720</v>
      </c>
      <c r="H39" s="4" t="str">
        <f>Table1[[#This Row],[CREATION_DATE]]&amp;"-1"</f>
        <v>2021-03-1</v>
      </c>
      <c r="I39" t="str">
        <f t="shared" si="0"/>
        <v>Q1-2021</v>
      </c>
    </row>
    <row r="40" spans="1:9" hidden="1" x14ac:dyDescent="0.25">
      <c r="A40" t="s">
        <v>10</v>
      </c>
      <c r="B40" t="s">
        <v>53</v>
      </c>
      <c r="C40" t="s">
        <v>1140</v>
      </c>
      <c r="D40" t="s">
        <v>1352</v>
      </c>
      <c r="E40" t="s">
        <v>1355</v>
      </c>
      <c r="F40">
        <v>3840</v>
      </c>
      <c r="G40">
        <v>0</v>
      </c>
      <c r="H40" t="str">
        <f>Table1[[#This Row],[CREATION_DATE]]&amp;"-1"</f>
        <v>2021-01-1</v>
      </c>
      <c r="I40" t="str">
        <f t="shared" si="0"/>
        <v>Q1-2021</v>
      </c>
    </row>
    <row r="41" spans="1:9" hidden="1" x14ac:dyDescent="0.25">
      <c r="A41" t="s">
        <v>7</v>
      </c>
      <c r="B41" t="s">
        <v>54</v>
      </c>
      <c r="C41" t="s">
        <v>1141</v>
      </c>
      <c r="D41" t="s">
        <v>1345</v>
      </c>
      <c r="E41" t="s">
        <v>1354</v>
      </c>
      <c r="F41">
        <v>450</v>
      </c>
      <c r="G41">
        <v>0</v>
      </c>
      <c r="H41" t="str">
        <f>Table1[[#This Row],[CREATION_DATE]]&amp;"-1"</f>
        <v>2021-11-1</v>
      </c>
      <c r="I41" t="str">
        <f t="shared" si="0"/>
        <v>Q4-2021</v>
      </c>
    </row>
    <row r="42" spans="1:9" hidden="1" x14ac:dyDescent="0.25">
      <c r="A42" t="s">
        <v>7</v>
      </c>
      <c r="B42" t="s">
        <v>55</v>
      </c>
      <c r="C42" t="s">
        <v>1141</v>
      </c>
      <c r="D42" t="s">
        <v>1342</v>
      </c>
      <c r="E42" t="s">
        <v>1355</v>
      </c>
      <c r="F42">
        <v>25000</v>
      </c>
      <c r="G42">
        <v>0</v>
      </c>
      <c r="H42" t="str">
        <f>Table1[[#This Row],[CREATION_DATE]]&amp;"-1"</f>
        <v>2021-09-1</v>
      </c>
      <c r="I42" t="str">
        <f t="shared" si="0"/>
        <v>Q3-2021</v>
      </c>
    </row>
    <row r="43" spans="1:9" hidden="1" x14ac:dyDescent="0.25">
      <c r="A43" t="s">
        <v>8</v>
      </c>
      <c r="B43" t="s">
        <v>56</v>
      </c>
      <c r="C43" t="s">
        <v>1142</v>
      </c>
      <c r="D43" t="s">
        <v>1341</v>
      </c>
      <c r="E43" t="s">
        <v>1354</v>
      </c>
      <c r="F43">
        <v>54450</v>
      </c>
      <c r="G43">
        <v>0</v>
      </c>
      <c r="H43" t="str">
        <f>Table1[[#This Row],[CREATION_DATE]]&amp;"-1"</f>
        <v>2021-10-1</v>
      </c>
      <c r="I43" t="str">
        <f t="shared" si="0"/>
        <v>Q4-2021</v>
      </c>
    </row>
    <row r="44" spans="1:9" hidden="1" x14ac:dyDescent="0.25">
      <c r="A44" t="s">
        <v>8</v>
      </c>
      <c r="B44" t="s">
        <v>57</v>
      </c>
      <c r="C44" t="s">
        <v>1142</v>
      </c>
      <c r="D44" t="s">
        <v>1346</v>
      </c>
      <c r="E44" t="s">
        <v>1354</v>
      </c>
      <c r="F44">
        <v>23433</v>
      </c>
      <c r="G44">
        <v>0</v>
      </c>
      <c r="H44" t="str">
        <f>Table1[[#This Row],[CREATION_DATE]]&amp;"-1"</f>
        <v>2021-08-1</v>
      </c>
      <c r="I44" t="str">
        <f t="shared" si="0"/>
        <v>Q3-2021</v>
      </c>
    </row>
    <row r="45" spans="1:9" x14ac:dyDescent="0.25">
      <c r="A45" t="s">
        <v>7</v>
      </c>
      <c r="B45" t="s">
        <v>58</v>
      </c>
      <c r="C45" t="s">
        <v>1143</v>
      </c>
      <c r="D45" t="s">
        <v>1342</v>
      </c>
      <c r="E45" t="s">
        <v>1355</v>
      </c>
      <c r="F45">
        <v>48750</v>
      </c>
      <c r="G45">
        <v>40790.75</v>
      </c>
      <c r="H45" s="4" t="str">
        <f>Table1[[#This Row],[CREATION_DATE]]&amp;"-1"</f>
        <v>2021-09-1</v>
      </c>
      <c r="I45" t="str">
        <f t="shared" si="0"/>
        <v>Q3-2021</v>
      </c>
    </row>
    <row r="46" spans="1:9" x14ac:dyDescent="0.25">
      <c r="A46" t="s">
        <v>7</v>
      </c>
      <c r="B46" t="s">
        <v>59</v>
      </c>
      <c r="C46" t="s">
        <v>1143</v>
      </c>
      <c r="D46" t="s">
        <v>1346</v>
      </c>
      <c r="E46" t="s">
        <v>1355</v>
      </c>
      <c r="F46">
        <v>21125</v>
      </c>
      <c r="G46">
        <v>21125</v>
      </c>
      <c r="H46" s="4" t="str">
        <f>Table1[[#This Row],[CREATION_DATE]]&amp;"-1"</f>
        <v>2021-08-1</v>
      </c>
      <c r="I46" t="str">
        <f t="shared" si="0"/>
        <v>Q3-2021</v>
      </c>
    </row>
    <row r="47" spans="1:9" x14ac:dyDescent="0.25">
      <c r="A47" t="s">
        <v>7</v>
      </c>
      <c r="B47" t="s">
        <v>60</v>
      </c>
      <c r="C47" t="s">
        <v>1143</v>
      </c>
      <c r="D47" t="s">
        <v>1346</v>
      </c>
      <c r="E47" t="s">
        <v>1355</v>
      </c>
      <c r="F47">
        <v>49932.239987499997</v>
      </c>
      <c r="G47">
        <v>49929.75</v>
      </c>
      <c r="H47" s="4" t="str">
        <f>Table1[[#This Row],[CREATION_DATE]]&amp;"-1"</f>
        <v>2021-08-1</v>
      </c>
      <c r="I47" t="str">
        <f t="shared" si="0"/>
        <v>Q3-2021</v>
      </c>
    </row>
    <row r="48" spans="1:9" x14ac:dyDescent="0.25">
      <c r="A48" t="s">
        <v>7</v>
      </c>
      <c r="B48" t="s">
        <v>61</v>
      </c>
      <c r="C48" t="s">
        <v>1143</v>
      </c>
      <c r="D48" t="s">
        <v>1340</v>
      </c>
      <c r="E48" t="s">
        <v>1355</v>
      </c>
      <c r="F48">
        <v>7374.25</v>
      </c>
      <c r="G48">
        <v>7374.25</v>
      </c>
      <c r="H48" s="4" t="str">
        <f>Table1[[#This Row],[CREATION_DATE]]&amp;"-1"</f>
        <v>2021-06-1</v>
      </c>
      <c r="I48" t="str">
        <f t="shared" si="0"/>
        <v>Q2-2021</v>
      </c>
    </row>
    <row r="49" spans="1:9" x14ac:dyDescent="0.25">
      <c r="A49" t="s">
        <v>7</v>
      </c>
      <c r="B49" t="s">
        <v>62</v>
      </c>
      <c r="C49" t="s">
        <v>1143</v>
      </c>
      <c r="D49" t="s">
        <v>1344</v>
      </c>
      <c r="E49" t="s">
        <v>1355</v>
      </c>
      <c r="F49">
        <v>10370.75</v>
      </c>
      <c r="G49">
        <v>10370.75</v>
      </c>
      <c r="H49" s="4" t="str">
        <f>Table1[[#This Row],[CREATION_DATE]]&amp;"-1"</f>
        <v>2021-05-1</v>
      </c>
      <c r="I49" t="str">
        <f t="shared" si="0"/>
        <v>Q2-2021</v>
      </c>
    </row>
    <row r="50" spans="1:9" hidden="1" x14ac:dyDescent="0.25">
      <c r="A50" t="s">
        <v>7</v>
      </c>
      <c r="B50" t="s">
        <v>63</v>
      </c>
      <c r="C50" t="s">
        <v>1143</v>
      </c>
      <c r="D50" t="s">
        <v>1351</v>
      </c>
      <c r="E50" t="s">
        <v>1355</v>
      </c>
      <c r="F50">
        <v>16539.25</v>
      </c>
      <c r="G50">
        <v>0</v>
      </c>
      <c r="H50" t="str">
        <f>Table1[[#This Row],[CREATION_DATE]]&amp;"-1"</f>
        <v>2021-03-1</v>
      </c>
      <c r="I50" t="str">
        <f t="shared" si="0"/>
        <v>Q1-2021</v>
      </c>
    </row>
    <row r="51" spans="1:9" x14ac:dyDescent="0.25">
      <c r="A51" t="s">
        <v>7</v>
      </c>
      <c r="B51" t="s">
        <v>64</v>
      </c>
      <c r="C51" t="s">
        <v>1143</v>
      </c>
      <c r="D51" t="s">
        <v>1351</v>
      </c>
      <c r="E51" t="s">
        <v>1355</v>
      </c>
      <c r="F51">
        <v>6500</v>
      </c>
      <c r="G51">
        <v>6500</v>
      </c>
      <c r="H51" s="4" t="str">
        <f>Table1[[#This Row],[CREATION_DATE]]&amp;"-1"</f>
        <v>2021-03-1</v>
      </c>
      <c r="I51" t="str">
        <f t="shared" si="0"/>
        <v>Q1-2021</v>
      </c>
    </row>
    <row r="52" spans="1:9" x14ac:dyDescent="0.25">
      <c r="A52" t="s">
        <v>7</v>
      </c>
      <c r="B52" t="s">
        <v>65</v>
      </c>
      <c r="C52" t="s">
        <v>1144</v>
      </c>
      <c r="D52" t="s">
        <v>1347</v>
      </c>
      <c r="E52" t="s">
        <v>1355</v>
      </c>
      <c r="F52">
        <v>2300</v>
      </c>
      <c r="G52">
        <v>2300</v>
      </c>
      <c r="H52" s="4" t="str">
        <f>Table1[[#This Row],[CREATION_DATE]]&amp;"-1"</f>
        <v>2021-07-1</v>
      </c>
      <c r="I52" t="str">
        <f t="shared" si="0"/>
        <v>Q3-2021</v>
      </c>
    </row>
    <row r="53" spans="1:9" x14ac:dyDescent="0.25">
      <c r="A53" t="s">
        <v>7</v>
      </c>
      <c r="B53" t="s">
        <v>66</v>
      </c>
      <c r="C53" t="s">
        <v>1144</v>
      </c>
      <c r="D53" t="s">
        <v>1350</v>
      </c>
      <c r="E53" t="s">
        <v>1355</v>
      </c>
      <c r="F53">
        <v>62000</v>
      </c>
      <c r="G53">
        <v>62000</v>
      </c>
      <c r="H53" s="4" t="str">
        <f>Table1[[#This Row],[CREATION_DATE]]&amp;"-1"</f>
        <v>2021-04-1</v>
      </c>
      <c r="I53" t="str">
        <f t="shared" si="0"/>
        <v>Q2-2021</v>
      </c>
    </row>
    <row r="54" spans="1:9" hidden="1" x14ac:dyDescent="0.25">
      <c r="A54" t="s">
        <v>8</v>
      </c>
      <c r="B54" t="s">
        <v>67</v>
      </c>
      <c r="C54" t="s">
        <v>1145</v>
      </c>
      <c r="D54" t="s">
        <v>1348</v>
      </c>
      <c r="E54" t="s">
        <v>1355</v>
      </c>
      <c r="F54">
        <v>25730</v>
      </c>
      <c r="G54">
        <v>0</v>
      </c>
      <c r="H54" t="str">
        <f>Table1[[#This Row],[CREATION_DATE]]&amp;"-1"</f>
        <v>2022-02-1</v>
      </c>
      <c r="I54" t="str">
        <f t="shared" si="0"/>
        <v>Q1-2022</v>
      </c>
    </row>
    <row r="55" spans="1:9" hidden="1" x14ac:dyDescent="0.25">
      <c r="A55" t="s">
        <v>8</v>
      </c>
      <c r="B55" t="s">
        <v>68</v>
      </c>
      <c r="C55" t="s">
        <v>1145</v>
      </c>
      <c r="D55" t="s">
        <v>1343</v>
      </c>
      <c r="E55" t="s">
        <v>1355</v>
      </c>
      <c r="F55">
        <v>477750</v>
      </c>
      <c r="G55">
        <v>0</v>
      </c>
      <c r="H55" t="str">
        <f>Table1[[#This Row],[CREATION_DATE]]&amp;"-1"</f>
        <v>2021-12-1</v>
      </c>
      <c r="I55" t="str">
        <f t="shared" si="0"/>
        <v>Q4-2021</v>
      </c>
    </row>
    <row r="56" spans="1:9" x14ac:dyDescent="0.25">
      <c r="A56" t="s">
        <v>7</v>
      </c>
      <c r="B56" t="s">
        <v>69</v>
      </c>
      <c r="C56" t="s">
        <v>1146</v>
      </c>
      <c r="D56" t="s">
        <v>1342</v>
      </c>
      <c r="E56" t="s">
        <v>1355</v>
      </c>
      <c r="F56">
        <v>48600</v>
      </c>
      <c r="G56">
        <v>48600</v>
      </c>
      <c r="H56" s="4" t="str">
        <f>Table1[[#This Row],[CREATION_DATE]]&amp;"-1"</f>
        <v>2021-09-1</v>
      </c>
      <c r="I56" t="str">
        <f t="shared" si="0"/>
        <v>Q3-2021</v>
      </c>
    </row>
    <row r="57" spans="1:9" hidden="1" x14ac:dyDescent="0.25">
      <c r="A57" t="s">
        <v>7</v>
      </c>
      <c r="B57" t="s">
        <v>70</v>
      </c>
      <c r="C57" t="s">
        <v>1146</v>
      </c>
      <c r="D57" t="s">
        <v>1342</v>
      </c>
      <c r="E57" t="s">
        <v>1355</v>
      </c>
      <c r="F57">
        <v>58600</v>
      </c>
      <c r="H57" t="str">
        <f>Table1[[#This Row],[CREATION_DATE]]&amp;"-1"</f>
        <v>2021-09-1</v>
      </c>
      <c r="I57" t="str">
        <f t="shared" si="0"/>
        <v>Q3-2021</v>
      </c>
    </row>
    <row r="58" spans="1:9" hidden="1" x14ac:dyDescent="0.25">
      <c r="A58" t="s">
        <v>7</v>
      </c>
      <c r="B58" t="s">
        <v>71</v>
      </c>
      <c r="C58" t="s">
        <v>1147</v>
      </c>
      <c r="D58" t="s">
        <v>1342</v>
      </c>
      <c r="E58" t="s">
        <v>1355</v>
      </c>
      <c r="F58">
        <v>3800000</v>
      </c>
      <c r="H58" t="str">
        <f>Table1[[#This Row],[CREATION_DATE]]&amp;"-1"</f>
        <v>2021-09-1</v>
      </c>
      <c r="I58" t="str">
        <f t="shared" si="0"/>
        <v>Q3-2021</v>
      </c>
    </row>
    <row r="59" spans="1:9" x14ac:dyDescent="0.25">
      <c r="A59" t="s">
        <v>7</v>
      </c>
      <c r="B59" t="s">
        <v>72</v>
      </c>
      <c r="C59" t="s">
        <v>1147</v>
      </c>
      <c r="D59" t="s">
        <v>1346</v>
      </c>
      <c r="E59" t="s">
        <v>1355</v>
      </c>
      <c r="F59">
        <v>5333333</v>
      </c>
      <c r="G59">
        <v>4671034.49</v>
      </c>
      <c r="H59" s="4" t="str">
        <f>Table1[[#This Row],[CREATION_DATE]]&amp;"-1"</f>
        <v>2021-08-1</v>
      </c>
      <c r="I59" t="str">
        <f t="shared" si="0"/>
        <v>Q3-2021</v>
      </c>
    </row>
    <row r="60" spans="1:9" hidden="1" x14ac:dyDescent="0.25">
      <c r="A60" t="s">
        <v>7</v>
      </c>
      <c r="B60" t="s">
        <v>73</v>
      </c>
      <c r="C60" t="s">
        <v>1148</v>
      </c>
      <c r="D60" t="s">
        <v>1348</v>
      </c>
      <c r="E60" t="s">
        <v>1355</v>
      </c>
      <c r="F60">
        <v>7318</v>
      </c>
      <c r="G60">
        <v>0</v>
      </c>
      <c r="H60" t="str">
        <f>Table1[[#This Row],[CREATION_DATE]]&amp;"-1"</f>
        <v>2022-02-1</v>
      </c>
      <c r="I60" t="str">
        <f t="shared" si="0"/>
        <v>Q1-2022</v>
      </c>
    </row>
    <row r="61" spans="1:9" x14ac:dyDescent="0.25">
      <c r="A61" t="s">
        <v>7</v>
      </c>
      <c r="B61" t="s">
        <v>74</v>
      </c>
      <c r="C61" t="s">
        <v>1148</v>
      </c>
      <c r="D61" t="s">
        <v>1344</v>
      </c>
      <c r="E61" t="s">
        <v>1355</v>
      </c>
      <c r="F61">
        <v>47000</v>
      </c>
      <c r="G61">
        <v>47000</v>
      </c>
      <c r="H61" s="4" t="str">
        <f>Table1[[#This Row],[CREATION_DATE]]&amp;"-1"</f>
        <v>2021-05-1</v>
      </c>
      <c r="I61" t="str">
        <f t="shared" si="0"/>
        <v>Q2-2021</v>
      </c>
    </row>
    <row r="62" spans="1:9" x14ac:dyDescent="0.25">
      <c r="A62" t="s">
        <v>7</v>
      </c>
      <c r="B62" t="s">
        <v>75</v>
      </c>
      <c r="C62" t="s">
        <v>1148</v>
      </c>
      <c r="D62" t="s">
        <v>1351</v>
      </c>
      <c r="E62" t="s">
        <v>1355</v>
      </c>
      <c r="F62">
        <v>15593.5</v>
      </c>
      <c r="G62">
        <v>15593.5</v>
      </c>
      <c r="H62" s="4" t="str">
        <f>Table1[[#This Row],[CREATION_DATE]]&amp;"-1"</f>
        <v>2021-03-1</v>
      </c>
      <c r="I62" t="str">
        <f t="shared" si="0"/>
        <v>Q1-2021</v>
      </c>
    </row>
    <row r="63" spans="1:9" x14ac:dyDescent="0.25">
      <c r="A63" t="s">
        <v>7</v>
      </c>
      <c r="B63" t="s">
        <v>76</v>
      </c>
      <c r="C63" t="s">
        <v>1149</v>
      </c>
      <c r="D63" t="s">
        <v>1345</v>
      </c>
      <c r="E63" t="s">
        <v>1355</v>
      </c>
      <c r="F63">
        <v>89000</v>
      </c>
      <c r="G63">
        <v>89000</v>
      </c>
      <c r="H63" s="4" t="str">
        <f>Table1[[#This Row],[CREATION_DATE]]&amp;"-1"</f>
        <v>2021-11-1</v>
      </c>
      <c r="I63" t="str">
        <f t="shared" si="0"/>
        <v>Q4-2021</v>
      </c>
    </row>
    <row r="64" spans="1:9" x14ac:dyDescent="0.25">
      <c r="A64" t="s">
        <v>7</v>
      </c>
      <c r="B64" t="s">
        <v>77</v>
      </c>
      <c r="C64" t="s">
        <v>1149</v>
      </c>
      <c r="D64" t="s">
        <v>1341</v>
      </c>
      <c r="E64" t="s">
        <v>1355</v>
      </c>
      <c r="F64">
        <v>8680</v>
      </c>
      <c r="G64">
        <v>8266.6670799999993</v>
      </c>
      <c r="H64" s="4" t="str">
        <f>Table1[[#This Row],[CREATION_DATE]]&amp;"-1"</f>
        <v>2021-10-1</v>
      </c>
      <c r="I64" t="str">
        <f t="shared" si="0"/>
        <v>Q4-2021</v>
      </c>
    </row>
    <row r="65" spans="1:9" hidden="1" x14ac:dyDescent="0.25">
      <c r="A65" t="s">
        <v>7</v>
      </c>
      <c r="B65" t="s">
        <v>78</v>
      </c>
      <c r="C65" t="s">
        <v>1149</v>
      </c>
      <c r="D65" t="s">
        <v>1346</v>
      </c>
      <c r="E65" t="s">
        <v>1355</v>
      </c>
      <c r="F65">
        <v>241462</v>
      </c>
      <c r="G65">
        <v>0</v>
      </c>
      <c r="H65" t="str">
        <f>Table1[[#This Row],[CREATION_DATE]]&amp;"-1"</f>
        <v>2021-08-1</v>
      </c>
      <c r="I65" t="str">
        <f t="shared" si="0"/>
        <v>Q3-2021</v>
      </c>
    </row>
    <row r="66" spans="1:9" x14ac:dyDescent="0.25">
      <c r="A66" t="s">
        <v>7</v>
      </c>
      <c r="B66" t="s">
        <v>79</v>
      </c>
      <c r="C66" t="s">
        <v>1149</v>
      </c>
      <c r="D66" t="s">
        <v>1346</v>
      </c>
      <c r="E66" t="s">
        <v>1355</v>
      </c>
      <c r="F66">
        <v>780</v>
      </c>
      <c r="G66">
        <v>780</v>
      </c>
      <c r="H66" s="4" t="str">
        <f>Table1[[#This Row],[CREATION_DATE]]&amp;"-1"</f>
        <v>2021-08-1</v>
      </c>
      <c r="I66" t="str">
        <f t="shared" ref="I66:I129" si="1">"Q" &amp;INT((MONTH(H66)+2)/3) &amp; "-" &amp; YEAR(H66)</f>
        <v>Q3-2021</v>
      </c>
    </row>
    <row r="67" spans="1:9" x14ac:dyDescent="0.25">
      <c r="A67" t="s">
        <v>7</v>
      </c>
      <c r="B67" t="s">
        <v>80</v>
      </c>
      <c r="C67" t="s">
        <v>1149</v>
      </c>
      <c r="D67" t="s">
        <v>1346</v>
      </c>
      <c r="E67" t="s">
        <v>1355</v>
      </c>
      <c r="F67">
        <v>17980</v>
      </c>
      <c r="G67">
        <v>17980</v>
      </c>
      <c r="H67" s="4" t="str">
        <f>Table1[[#This Row],[CREATION_DATE]]&amp;"-1"</f>
        <v>2021-08-1</v>
      </c>
      <c r="I67" t="str">
        <f t="shared" si="1"/>
        <v>Q3-2021</v>
      </c>
    </row>
    <row r="68" spans="1:9" x14ac:dyDescent="0.25">
      <c r="A68" t="s">
        <v>7</v>
      </c>
      <c r="B68" t="s">
        <v>81</v>
      </c>
      <c r="C68" t="s">
        <v>1149</v>
      </c>
      <c r="D68" t="s">
        <v>1346</v>
      </c>
      <c r="E68" t="s">
        <v>1355</v>
      </c>
      <c r="F68">
        <v>49840</v>
      </c>
      <c r="G68">
        <v>49840</v>
      </c>
      <c r="H68" s="4" t="str">
        <f>Table1[[#This Row],[CREATION_DATE]]&amp;"-1"</f>
        <v>2021-08-1</v>
      </c>
      <c r="I68" t="str">
        <f t="shared" si="1"/>
        <v>Q3-2021</v>
      </c>
    </row>
    <row r="69" spans="1:9" hidden="1" x14ac:dyDescent="0.25">
      <c r="A69" t="s">
        <v>7</v>
      </c>
      <c r="B69" t="s">
        <v>82</v>
      </c>
      <c r="C69" t="s">
        <v>1149</v>
      </c>
      <c r="D69" t="s">
        <v>1347</v>
      </c>
      <c r="E69" t="s">
        <v>1355</v>
      </c>
      <c r="F69">
        <v>39144</v>
      </c>
      <c r="G69">
        <v>0</v>
      </c>
      <c r="H69" t="str">
        <f>Table1[[#This Row],[CREATION_DATE]]&amp;"-1"</f>
        <v>2021-07-1</v>
      </c>
      <c r="I69" t="str">
        <f t="shared" si="1"/>
        <v>Q3-2021</v>
      </c>
    </row>
    <row r="70" spans="1:9" x14ac:dyDescent="0.25">
      <c r="A70" t="s">
        <v>7</v>
      </c>
      <c r="B70" t="s">
        <v>83</v>
      </c>
      <c r="C70" t="s">
        <v>1149</v>
      </c>
      <c r="D70" t="s">
        <v>1340</v>
      </c>
      <c r="E70" t="s">
        <v>1355</v>
      </c>
      <c r="F70">
        <v>36610</v>
      </c>
      <c r="G70">
        <v>36610</v>
      </c>
      <c r="H70" s="4" t="str">
        <f>Table1[[#This Row],[CREATION_DATE]]&amp;"-1"</f>
        <v>2021-06-1</v>
      </c>
      <c r="I70" t="str">
        <f t="shared" si="1"/>
        <v>Q2-2021</v>
      </c>
    </row>
    <row r="71" spans="1:9" x14ac:dyDescent="0.25">
      <c r="A71" t="s">
        <v>7</v>
      </c>
      <c r="B71" t="s">
        <v>84</v>
      </c>
      <c r="C71" t="s">
        <v>1149</v>
      </c>
      <c r="D71" t="s">
        <v>1340</v>
      </c>
      <c r="E71" t="s">
        <v>1355</v>
      </c>
      <c r="F71">
        <v>898</v>
      </c>
      <c r="G71">
        <v>898</v>
      </c>
      <c r="H71" s="4" t="str">
        <f>Table1[[#This Row],[CREATION_DATE]]&amp;"-1"</f>
        <v>2021-06-1</v>
      </c>
      <c r="I71" t="str">
        <f t="shared" si="1"/>
        <v>Q2-2021</v>
      </c>
    </row>
    <row r="72" spans="1:9" x14ac:dyDescent="0.25">
      <c r="A72" t="s">
        <v>7</v>
      </c>
      <c r="B72" t="s">
        <v>85</v>
      </c>
      <c r="C72" t="s">
        <v>1149</v>
      </c>
      <c r="D72" t="s">
        <v>1340</v>
      </c>
      <c r="E72" t="s">
        <v>1355</v>
      </c>
      <c r="F72">
        <v>10401</v>
      </c>
      <c r="G72">
        <v>10401</v>
      </c>
      <c r="H72" s="4" t="str">
        <f>Table1[[#This Row],[CREATION_DATE]]&amp;"-1"</f>
        <v>2021-06-1</v>
      </c>
      <c r="I72" t="str">
        <f t="shared" si="1"/>
        <v>Q2-2021</v>
      </c>
    </row>
    <row r="73" spans="1:9" x14ac:dyDescent="0.25">
      <c r="A73" t="s">
        <v>7</v>
      </c>
      <c r="B73" t="s">
        <v>86</v>
      </c>
      <c r="C73" t="s">
        <v>1149</v>
      </c>
      <c r="D73" t="s">
        <v>1340</v>
      </c>
      <c r="E73" t="s">
        <v>1355</v>
      </c>
      <c r="F73">
        <v>5265</v>
      </c>
      <c r="G73">
        <v>5265</v>
      </c>
      <c r="H73" s="4" t="str">
        <f>Table1[[#This Row],[CREATION_DATE]]&amp;"-1"</f>
        <v>2021-06-1</v>
      </c>
      <c r="I73" t="str">
        <f t="shared" si="1"/>
        <v>Q2-2021</v>
      </c>
    </row>
    <row r="74" spans="1:9" x14ac:dyDescent="0.25">
      <c r="A74" t="s">
        <v>8</v>
      </c>
      <c r="B74" t="s">
        <v>87</v>
      </c>
      <c r="C74" t="s">
        <v>1149</v>
      </c>
      <c r="D74" t="s">
        <v>1350</v>
      </c>
      <c r="E74" t="s">
        <v>1355</v>
      </c>
      <c r="F74">
        <v>25664</v>
      </c>
      <c r="G74">
        <v>25664</v>
      </c>
      <c r="H74" s="4" t="str">
        <f>Table1[[#This Row],[CREATION_DATE]]&amp;"-1"</f>
        <v>2021-04-1</v>
      </c>
      <c r="I74" t="str">
        <f t="shared" si="1"/>
        <v>Q2-2021</v>
      </c>
    </row>
    <row r="75" spans="1:9" x14ac:dyDescent="0.25">
      <c r="A75" t="s">
        <v>7</v>
      </c>
      <c r="B75" t="s">
        <v>88</v>
      </c>
      <c r="C75" t="s">
        <v>1149</v>
      </c>
      <c r="D75" t="s">
        <v>1350</v>
      </c>
      <c r="E75" t="s">
        <v>1355</v>
      </c>
      <c r="F75">
        <v>37812</v>
      </c>
      <c r="G75">
        <v>37812</v>
      </c>
      <c r="H75" s="4" t="str">
        <f>Table1[[#This Row],[CREATION_DATE]]&amp;"-1"</f>
        <v>2021-04-1</v>
      </c>
      <c r="I75" t="str">
        <f t="shared" si="1"/>
        <v>Q2-2021</v>
      </c>
    </row>
    <row r="76" spans="1:9" x14ac:dyDescent="0.25">
      <c r="A76" t="s">
        <v>7</v>
      </c>
      <c r="B76" t="s">
        <v>89</v>
      </c>
      <c r="C76" t="s">
        <v>1149</v>
      </c>
      <c r="D76" t="s">
        <v>1350</v>
      </c>
      <c r="E76" t="s">
        <v>1355</v>
      </c>
      <c r="F76">
        <v>10932</v>
      </c>
      <c r="G76">
        <v>10932</v>
      </c>
      <c r="H76" s="4" t="str">
        <f>Table1[[#This Row],[CREATION_DATE]]&amp;"-1"</f>
        <v>2021-04-1</v>
      </c>
      <c r="I76" t="str">
        <f t="shared" si="1"/>
        <v>Q2-2021</v>
      </c>
    </row>
    <row r="77" spans="1:9" x14ac:dyDescent="0.25">
      <c r="A77" t="s">
        <v>7</v>
      </c>
      <c r="B77" t="s">
        <v>90</v>
      </c>
      <c r="C77" t="s">
        <v>1149</v>
      </c>
      <c r="D77" t="s">
        <v>1350</v>
      </c>
      <c r="E77" t="s">
        <v>1355</v>
      </c>
      <c r="F77">
        <v>21232</v>
      </c>
      <c r="G77">
        <v>21232</v>
      </c>
      <c r="H77" s="4" t="str">
        <f>Table1[[#This Row],[CREATION_DATE]]&amp;"-1"</f>
        <v>2021-04-1</v>
      </c>
      <c r="I77" t="str">
        <f t="shared" si="1"/>
        <v>Q2-2021</v>
      </c>
    </row>
    <row r="78" spans="1:9" x14ac:dyDescent="0.25">
      <c r="A78" t="s">
        <v>7</v>
      </c>
      <c r="B78" t="s">
        <v>91</v>
      </c>
      <c r="C78" t="s">
        <v>1149</v>
      </c>
      <c r="D78" t="s">
        <v>1350</v>
      </c>
      <c r="E78" t="s">
        <v>1355</v>
      </c>
      <c r="F78">
        <v>4022</v>
      </c>
      <c r="G78">
        <v>4022</v>
      </c>
      <c r="H78" s="4" t="str">
        <f>Table1[[#This Row],[CREATION_DATE]]&amp;"-1"</f>
        <v>2021-04-1</v>
      </c>
      <c r="I78" t="str">
        <f t="shared" si="1"/>
        <v>Q2-2021</v>
      </c>
    </row>
    <row r="79" spans="1:9" x14ac:dyDescent="0.25">
      <c r="A79" t="s">
        <v>7</v>
      </c>
      <c r="B79" t="s">
        <v>92</v>
      </c>
      <c r="C79" t="s">
        <v>1149</v>
      </c>
      <c r="D79" t="s">
        <v>1350</v>
      </c>
      <c r="E79" t="s">
        <v>1355</v>
      </c>
      <c r="F79">
        <v>18270</v>
      </c>
      <c r="G79">
        <v>18270</v>
      </c>
      <c r="H79" s="4" t="str">
        <f>Table1[[#This Row],[CREATION_DATE]]&amp;"-1"</f>
        <v>2021-04-1</v>
      </c>
      <c r="I79" t="str">
        <f t="shared" si="1"/>
        <v>Q2-2021</v>
      </c>
    </row>
    <row r="80" spans="1:9" x14ac:dyDescent="0.25">
      <c r="A80" t="s">
        <v>7</v>
      </c>
      <c r="B80" t="s">
        <v>93</v>
      </c>
      <c r="C80" t="s">
        <v>1149</v>
      </c>
      <c r="D80" t="s">
        <v>1350</v>
      </c>
      <c r="E80" t="s">
        <v>1355</v>
      </c>
      <c r="F80">
        <v>23564</v>
      </c>
      <c r="G80">
        <v>23564</v>
      </c>
      <c r="H80" s="4" t="str">
        <f>Table1[[#This Row],[CREATION_DATE]]&amp;"-1"</f>
        <v>2021-04-1</v>
      </c>
      <c r="I80" t="str">
        <f t="shared" si="1"/>
        <v>Q2-2021</v>
      </c>
    </row>
    <row r="81" spans="1:9" x14ac:dyDescent="0.25">
      <c r="A81" t="s">
        <v>7</v>
      </c>
      <c r="B81" t="s">
        <v>94</v>
      </c>
      <c r="C81" t="s">
        <v>1149</v>
      </c>
      <c r="D81" t="s">
        <v>1350</v>
      </c>
      <c r="E81" t="s">
        <v>1355</v>
      </c>
      <c r="F81">
        <v>7468</v>
      </c>
      <c r="G81">
        <v>7468</v>
      </c>
      <c r="H81" s="4" t="str">
        <f>Table1[[#This Row],[CREATION_DATE]]&amp;"-1"</f>
        <v>2021-04-1</v>
      </c>
      <c r="I81" t="str">
        <f t="shared" si="1"/>
        <v>Q2-2021</v>
      </c>
    </row>
    <row r="82" spans="1:9" x14ac:dyDescent="0.25">
      <c r="A82" t="s">
        <v>7</v>
      </c>
      <c r="B82" t="s">
        <v>95</v>
      </c>
      <c r="C82" t="s">
        <v>1149</v>
      </c>
      <c r="D82" t="s">
        <v>1353</v>
      </c>
      <c r="E82" t="s">
        <v>1355</v>
      </c>
      <c r="F82">
        <v>21420</v>
      </c>
      <c r="G82">
        <v>21420</v>
      </c>
      <c r="H82" s="4" t="str">
        <f>Table1[[#This Row],[CREATION_DATE]]&amp;"-1"</f>
        <v>2021-02-1</v>
      </c>
      <c r="I82" t="str">
        <f t="shared" si="1"/>
        <v>Q1-2021</v>
      </c>
    </row>
    <row r="83" spans="1:9" x14ac:dyDescent="0.25">
      <c r="A83" t="s">
        <v>7</v>
      </c>
      <c r="B83" t="s">
        <v>96</v>
      </c>
      <c r="C83" t="s">
        <v>1150</v>
      </c>
      <c r="D83" t="s">
        <v>1347</v>
      </c>
      <c r="E83" t="s">
        <v>1355</v>
      </c>
      <c r="F83">
        <v>111500</v>
      </c>
      <c r="G83">
        <v>111500</v>
      </c>
      <c r="H83" s="4" t="str">
        <f>Table1[[#This Row],[CREATION_DATE]]&amp;"-1"</f>
        <v>2021-07-1</v>
      </c>
      <c r="I83" t="str">
        <f t="shared" si="1"/>
        <v>Q3-2021</v>
      </c>
    </row>
    <row r="84" spans="1:9" x14ac:dyDescent="0.25">
      <c r="A84" t="s">
        <v>7</v>
      </c>
      <c r="B84" t="s">
        <v>97</v>
      </c>
      <c r="C84" t="s">
        <v>1150</v>
      </c>
      <c r="D84" t="s">
        <v>1340</v>
      </c>
      <c r="E84" t="s">
        <v>1355</v>
      </c>
      <c r="F84">
        <v>6000</v>
      </c>
      <c r="G84">
        <v>6000</v>
      </c>
      <c r="H84" s="4" t="str">
        <f>Table1[[#This Row],[CREATION_DATE]]&amp;"-1"</f>
        <v>2021-06-1</v>
      </c>
      <c r="I84" t="str">
        <f t="shared" si="1"/>
        <v>Q2-2021</v>
      </c>
    </row>
    <row r="85" spans="1:9" x14ac:dyDescent="0.25">
      <c r="A85" t="s">
        <v>10</v>
      </c>
      <c r="B85" t="s">
        <v>98</v>
      </c>
      <c r="C85" t="s">
        <v>1150</v>
      </c>
      <c r="D85" t="s">
        <v>1351</v>
      </c>
      <c r="E85" t="s">
        <v>1355</v>
      </c>
      <c r="F85">
        <v>39500</v>
      </c>
      <c r="G85">
        <v>19750</v>
      </c>
      <c r="H85" s="4" t="str">
        <f>Table1[[#This Row],[CREATION_DATE]]&amp;"-1"</f>
        <v>2021-03-1</v>
      </c>
      <c r="I85" t="str">
        <f t="shared" si="1"/>
        <v>Q1-2021</v>
      </c>
    </row>
    <row r="86" spans="1:9" hidden="1" x14ac:dyDescent="0.25">
      <c r="A86" t="s">
        <v>7</v>
      </c>
      <c r="B86" t="s">
        <v>99</v>
      </c>
      <c r="C86" t="s">
        <v>1151</v>
      </c>
      <c r="D86" t="s">
        <v>1345</v>
      </c>
      <c r="E86" t="s">
        <v>1355</v>
      </c>
      <c r="F86">
        <v>1400</v>
      </c>
      <c r="G86">
        <v>0</v>
      </c>
      <c r="H86" t="str">
        <f>Table1[[#This Row],[CREATION_DATE]]&amp;"-1"</f>
        <v>2021-11-1</v>
      </c>
      <c r="I86" t="str">
        <f t="shared" si="1"/>
        <v>Q4-2021</v>
      </c>
    </row>
    <row r="87" spans="1:9" x14ac:dyDescent="0.25">
      <c r="A87" t="s">
        <v>7</v>
      </c>
      <c r="B87" t="s">
        <v>100</v>
      </c>
      <c r="C87" t="s">
        <v>1151</v>
      </c>
      <c r="D87" t="s">
        <v>1342</v>
      </c>
      <c r="E87" t="s">
        <v>1355</v>
      </c>
      <c r="F87">
        <v>4166.5</v>
      </c>
      <c r="G87">
        <v>4166.5</v>
      </c>
      <c r="H87" s="4" t="str">
        <f>Table1[[#This Row],[CREATION_DATE]]&amp;"-1"</f>
        <v>2021-09-1</v>
      </c>
      <c r="I87" t="str">
        <f t="shared" si="1"/>
        <v>Q3-2021</v>
      </c>
    </row>
    <row r="88" spans="1:9" x14ac:dyDescent="0.25">
      <c r="A88" t="s">
        <v>7</v>
      </c>
      <c r="B88" t="s">
        <v>101</v>
      </c>
      <c r="C88" t="s">
        <v>1151</v>
      </c>
      <c r="D88" t="s">
        <v>1346</v>
      </c>
      <c r="E88" t="s">
        <v>1355</v>
      </c>
      <c r="F88">
        <v>21500</v>
      </c>
      <c r="G88">
        <v>21500</v>
      </c>
      <c r="H88" s="4" t="str">
        <f>Table1[[#This Row],[CREATION_DATE]]&amp;"-1"</f>
        <v>2021-08-1</v>
      </c>
      <c r="I88" t="str">
        <f t="shared" si="1"/>
        <v>Q3-2021</v>
      </c>
    </row>
    <row r="89" spans="1:9" x14ac:dyDescent="0.25">
      <c r="A89" t="s">
        <v>7</v>
      </c>
      <c r="B89" t="s">
        <v>102</v>
      </c>
      <c r="C89" t="s">
        <v>1151</v>
      </c>
      <c r="D89" t="s">
        <v>1347</v>
      </c>
      <c r="E89" t="s">
        <v>1355</v>
      </c>
      <c r="F89">
        <v>6500</v>
      </c>
      <c r="G89">
        <v>6500</v>
      </c>
      <c r="H89" s="4" t="str">
        <f>Table1[[#This Row],[CREATION_DATE]]&amp;"-1"</f>
        <v>2021-07-1</v>
      </c>
      <c r="I89" t="str">
        <f t="shared" si="1"/>
        <v>Q3-2021</v>
      </c>
    </row>
    <row r="90" spans="1:9" hidden="1" x14ac:dyDescent="0.25">
      <c r="A90" t="s">
        <v>8</v>
      </c>
      <c r="B90" t="s">
        <v>103</v>
      </c>
      <c r="C90" t="s">
        <v>1152</v>
      </c>
      <c r="D90" t="s">
        <v>1348</v>
      </c>
      <c r="E90" t="s">
        <v>1355</v>
      </c>
      <c r="F90">
        <v>450</v>
      </c>
      <c r="G90">
        <v>0</v>
      </c>
      <c r="H90" t="str">
        <f>Table1[[#This Row],[CREATION_DATE]]&amp;"-1"</f>
        <v>2022-02-1</v>
      </c>
      <c r="I90" t="str">
        <f t="shared" si="1"/>
        <v>Q1-2022</v>
      </c>
    </row>
    <row r="91" spans="1:9" x14ac:dyDescent="0.25">
      <c r="A91" t="s">
        <v>7</v>
      </c>
      <c r="B91" t="s">
        <v>104</v>
      </c>
      <c r="C91" t="s">
        <v>1152</v>
      </c>
      <c r="D91" t="s">
        <v>1342</v>
      </c>
      <c r="E91" t="s">
        <v>1355</v>
      </c>
      <c r="F91">
        <v>6750</v>
      </c>
      <c r="G91">
        <v>6750</v>
      </c>
      <c r="H91" s="4" t="str">
        <f>Table1[[#This Row],[CREATION_DATE]]&amp;"-1"</f>
        <v>2021-09-1</v>
      </c>
      <c r="I91" t="str">
        <f t="shared" si="1"/>
        <v>Q3-2021</v>
      </c>
    </row>
    <row r="92" spans="1:9" x14ac:dyDescent="0.25">
      <c r="A92" t="s">
        <v>7</v>
      </c>
      <c r="B92" t="s">
        <v>105</v>
      </c>
      <c r="C92" t="s">
        <v>1152</v>
      </c>
      <c r="D92" t="s">
        <v>1346</v>
      </c>
      <c r="E92" t="s">
        <v>1355</v>
      </c>
      <c r="F92">
        <v>18800</v>
      </c>
      <c r="G92">
        <v>9400</v>
      </c>
      <c r="H92" s="4" t="str">
        <f>Table1[[#This Row],[CREATION_DATE]]&amp;"-1"</f>
        <v>2021-08-1</v>
      </c>
      <c r="I92" t="str">
        <f t="shared" si="1"/>
        <v>Q3-2021</v>
      </c>
    </row>
    <row r="93" spans="1:9" x14ac:dyDescent="0.25">
      <c r="A93" t="s">
        <v>7</v>
      </c>
      <c r="B93" t="s">
        <v>106</v>
      </c>
      <c r="C93" t="s">
        <v>1152</v>
      </c>
      <c r="D93" t="s">
        <v>1347</v>
      </c>
      <c r="E93" t="s">
        <v>1355</v>
      </c>
      <c r="F93">
        <v>7400</v>
      </c>
      <c r="G93">
        <v>7400</v>
      </c>
      <c r="H93" s="4" t="str">
        <f>Table1[[#This Row],[CREATION_DATE]]&amp;"-1"</f>
        <v>2021-07-1</v>
      </c>
      <c r="I93" t="str">
        <f t="shared" si="1"/>
        <v>Q3-2021</v>
      </c>
    </row>
    <row r="94" spans="1:9" hidden="1" x14ac:dyDescent="0.25">
      <c r="A94" t="s">
        <v>7</v>
      </c>
      <c r="B94" t="s">
        <v>107</v>
      </c>
      <c r="C94" t="s">
        <v>1152</v>
      </c>
      <c r="D94" t="s">
        <v>1340</v>
      </c>
      <c r="E94" t="s">
        <v>1355</v>
      </c>
      <c r="F94">
        <v>25000</v>
      </c>
      <c r="G94">
        <v>0</v>
      </c>
      <c r="H94" t="str">
        <f>Table1[[#This Row],[CREATION_DATE]]&amp;"-1"</f>
        <v>2021-06-1</v>
      </c>
      <c r="I94" t="str">
        <f t="shared" si="1"/>
        <v>Q2-2021</v>
      </c>
    </row>
    <row r="95" spans="1:9" x14ac:dyDescent="0.25">
      <c r="A95" t="s">
        <v>7</v>
      </c>
      <c r="B95" t="s">
        <v>108</v>
      </c>
      <c r="C95" t="s">
        <v>1152</v>
      </c>
      <c r="D95" t="s">
        <v>1344</v>
      </c>
      <c r="E95" t="s">
        <v>1355</v>
      </c>
      <c r="F95">
        <v>260</v>
      </c>
      <c r="G95">
        <v>260</v>
      </c>
      <c r="H95" s="4" t="str">
        <f>Table1[[#This Row],[CREATION_DATE]]&amp;"-1"</f>
        <v>2021-05-1</v>
      </c>
      <c r="I95" t="str">
        <f t="shared" si="1"/>
        <v>Q2-2021</v>
      </c>
    </row>
    <row r="96" spans="1:9" x14ac:dyDescent="0.25">
      <c r="A96" t="s">
        <v>7</v>
      </c>
      <c r="B96" t="s">
        <v>109</v>
      </c>
      <c r="C96" t="s">
        <v>1152</v>
      </c>
      <c r="D96" t="s">
        <v>1350</v>
      </c>
      <c r="E96" t="s">
        <v>1355</v>
      </c>
      <c r="F96">
        <v>5600</v>
      </c>
      <c r="G96">
        <v>5600</v>
      </c>
      <c r="H96" s="4" t="str">
        <f>Table1[[#This Row],[CREATION_DATE]]&amp;"-1"</f>
        <v>2021-04-1</v>
      </c>
      <c r="I96" t="str">
        <f t="shared" si="1"/>
        <v>Q2-2021</v>
      </c>
    </row>
    <row r="97" spans="1:9" x14ac:dyDescent="0.25">
      <c r="A97" t="s">
        <v>7</v>
      </c>
      <c r="B97" t="s">
        <v>110</v>
      </c>
      <c r="C97" t="s">
        <v>1152</v>
      </c>
      <c r="D97" t="s">
        <v>1353</v>
      </c>
      <c r="E97" t="s">
        <v>1355</v>
      </c>
      <c r="F97">
        <v>220000</v>
      </c>
      <c r="G97">
        <v>220000</v>
      </c>
      <c r="H97" s="4" t="str">
        <f>Table1[[#This Row],[CREATION_DATE]]&amp;"-1"</f>
        <v>2021-02-1</v>
      </c>
      <c r="I97" t="str">
        <f t="shared" si="1"/>
        <v>Q1-2021</v>
      </c>
    </row>
    <row r="98" spans="1:9" x14ac:dyDescent="0.25">
      <c r="A98" t="s">
        <v>8</v>
      </c>
      <c r="B98" t="s">
        <v>111</v>
      </c>
      <c r="C98" t="s">
        <v>1152</v>
      </c>
      <c r="D98" t="s">
        <v>1353</v>
      </c>
      <c r="E98" t="s">
        <v>1355</v>
      </c>
      <c r="F98">
        <v>480</v>
      </c>
      <c r="G98">
        <v>480</v>
      </c>
      <c r="H98" s="4" t="str">
        <f>Table1[[#This Row],[CREATION_DATE]]&amp;"-1"</f>
        <v>2021-02-1</v>
      </c>
      <c r="I98" t="str">
        <f t="shared" si="1"/>
        <v>Q1-2021</v>
      </c>
    </row>
    <row r="99" spans="1:9" x14ac:dyDescent="0.25">
      <c r="A99" t="s">
        <v>7</v>
      </c>
      <c r="B99" t="s">
        <v>112</v>
      </c>
      <c r="C99" t="s">
        <v>1152</v>
      </c>
      <c r="D99" t="s">
        <v>1353</v>
      </c>
      <c r="E99" t="s">
        <v>1355</v>
      </c>
      <c r="F99">
        <v>12000</v>
      </c>
      <c r="G99">
        <v>12000</v>
      </c>
      <c r="H99" s="4" t="str">
        <f>Table1[[#This Row],[CREATION_DATE]]&amp;"-1"</f>
        <v>2021-02-1</v>
      </c>
      <c r="I99" t="str">
        <f t="shared" si="1"/>
        <v>Q1-2021</v>
      </c>
    </row>
    <row r="100" spans="1:9" x14ac:dyDescent="0.25">
      <c r="A100" t="s">
        <v>7</v>
      </c>
      <c r="B100" t="s">
        <v>113</v>
      </c>
      <c r="C100" t="s">
        <v>1152</v>
      </c>
      <c r="D100" t="s">
        <v>1353</v>
      </c>
      <c r="E100" t="s">
        <v>1355</v>
      </c>
      <c r="F100">
        <v>77500</v>
      </c>
      <c r="G100">
        <v>77500</v>
      </c>
      <c r="H100" s="4" t="str">
        <f>Table1[[#This Row],[CREATION_DATE]]&amp;"-1"</f>
        <v>2021-02-1</v>
      </c>
      <c r="I100" t="str">
        <f t="shared" si="1"/>
        <v>Q1-2021</v>
      </c>
    </row>
    <row r="101" spans="1:9" hidden="1" x14ac:dyDescent="0.25">
      <c r="A101" t="s">
        <v>8</v>
      </c>
      <c r="B101" t="s">
        <v>114</v>
      </c>
      <c r="C101" t="s">
        <v>1153</v>
      </c>
      <c r="D101" t="s">
        <v>1348</v>
      </c>
      <c r="E101" t="s">
        <v>1355</v>
      </c>
      <c r="F101">
        <v>2700</v>
      </c>
      <c r="G101">
        <v>0</v>
      </c>
      <c r="H101" t="str">
        <f>Table1[[#This Row],[CREATION_DATE]]&amp;"-1"</f>
        <v>2022-02-1</v>
      </c>
      <c r="I101" t="str">
        <f t="shared" si="1"/>
        <v>Q1-2022</v>
      </c>
    </row>
    <row r="102" spans="1:9" hidden="1" x14ac:dyDescent="0.25">
      <c r="A102" t="s">
        <v>8</v>
      </c>
      <c r="B102" t="s">
        <v>115</v>
      </c>
      <c r="C102" t="s">
        <v>1153</v>
      </c>
      <c r="D102" t="s">
        <v>1349</v>
      </c>
      <c r="E102" t="s">
        <v>1355</v>
      </c>
      <c r="F102">
        <v>48500</v>
      </c>
      <c r="G102">
        <v>0</v>
      </c>
      <c r="H102" t="str">
        <f>Table1[[#This Row],[CREATION_DATE]]&amp;"-1"</f>
        <v>2022-01-1</v>
      </c>
      <c r="I102" t="str">
        <f t="shared" si="1"/>
        <v>Q1-2022</v>
      </c>
    </row>
    <row r="103" spans="1:9" x14ac:dyDescent="0.25">
      <c r="A103" t="s">
        <v>8</v>
      </c>
      <c r="B103" t="s">
        <v>116</v>
      </c>
      <c r="C103" t="s">
        <v>1153</v>
      </c>
      <c r="D103" t="s">
        <v>1345</v>
      </c>
      <c r="E103" t="s">
        <v>1355</v>
      </c>
      <c r="F103">
        <v>16480</v>
      </c>
      <c r="G103">
        <v>16480</v>
      </c>
      <c r="H103" s="4" t="str">
        <f>Table1[[#This Row],[CREATION_DATE]]&amp;"-1"</f>
        <v>2021-11-1</v>
      </c>
      <c r="I103" t="str">
        <f t="shared" si="1"/>
        <v>Q4-2021</v>
      </c>
    </row>
    <row r="104" spans="1:9" hidden="1" x14ac:dyDescent="0.25">
      <c r="A104" t="s">
        <v>8</v>
      </c>
      <c r="B104" t="s">
        <v>117</v>
      </c>
      <c r="C104" t="s">
        <v>1153</v>
      </c>
      <c r="D104" t="s">
        <v>1345</v>
      </c>
      <c r="E104" t="s">
        <v>1355</v>
      </c>
      <c r="F104">
        <v>39750</v>
      </c>
      <c r="G104">
        <v>0</v>
      </c>
      <c r="H104" t="str">
        <f>Table1[[#This Row],[CREATION_DATE]]&amp;"-1"</f>
        <v>2021-11-1</v>
      </c>
      <c r="I104" t="str">
        <f t="shared" si="1"/>
        <v>Q4-2021</v>
      </c>
    </row>
    <row r="105" spans="1:9" hidden="1" x14ac:dyDescent="0.25">
      <c r="A105" t="s">
        <v>8</v>
      </c>
      <c r="B105" t="s">
        <v>118</v>
      </c>
      <c r="C105" t="s">
        <v>1153</v>
      </c>
      <c r="D105" t="s">
        <v>1341</v>
      </c>
      <c r="E105" t="s">
        <v>1355</v>
      </c>
      <c r="F105">
        <v>65880</v>
      </c>
      <c r="G105">
        <v>0</v>
      </c>
      <c r="H105" t="str">
        <f>Table1[[#This Row],[CREATION_DATE]]&amp;"-1"</f>
        <v>2021-10-1</v>
      </c>
      <c r="I105" t="str">
        <f t="shared" si="1"/>
        <v>Q4-2021</v>
      </c>
    </row>
    <row r="106" spans="1:9" x14ac:dyDescent="0.25">
      <c r="A106" t="s">
        <v>7</v>
      </c>
      <c r="B106" t="s">
        <v>119</v>
      </c>
      <c r="C106" t="s">
        <v>1153</v>
      </c>
      <c r="D106" t="s">
        <v>1346</v>
      </c>
      <c r="E106" t="s">
        <v>1355</v>
      </c>
      <c r="F106">
        <v>240000</v>
      </c>
      <c r="G106">
        <v>240000</v>
      </c>
      <c r="H106" s="4" t="str">
        <f>Table1[[#This Row],[CREATION_DATE]]&amp;"-1"</f>
        <v>2021-08-1</v>
      </c>
      <c r="I106" t="str">
        <f t="shared" si="1"/>
        <v>Q3-2021</v>
      </c>
    </row>
    <row r="107" spans="1:9" hidden="1" x14ac:dyDescent="0.25">
      <c r="A107" t="s">
        <v>7</v>
      </c>
      <c r="B107" t="s">
        <v>120</v>
      </c>
      <c r="C107" t="s">
        <v>1153</v>
      </c>
      <c r="D107" t="s">
        <v>1346</v>
      </c>
      <c r="E107" t="s">
        <v>1355</v>
      </c>
      <c r="F107">
        <v>110</v>
      </c>
      <c r="G107">
        <v>0</v>
      </c>
      <c r="H107" t="str">
        <f>Table1[[#This Row],[CREATION_DATE]]&amp;"-1"</f>
        <v>2021-08-1</v>
      </c>
      <c r="I107" t="str">
        <f t="shared" si="1"/>
        <v>Q3-2021</v>
      </c>
    </row>
    <row r="108" spans="1:9" hidden="1" x14ac:dyDescent="0.25">
      <c r="A108" t="s">
        <v>7</v>
      </c>
      <c r="B108" t="s">
        <v>121</v>
      </c>
      <c r="C108" t="s">
        <v>1153</v>
      </c>
      <c r="D108" t="s">
        <v>1346</v>
      </c>
      <c r="E108" t="s">
        <v>1355</v>
      </c>
      <c r="F108">
        <v>4500</v>
      </c>
      <c r="G108">
        <v>0</v>
      </c>
      <c r="H108" t="str">
        <f>Table1[[#This Row],[CREATION_DATE]]&amp;"-1"</f>
        <v>2021-08-1</v>
      </c>
      <c r="I108" t="str">
        <f t="shared" si="1"/>
        <v>Q3-2021</v>
      </c>
    </row>
    <row r="109" spans="1:9" x14ac:dyDescent="0.25">
      <c r="A109" t="s">
        <v>7</v>
      </c>
      <c r="B109" t="s">
        <v>122</v>
      </c>
      <c r="C109" t="s">
        <v>1153</v>
      </c>
      <c r="D109" t="s">
        <v>1346</v>
      </c>
      <c r="E109" t="s">
        <v>1355</v>
      </c>
      <c r="F109">
        <v>75400</v>
      </c>
      <c r="G109">
        <v>75400</v>
      </c>
      <c r="H109" s="4" t="str">
        <f>Table1[[#This Row],[CREATION_DATE]]&amp;"-1"</f>
        <v>2021-08-1</v>
      </c>
      <c r="I109" t="str">
        <f t="shared" si="1"/>
        <v>Q3-2021</v>
      </c>
    </row>
    <row r="110" spans="1:9" x14ac:dyDescent="0.25">
      <c r="A110" t="s">
        <v>7</v>
      </c>
      <c r="B110" t="s">
        <v>123</v>
      </c>
      <c r="C110" t="s">
        <v>1153</v>
      </c>
      <c r="D110" t="s">
        <v>1347</v>
      </c>
      <c r="E110" t="s">
        <v>1355</v>
      </c>
      <c r="F110">
        <v>11995</v>
      </c>
      <c r="G110">
        <v>11995</v>
      </c>
      <c r="H110" s="4" t="str">
        <f>Table1[[#This Row],[CREATION_DATE]]&amp;"-1"</f>
        <v>2021-07-1</v>
      </c>
      <c r="I110" t="str">
        <f t="shared" si="1"/>
        <v>Q3-2021</v>
      </c>
    </row>
    <row r="111" spans="1:9" x14ac:dyDescent="0.25">
      <c r="A111" t="s">
        <v>7</v>
      </c>
      <c r="B111" t="s">
        <v>124</v>
      </c>
      <c r="C111" t="s">
        <v>1153</v>
      </c>
      <c r="D111" t="s">
        <v>1347</v>
      </c>
      <c r="E111" t="s">
        <v>1355</v>
      </c>
      <c r="F111">
        <v>408000</v>
      </c>
      <c r="G111">
        <v>408000</v>
      </c>
      <c r="H111" s="4" t="str">
        <f>Table1[[#This Row],[CREATION_DATE]]&amp;"-1"</f>
        <v>2021-07-1</v>
      </c>
      <c r="I111" t="str">
        <f t="shared" si="1"/>
        <v>Q3-2021</v>
      </c>
    </row>
    <row r="112" spans="1:9" x14ac:dyDescent="0.25">
      <c r="A112" t="s">
        <v>7</v>
      </c>
      <c r="B112" t="s">
        <v>125</v>
      </c>
      <c r="C112" t="s">
        <v>1153</v>
      </c>
      <c r="D112" t="s">
        <v>1347</v>
      </c>
      <c r="E112" t="s">
        <v>1355</v>
      </c>
      <c r="F112">
        <v>2352</v>
      </c>
      <c r="G112">
        <v>2352</v>
      </c>
      <c r="H112" s="4" t="str">
        <f>Table1[[#This Row],[CREATION_DATE]]&amp;"-1"</f>
        <v>2021-07-1</v>
      </c>
      <c r="I112" t="str">
        <f t="shared" si="1"/>
        <v>Q3-2021</v>
      </c>
    </row>
    <row r="113" spans="1:9" x14ac:dyDescent="0.25">
      <c r="A113" t="s">
        <v>7</v>
      </c>
      <c r="B113" t="s">
        <v>126</v>
      </c>
      <c r="C113" t="s">
        <v>1153</v>
      </c>
      <c r="D113" t="s">
        <v>1340</v>
      </c>
      <c r="E113" t="s">
        <v>1355</v>
      </c>
      <c r="F113">
        <v>46500</v>
      </c>
      <c r="G113">
        <v>46500</v>
      </c>
      <c r="H113" s="4" t="str">
        <f>Table1[[#This Row],[CREATION_DATE]]&amp;"-1"</f>
        <v>2021-06-1</v>
      </c>
      <c r="I113" t="str">
        <f t="shared" si="1"/>
        <v>Q2-2021</v>
      </c>
    </row>
    <row r="114" spans="1:9" x14ac:dyDescent="0.25">
      <c r="A114" t="s">
        <v>7</v>
      </c>
      <c r="B114" t="s">
        <v>127</v>
      </c>
      <c r="C114" t="s">
        <v>1153</v>
      </c>
      <c r="D114" t="s">
        <v>1344</v>
      </c>
      <c r="E114" t="s">
        <v>1355</v>
      </c>
      <c r="F114">
        <v>10750</v>
      </c>
      <c r="G114">
        <v>10750</v>
      </c>
      <c r="H114" s="4" t="str">
        <f>Table1[[#This Row],[CREATION_DATE]]&amp;"-1"</f>
        <v>2021-05-1</v>
      </c>
      <c r="I114" t="str">
        <f t="shared" si="1"/>
        <v>Q2-2021</v>
      </c>
    </row>
    <row r="115" spans="1:9" x14ac:dyDescent="0.25">
      <c r="A115" t="s">
        <v>7</v>
      </c>
      <c r="B115" t="s">
        <v>128</v>
      </c>
      <c r="C115" t="s">
        <v>1153</v>
      </c>
      <c r="D115" t="s">
        <v>1344</v>
      </c>
      <c r="E115" t="s">
        <v>1355</v>
      </c>
      <c r="F115">
        <v>600</v>
      </c>
      <c r="G115">
        <v>600</v>
      </c>
      <c r="H115" s="4" t="str">
        <f>Table1[[#This Row],[CREATION_DATE]]&amp;"-1"</f>
        <v>2021-05-1</v>
      </c>
      <c r="I115" t="str">
        <f t="shared" si="1"/>
        <v>Q2-2021</v>
      </c>
    </row>
    <row r="116" spans="1:9" x14ac:dyDescent="0.25">
      <c r="A116" t="s">
        <v>7</v>
      </c>
      <c r="B116" t="s">
        <v>129</v>
      </c>
      <c r="C116" t="s">
        <v>1153</v>
      </c>
      <c r="D116" t="s">
        <v>1350</v>
      </c>
      <c r="E116" t="s">
        <v>1355</v>
      </c>
      <c r="F116">
        <v>11850</v>
      </c>
      <c r="G116">
        <v>11850</v>
      </c>
      <c r="H116" s="4" t="str">
        <f>Table1[[#This Row],[CREATION_DATE]]&amp;"-1"</f>
        <v>2021-04-1</v>
      </c>
      <c r="I116" t="str">
        <f t="shared" si="1"/>
        <v>Q2-2021</v>
      </c>
    </row>
    <row r="117" spans="1:9" x14ac:dyDescent="0.25">
      <c r="A117" t="s">
        <v>7</v>
      </c>
      <c r="B117" t="s">
        <v>130</v>
      </c>
      <c r="C117" t="s">
        <v>1153</v>
      </c>
      <c r="D117" t="s">
        <v>1350</v>
      </c>
      <c r="E117" t="s">
        <v>1355</v>
      </c>
      <c r="F117">
        <v>13980</v>
      </c>
      <c r="G117">
        <v>13980</v>
      </c>
      <c r="H117" s="4" t="str">
        <f>Table1[[#This Row],[CREATION_DATE]]&amp;"-1"</f>
        <v>2021-04-1</v>
      </c>
      <c r="I117" t="str">
        <f t="shared" si="1"/>
        <v>Q2-2021</v>
      </c>
    </row>
    <row r="118" spans="1:9" x14ac:dyDescent="0.25">
      <c r="A118" t="s">
        <v>7</v>
      </c>
      <c r="B118" t="s">
        <v>131</v>
      </c>
      <c r="C118" t="s">
        <v>1154</v>
      </c>
      <c r="D118" t="s">
        <v>1350</v>
      </c>
      <c r="E118" t="s">
        <v>1355</v>
      </c>
      <c r="F118">
        <v>15000</v>
      </c>
      <c r="G118">
        <v>15000</v>
      </c>
      <c r="H118" s="4" t="str">
        <f>Table1[[#This Row],[CREATION_DATE]]&amp;"-1"</f>
        <v>2021-04-1</v>
      </c>
      <c r="I118" t="str">
        <f t="shared" si="1"/>
        <v>Q2-2021</v>
      </c>
    </row>
    <row r="119" spans="1:9" x14ac:dyDescent="0.25">
      <c r="A119" t="s">
        <v>7</v>
      </c>
      <c r="B119" t="s">
        <v>132</v>
      </c>
      <c r="C119" t="s">
        <v>1154</v>
      </c>
      <c r="D119" t="s">
        <v>1351</v>
      </c>
      <c r="E119" t="s">
        <v>1355</v>
      </c>
      <c r="F119">
        <v>5000</v>
      </c>
      <c r="G119">
        <v>5000</v>
      </c>
      <c r="H119" s="4" t="str">
        <f>Table1[[#This Row],[CREATION_DATE]]&amp;"-1"</f>
        <v>2021-03-1</v>
      </c>
      <c r="I119" t="str">
        <f t="shared" si="1"/>
        <v>Q1-2021</v>
      </c>
    </row>
    <row r="120" spans="1:9" x14ac:dyDescent="0.25">
      <c r="A120" t="s">
        <v>7</v>
      </c>
      <c r="B120" t="s">
        <v>133</v>
      </c>
      <c r="C120" t="s">
        <v>1155</v>
      </c>
      <c r="D120" t="s">
        <v>1345</v>
      </c>
      <c r="E120" t="s">
        <v>1355</v>
      </c>
      <c r="F120">
        <v>210900</v>
      </c>
      <c r="G120">
        <v>182725</v>
      </c>
      <c r="H120" s="4" t="str">
        <f>Table1[[#This Row],[CREATION_DATE]]&amp;"-1"</f>
        <v>2021-11-1</v>
      </c>
      <c r="I120" t="str">
        <f t="shared" si="1"/>
        <v>Q4-2021</v>
      </c>
    </row>
    <row r="121" spans="1:9" x14ac:dyDescent="0.25">
      <c r="A121" t="s">
        <v>7</v>
      </c>
      <c r="B121" t="s">
        <v>134</v>
      </c>
      <c r="C121" t="s">
        <v>1155</v>
      </c>
      <c r="D121" t="s">
        <v>1340</v>
      </c>
      <c r="E121" t="s">
        <v>1355</v>
      </c>
      <c r="F121">
        <v>34500</v>
      </c>
      <c r="G121">
        <v>34500</v>
      </c>
      <c r="H121" s="4" t="str">
        <f>Table1[[#This Row],[CREATION_DATE]]&amp;"-1"</f>
        <v>2021-06-1</v>
      </c>
      <c r="I121" t="str">
        <f t="shared" si="1"/>
        <v>Q2-2021</v>
      </c>
    </row>
    <row r="122" spans="1:9" hidden="1" x14ac:dyDescent="0.25">
      <c r="A122" t="s">
        <v>7</v>
      </c>
      <c r="B122" t="s">
        <v>135</v>
      </c>
      <c r="C122" t="s">
        <v>1156</v>
      </c>
      <c r="D122" t="s">
        <v>1342</v>
      </c>
      <c r="E122" t="s">
        <v>1355</v>
      </c>
      <c r="F122">
        <v>1166</v>
      </c>
      <c r="G122">
        <v>0</v>
      </c>
      <c r="H122" t="str">
        <f>Table1[[#This Row],[CREATION_DATE]]&amp;"-1"</f>
        <v>2021-09-1</v>
      </c>
      <c r="I122" t="str">
        <f t="shared" si="1"/>
        <v>Q3-2021</v>
      </c>
    </row>
    <row r="123" spans="1:9" hidden="1" x14ac:dyDescent="0.25">
      <c r="A123" t="s">
        <v>7</v>
      </c>
      <c r="B123" t="s">
        <v>136</v>
      </c>
      <c r="C123" t="s">
        <v>1156</v>
      </c>
      <c r="D123" t="s">
        <v>1342</v>
      </c>
      <c r="E123" t="s">
        <v>1355</v>
      </c>
      <c r="F123">
        <v>2280.0095999999999</v>
      </c>
      <c r="G123">
        <v>0</v>
      </c>
      <c r="H123" t="str">
        <f>Table1[[#This Row],[CREATION_DATE]]&amp;"-1"</f>
        <v>2021-09-1</v>
      </c>
      <c r="I123" t="str">
        <f t="shared" si="1"/>
        <v>Q3-2021</v>
      </c>
    </row>
    <row r="124" spans="1:9" hidden="1" x14ac:dyDescent="0.25">
      <c r="A124" t="s">
        <v>7</v>
      </c>
      <c r="B124" t="s">
        <v>137</v>
      </c>
      <c r="C124" t="s">
        <v>1156</v>
      </c>
      <c r="D124" t="s">
        <v>1342</v>
      </c>
      <c r="E124" t="s">
        <v>1355</v>
      </c>
      <c r="F124">
        <v>72</v>
      </c>
      <c r="G124">
        <v>0</v>
      </c>
      <c r="H124" t="str">
        <f>Table1[[#This Row],[CREATION_DATE]]&amp;"-1"</f>
        <v>2021-09-1</v>
      </c>
      <c r="I124" t="str">
        <f t="shared" si="1"/>
        <v>Q3-2021</v>
      </c>
    </row>
    <row r="125" spans="1:9" x14ac:dyDescent="0.25">
      <c r="A125" t="s">
        <v>7</v>
      </c>
      <c r="B125" t="s">
        <v>138</v>
      </c>
      <c r="C125" t="s">
        <v>1156</v>
      </c>
      <c r="D125" t="s">
        <v>1346</v>
      </c>
      <c r="E125" t="s">
        <v>1355</v>
      </c>
      <c r="F125">
        <v>603.5</v>
      </c>
      <c r="G125">
        <v>603.5</v>
      </c>
      <c r="H125" s="4" t="str">
        <f>Table1[[#This Row],[CREATION_DATE]]&amp;"-1"</f>
        <v>2021-08-1</v>
      </c>
      <c r="I125" t="str">
        <f t="shared" si="1"/>
        <v>Q3-2021</v>
      </c>
    </row>
    <row r="126" spans="1:9" x14ac:dyDescent="0.25">
      <c r="A126" t="s">
        <v>7</v>
      </c>
      <c r="B126" t="s">
        <v>139</v>
      </c>
      <c r="C126" t="s">
        <v>1156</v>
      </c>
      <c r="D126" t="s">
        <v>1346</v>
      </c>
      <c r="E126" t="s">
        <v>1355</v>
      </c>
      <c r="F126">
        <v>22</v>
      </c>
      <c r="G126">
        <v>22</v>
      </c>
      <c r="H126" s="4" t="str">
        <f>Table1[[#This Row],[CREATION_DATE]]&amp;"-1"</f>
        <v>2021-08-1</v>
      </c>
      <c r="I126" t="str">
        <f t="shared" si="1"/>
        <v>Q3-2021</v>
      </c>
    </row>
    <row r="127" spans="1:9" x14ac:dyDescent="0.25">
      <c r="A127" t="s">
        <v>7</v>
      </c>
      <c r="B127" t="s">
        <v>140</v>
      </c>
      <c r="C127" t="s">
        <v>1156</v>
      </c>
      <c r="D127" t="s">
        <v>1346</v>
      </c>
      <c r="E127" t="s">
        <v>1355</v>
      </c>
      <c r="F127">
        <v>78.75</v>
      </c>
      <c r="G127">
        <v>78.75</v>
      </c>
      <c r="H127" s="4" t="str">
        <f>Table1[[#This Row],[CREATION_DATE]]&amp;"-1"</f>
        <v>2021-08-1</v>
      </c>
      <c r="I127" t="str">
        <f t="shared" si="1"/>
        <v>Q3-2021</v>
      </c>
    </row>
    <row r="128" spans="1:9" x14ac:dyDescent="0.25">
      <c r="A128" t="s">
        <v>7</v>
      </c>
      <c r="B128" t="s">
        <v>141</v>
      </c>
      <c r="C128" t="s">
        <v>1156</v>
      </c>
      <c r="D128" t="s">
        <v>1346</v>
      </c>
      <c r="E128" t="s">
        <v>1355</v>
      </c>
      <c r="F128">
        <v>88</v>
      </c>
      <c r="G128">
        <v>88</v>
      </c>
      <c r="H128" s="4" t="str">
        <f>Table1[[#This Row],[CREATION_DATE]]&amp;"-1"</f>
        <v>2021-08-1</v>
      </c>
      <c r="I128" t="str">
        <f t="shared" si="1"/>
        <v>Q3-2021</v>
      </c>
    </row>
    <row r="129" spans="1:9" x14ac:dyDescent="0.25">
      <c r="A129" t="s">
        <v>7</v>
      </c>
      <c r="B129" t="s">
        <v>142</v>
      </c>
      <c r="C129" t="s">
        <v>1156</v>
      </c>
      <c r="D129" t="s">
        <v>1346</v>
      </c>
      <c r="E129" t="s">
        <v>1355</v>
      </c>
      <c r="F129">
        <v>36</v>
      </c>
      <c r="G129">
        <v>36</v>
      </c>
      <c r="H129" s="4" t="str">
        <f>Table1[[#This Row],[CREATION_DATE]]&amp;"-1"</f>
        <v>2021-08-1</v>
      </c>
      <c r="I129" t="str">
        <f t="shared" si="1"/>
        <v>Q3-2021</v>
      </c>
    </row>
    <row r="130" spans="1:9" x14ac:dyDescent="0.25">
      <c r="A130" t="s">
        <v>7</v>
      </c>
      <c r="B130" t="s">
        <v>143</v>
      </c>
      <c r="C130" t="s">
        <v>1156</v>
      </c>
      <c r="D130" t="s">
        <v>1346</v>
      </c>
      <c r="E130" t="s">
        <v>1355</v>
      </c>
      <c r="F130">
        <v>138</v>
      </c>
      <c r="G130">
        <v>138</v>
      </c>
      <c r="H130" s="4" t="str">
        <f>Table1[[#This Row],[CREATION_DATE]]&amp;"-1"</f>
        <v>2021-08-1</v>
      </c>
      <c r="I130" t="str">
        <f t="shared" ref="I130:I193" si="2">"Q" &amp;INT((MONTH(H130)+2)/3) &amp; "-" &amp; YEAR(H130)</f>
        <v>Q3-2021</v>
      </c>
    </row>
    <row r="131" spans="1:9" x14ac:dyDescent="0.25">
      <c r="A131" t="s">
        <v>7</v>
      </c>
      <c r="B131" t="s">
        <v>144</v>
      </c>
      <c r="C131" t="s">
        <v>1156</v>
      </c>
      <c r="D131" t="s">
        <v>1346</v>
      </c>
      <c r="E131" t="s">
        <v>1355</v>
      </c>
      <c r="F131">
        <v>1435</v>
      </c>
      <c r="G131">
        <v>1435</v>
      </c>
      <c r="H131" s="4" t="str">
        <f>Table1[[#This Row],[CREATION_DATE]]&amp;"-1"</f>
        <v>2021-08-1</v>
      </c>
      <c r="I131" t="str">
        <f t="shared" si="2"/>
        <v>Q3-2021</v>
      </c>
    </row>
    <row r="132" spans="1:9" x14ac:dyDescent="0.25">
      <c r="A132" t="s">
        <v>7</v>
      </c>
      <c r="B132" t="s">
        <v>145</v>
      </c>
      <c r="C132" t="s">
        <v>1157</v>
      </c>
      <c r="D132" t="s">
        <v>1342</v>
      </c>
      <c r="E132" t="s">
        <v>1355</v>
      </c>
      <c r="F132">
        <v>24675</v>
      </c>
      <c r="G132">
        <v>12337.5</v>
      </c>
      <c r="H132" s="4" t="str">
        <f>Table1[[#This Row],[CREATION_DATE]]&amp;"-1"</f>
        <v>2021-09-1</v>
      </c>
      <c r="I132" t="str">
        <f t="shared" si="2"/>
        <v>Q3-2021</v>
      </c>
    </row>
    <row r="133" spans="1:9" x14ac:dyDescent="0.25">
      <c r="A133" t="s">
        <v>8</v>
      </c>
      <c r="B133" t="s">
        <v>146</v>
      </c>
      <c r="C133" t="s">
        <v>1157</v>
      </c>
      <c r="D133" t="s">
        <v>1340</v>
      </c>
      <c r="E133" t="s">
        <v>1355</v>
      </c>
      <c r="F133">
        <v>20000</v>
      </c>
      <c r="G133">
        <v>20000</v>
      </c>
      <c r="H133" s="4" t="str">
        <f>Table1[[#This Row],[CREATION_DATE]]&amp;"-1"</f>
        <v>2021-06-1</v>
      </c>
      <c r="I133" t="str">
        <f t="shared" si="2"/>
        <v>Q2-2021</v>
      </c>
    </row>
    <row r="134" spans="1:9" x14ac:dyDescent="0.25">
      <c r="A134" t="s">
        <v>7</v>
      </c>
      <c r="B134" t="s">
        <v>147</v>
      </c>
      <c r="C134" t="s">
        <v>1157</v>
      </c>
      <c r="D134" t="s">
        <v>1340</v>
      </c>
      <c r="E134" t="s">
        <v>1355</v>
      </c>
      <c r="F134">
        <v>3200</v>
      </c>
      <c r="G134">
        <v>3200</v>
      </c>
      <c r="H134" s="4" t="str">
        <f>Table1[[#This Row],[CREATION_DATE]]&amp;"-1"</f>
        <v>2021-06-1</v>
      </c>
      <c r="I134" t="str">
        <f t="shared" si="2"/>
        <v>Q2-2021</v>
      </c>
    </row>
    <row r="135" spans="1:9" x14ac:dyDescent="0.25">
      <c r="A135" t="s">
        <v>8</v>
      </c>
      <c r="B135" t="s">
        <v>148</v>
      </c>
      <c r="C135" t="s">
        <v>1157</v>
      </c>
      <c r="D135" t="s">
        <v>1350</v>
      </c>
      <c r="E135" t="s">
        <v>1355</v>
      </c>
      <c r="F135">
        <v>4000</v>
      </c>
      <c r="G135">
        <v>4000</v>
      </c>
      <c r="H135" s="4" t="str">
        <f>Table1[[#This Row],[CREATION_DATE]]&amp;"-1"</f>
        <v>2021-04-1</v>
      </c>
      <c r="I135" t="str">
        <f t="shared" si="2"/>
        <v>Q2-2021</v>
      </c>
    </row>
    <row r="136" spans="1:9" x14ac:dyDescent="0.25">
      <c r="A136" t="s">
        <v>8</v>
      </c>
      <c r="B136" t="s">
        <v>149</v>
      </c>
      <c r="C136" t="s">
        <v>1157</v>
      </c>
      <c r="D136" t="s">
        <v>1353</v>
      </c>
      <c r="E136" t="s">
        <v>1355</v>
      </c>
      <c r="F136">
        <v>4800</v>
      </c>
      <c r="G136">
        <v>4800</v>
      </c>
      <c r="H136" s="4" t="str">
        <f>Table1[[#This Row],[CREATION_DATE]]&amp;"-1"</f>
        <v>2021-02-1</v>
      </c>
      <c r="I136" t="str">
        <f t="shared" si="2"/>
        <v>Q1-2021</v>
      </c>
    </row>
    <row r="137" spans="1:9" x14ac:dyDescent="0.25">
      <c r="A137" t="s">
        <v>8</v>
      </c>
      <c r="B137" t="s">
        <v>150</v>
      </c>
      <c r="C137" t="s">
        <v>1158</v>
      </c>
      <c r="D137" t="s">
        <v>1341</v>
      </c>
      <c r="E137" t="s">
        <v>1355</v>
      </c>
      <c r="F137">
        <v>29840</v>
      </c>
      <c r="G137">
        <v>29840</v>
      </c>
      <c r="H137" s="4" t="str">
        <f>Table1[[#This Row],[CREATION_DATE]]&amp;"-1"</f>
        <v>2021-10-1</v>
      </c>
      <c r="I137" t="str">
        <f t="shared" si="2"/>
        <v>Q4-2021</v>
      </c>
    </row>
    <row r="138" spans="1:9" hidden="1" x14ac:dyDescent="0.25">
      <c r="A138" t="s">
        <v>7</v>
      </c>
      <c r="B138" t="s">
        <v>151</v>
      </c>
      <c r="C138" t="s">
        <v>1158</v>
      </c>
      <c r="D138" t="s">
        <v>1340</v>
      </c>
      <c r="E138" t="s">
        <v>1355</v>
      </c>
      <c r="F138">
        <v>375250</v>
      </c>
      <c r="G138">
        <v>0</v>
      </c>
      <c r="H138" t="str">
        <f>Table1[[#This Row],[CREATION_DATE]]&amp;"-1"</f>
        <v>2021-06-1</v>
      </c>
      <c r="I138" t="str">
        <f t="shared" si="2"/>
        <v>Q2-2021</v>
      </c>
    </row>
    <row r="139" spans="1:9" x14ac:dyDescent="0.25">
      <c r="A139" t="s">
        <v>7</v>
      </c>
      <c r="B139" t="s">
        <v>152</v>
      </c>
      <c r="C139" t="s">
        <v>1158</v>
      </c>
      <c r="D139" t="s">
        <v>1344</v>
      </c>
      <c r="E139" t="s">
        <v>1355</v>
      </c>
      <c r="F139">
        <v>72809</v>
      </c>
      <c r="G139">
        <v>72809</v>
      </c>
      <c r="H139" s="4" t="str">
        <f>Table1[[#This Row],[CREATION_DATE]]&amp;"-1"</f>
        <v>2021-05-1</v>
      </c>
      <c r="I139" t="str">
        <f t="shared" si="2"/>
        <v>Q2-2021</v>
      </c>
    </row>
    <row r="140" spans="1:9" x14ac:dyDescent="0.25">
      <c r="A140" t="s">
        <v>7</v>
      </c>
      <c r="B140" t="s">
        <v>153</v>
      </c>
      <c r="C140" t="s">
        <v>1158</v>
      </c>
      <c r="D140" t="s">
        <v>1350</v>
      </c>
      <c r="E140" t="s">
        <v>1355</v>
      </c>
      <c r="F140">
        <v>3751</v>
      </c>
      <c r="G140">
        <v>3751</v>
      </c>
      <c r="H140" s="4" t="str">
        <f>Table1[[#This Row],[CREATION_DATE]]&amp;"-1"</f>
        <v>2021-04-1</v>
      </c>
      <c r="I140" t="str">
        <f t="shared" si="2"/>
        <v>Q2-2021</v>
      </c>
    </row>
    <row r="141" spans="1:9" x14ac:dyDescent="0.25">
      <c r="A141" t="s">
        <v>7</v>
      </c>
      <c r="B141" t="s">
        <v>154</v>
      </c>
      <c r="C141" t="s">
        <v>1159</v>
      </c>
      <c r="D141" t="s">
        <v>1343</v>
      </c>
      <c r="E141" t="s">
        <v>1355</v>
      </c>
      <c r="F141">
        <v>4000</v>
      </c>
      <c r="G141">
        <v>4000</v>
      </c>
      <c r="H141" s="4" t="str">
        <f>Table1[[#This Row],[CREATION_DATE]]&amp;"-1"</f>
        <v>2021-12-1</v>
      </c>
      <c r="I141" t="str">
        <f t="shared" si="2"/>
        <v>Q4-2021</v>
      </c>
    </row>
    <row r="142" spans="1:9" x14ac:dyDescent="0.25">
      <c r="A142" t="s">
        <v>7</v>
      </c>
      <c r="B142" t="s">
        <v>155</v>
      </c>
      <c r="C142" t="s">
        <v>1159</v>
      </c>
      <c r="D142" t="s">
        <v>1340</v>
      </c>
      <c r="E142" t="s">
        <v>1355</v>
      </c>
      <c r="F142">
        <v>5175</v>
      </c>
      <c r="G142">
        <v>5175</v>
      </c>
      <c r="H142" s="4" t="str">
        <f>Table1[[#This Row],[CREATION_DATE]]&amp;"-1"</f>
        <v>2021-06-1</v>
      </c>
      <c r="I142" t="str">
        <f t="shared" si="2"/>
        <v>Q2-2021</v>
      </c>
    </row>
    <row r="143" spans="1:9" hidden="1" x14ac:dyDescent="0.25">
      <c r="A143" t="s">
        <v>8</v>
      </c>
      <c r="B143" t="s">
        <v>156</v>
      </c>
      <c r="C143" t="s">
        <v>1160</v>
      </c>
      <c r="D143" t="s">
        <v>1348</v>
      </c>
      <c r="E143" t="s">
        <v>1355</v>
      </c>
      <c r="F143">
        <v>24736</v>
      </c>
      <c r="G143">
        <v>0</v>
      </c>
      <c r="H143" t="str">
        <f>Table1[[#This Row],[CREATION_DATE]]&amp;"-1"</f>
        <v>2022-02-1</v>
      </c>
      <c r="I143" t="str">
        <f t="shared" si="2"/>
        <v>Q1-2022</v>
      </c>
    </row>
    <row r="144" spans="1:9" x14ac:dyDescent="0.25">
      <c r="A144" t="s">
        <v>7</v>
      </c>
      <c r="B144" t="s">
        <v>157</v>
      </c>
      <c r="C144" t="s">
        <v>1160</v>
      </c>
      <c r="D144" t="s">
        <v>1341</v>
      </c>
      <c r="E144" t="s">
        <v>1355</v>
      </c>
      <c r="F144">
        <v>45000</v>
      </c>
      <c r="G144">
        <v>45000</v>
      </c>
      <c r="H144" s="4" t="str">
        <f>Table1[[#This Row],[CREATION_DATE]]&amp;"-1"</f>
        <v>2021-10-1</v>
      </c>
      <c r="I144" t="str">
        <f t="shared" si="2"/>
        <v>Q4-2021</v>
      </c>
    </row>
    <row r="145" spans="1:9" x14ac:dyDescent="0.25">
      <c r="A145" t="s">
        <v>7</v>
      </c>
      <c r="B145" t="s">
        <v>158</v>
      </c>
      <c r="C145" t="s">
        <v>1160</v>
      </c>
      <c r="D145" t="s">
        <v>1341</v>
      </c>
      <c r="E145" t="s">
        <v>1355</v>
      </c>
      <c r="F145">
        <v>16648.32</v>
      </c>
      <c r="G145">
        <v>16648.32</v>
      </c>
      <c r="H145" s="4" t="str">
        <f>Table1[[#This Row],[CREATION_DATE]]&amp;"-1"</f>
        <v>2021-10-1</v>
      </c>
      <c r="I145" t="str">
        <f t="shared" si="2"/>
        <v>Q4-2021</v>
      </c>
    </row>
    <row r="146" spans="1:9" x14ac:dyDescent="0.25">
      <c r="A146" t="s">
        <v>7</v>
      </c>
      <c r="B146" t="s">
        <v>159</v>
      </c>
      <c r="C146" t="s">
        <v>1160</v>
      </c>
      <c r="D146" t="s">
        <v>1342</v>
      </c>
      <c r="E146" t="s">
        <v>1355</v>
      </c>
      <c r="F146">
        <v>33934.400000000001</v>
      </c>
      <c r="G146">
        <v>33934.400000000001</v>
      </c>
      <c r="H146" s="4" t="str">
        <f>Table1[[#This Row],[CREATION_DATE]]&amp;"-1"</f>
        <v>2021-09-1</v>
      </c>
      <c r="I146" t="str">
        <f t="shared" si="2"/>
        <v>Q3-2021</v>
      </c>
    </row>
    <row r="147" spans="1:9" x14ac:dyDescent="0.25">
      <c r="A147" t="s">
        <v>7</v>
      </c>
      <c r="B147" t="s">
        <v>160</v>
      </c>
      <c r="C147" t="s">
        <v>1160</v>
      </c>
      <c r="D147" t="s">
        <v>1346</v>
      </c>
      <c r="E147" t="s">
        <v>1355</v>
      </c>
      <c r="F147">
        <v>38928.800000000003</v>
      </c>
      <c r="G147">
        <v>38928.800000000003</v>
      </c>
      <c r="H147" s="4" t="str">
        <f>Table1[[#This Row],[CREATION_DATE]]&amp;"-1"</f>
        <v>2021-08-1</v>
      </c>
      <c r="I147" t="str">
        <f t="shared" si="2"/>
        <v>Q3-2021</v>
      </c>
    </row>
    <row r="148" spans="1:9" x14ac:dyDescent="0.25">
      <c r="A148" t="s">
        <v>7</v>
      </c>
      <c r="B148" t="s">
        <v>161</v>
      </c>
      <c r="C148" t="s">
        <v>1160</v>
      </c>
      <c r="D148" t="s">
        <v>1346</v>
      </c>
      <c r="E148" t="s">
        <v>1355</v>
      </c>
      <c r="F148">
        <v>5512.5</v>
      </c>
      <c r="G148">
        <v>5512.5</v>
      </c>
      <c r="H148" s="4" t="str">
        <f>Table1[[#This Row],[CREATION_DATE]]&amp;"-1"</f>
        <v>2021-08-1</v>
      </c>
      <c r="I148" t="str">
        <f t="shared" si="2"/>
        <v>Q3-2021</v>
      </c>
    </row>
    <row r="149" spans="1:9" x14ac:dyDescent="0.25">
      <c r="A149" t="s">
        <v>7</v>
      </c>
      <c r="B149" t="s">
        <v>162</v>
      </c>
      <c r="C149" t="s">
        <v>1160</v>
      </c>
      <c r="D149" t="s">
        <v>1340</v>
      </c>
      <c r="E149" t="s">
        <v>1355</v>
      </c>
      <c r="F149">
        <v>30000</v>
      </c>
      <c r="G149">
        <v>30000</v>
      </c>
      <c r="H149" s="4" t="str">
        <f>Table1[[#This Row],[CREATION_DATE]]&amp;"-1"</f>
        <v>2021-06-1</v>
      </c>
      <c r="I149" t="str">
        <f t="shared" si="2"/>
        <v>Q2-2021</v>
      </c>
    </row>
    <row r="150" spans="1:9" x14ac:dyDescent="0.25">
      <c r="A150" t="s">
        <v>7</v>
      </c>
      <c r="B150" t="s">
        <v>163</v>
      </c>
      <c r="C150" t="s">
        <v>1160</v>
      </c>
      <c r="D150" t="s">
        <v>1344</v>
      </c>
      <c r="E150" t="s">
        <v>1355</v>
      </c>
      <c r="F150">
        <v>84410</v>
      </c>
      <c r="G150">
        <v>84410</v>
      </c>
      <c r="H150" s="4" t="str">
        <f>Table1[[#This Row],[CREATION_DATE]]&amp;"-1"</f>
        <v>2021-05-1</v>
      </c>
      <c r="I150" t="str">
        <f t="shared" si="2"/>
        <v>Q2-2021</v>
      </c>
    </row>
    <row r="151" spans="1:9" x14ac:dyDescent="0.25">
      <c r="A151" t="s">
        <v>7</v>
      </c>
      <c r="B151" t="s">
        <v>164</v>
      </c>
      <c r="C151" t="s">
        <v>1160</v>
      </c>
      <c r="D151" t="s">
        <v>1350</v>
      </c>
      <c r="E151" t="s">
        <v>1355</v>
      </c>
      <c r="F151">
        <v>31791.38</v>
      </c>
      <c r="G151">
        <v>31791.38</v>
      </c>
      <c r="H151" s="4" t="str">
        <f>Table1[[#This Row],[CREATION_DATE]]&amp;"-1"</f>
        <v>2021-04-1</v>
      </c>
      <c r="I151" t="str">
        <f t="shared" si="2"/>
        <v>Q2-2021</v>
      </c>
    </row>
    <row r="152" spans="1:9" x14ac:dyDescent="0.25">
      <c r="A152" t="s">
        <v>8</v>
      </c>
      <c r="B152" t="s">
        <v>165</v>
      </c>
      <c r="C152" t="s">
        <v>1160</v>
      </c>
      <c r="D152" t="s">
        <v>1351</v>
      </c>
      <c r="E152" t="s">
        <v>1355</v>
      </c>
      <c r="F152">
        <v>67500</v>
      </c>
      <c r="G152">
        <v>67500</v>
      </c>
      <c r="H152" s="4" t="str">
        <f>Table1[[#This Row],[CREATION_DATE]]&amp;"-1"</f>
        <v>2021-03-1</v>
      </c>
      <c r="I152" t="str">
        <f t="shared" si="2"/>
        <v>Q1-2021</v>
      </c>
    </row>
    <row r="153" spans="1:9" x14ac:dyDescent="0.25">
      <c r="A153" t="s">
        <v>7</v>
      </c>
      <c r="B153" t="s">
        <v>166</v>
      </c>
      <c r="C153" t="s">
        <v>1161</v>
      </c>
      <c r="D153" t="s">
        <v>1346</v>
      </c>
      <c r="E153" t="s">
        <v>1355</v>
      </c>
      <c r="F153">
        <v>44000</v>
      </c>
      <c r="G153">
        <v>44000</v>
      </c>
      <c r="H153" s="4" t="str">
        <f>Table1[[#This Row],[CREATION_DATE]]&amp;"-1"</f>
        <v>2021-08-1</v>
      </c>
      <c r="I153" t="str">
        <f t="shared" si="2"/>
        <v>Q3-2021</v>
      </c>
    </row>
    <row r="154" spans="1:9" x14ac:dyDescent="0.25">
      <c r="A154" t="s">
        <v>7</v>
      </c>
      <c r="B154" t="s">
        <v>167</v>
      </c>
      <c r="C154" t="s">
        <v>1161</v>
      </c>
      <c r="D154" t="s">
        <v>1347</v>
      </c>
      <c r="E154" t="s">
        <v>1355</v>
      </c>
      <c r="F154">
        <v>7800</v>
      </c>
      <c r="G154">
        <v>7800</v>
      </c>
      <c r="H154" s="4" t="str">
        <f>Table1[[#This Row],[CREATION_DATE]]&amp;"-1"</f>
        <v>2021-07-1</v>
      </c>
      <c r="I154" t="str">
        <f t="shared" si="2"/>
        <v>Q3-2021</v>
      </c>
    </row>
    <row r="155" spans="1:9" x14ac:dyDescent="0.25">
      <c r="A155" t="s">
        <v>7</v>
      </c>
      <c r="B155" t="s">
        <v>168</v>
      </c>
      <c r="C155" t="s">
        <v>1161</v>
      </c>
      <c r="D155" t="s">
        <v>1344</v>
      </c>
      <c r="E155" t="s">
        <v>1355</v>
      </c>
      <c r="F155">
        <v>1200</v>
      </c>
      <c r="G155">
        <v>1200</v>
      </c>
      <c r="H155" s="4" t="str">
        <f>Table1[[#This Row],[CREATION_DATE]]&amp;"-1"</f>
        <v>2021-05-1</v>
      </c>
      <c r="I155" t="str">
        <f t="shared" si="2"/>
        <v>Q2-2021</v>
      </c>
    </row>
    <row r="156" spans="1:9" hidden="1" x14ac:dyDescent="0.25">
      <c r="A156" t="s">
        <v>7</v>
      </c>
      <c r="B156" t="s">
        <v>169</v>
      </c>
      <c r="C156" t="s">
        <v>1162</v>
      </c>
      <c r="D156" t="s">
        <v>1349</v>
      </c>
      <c r="E156" t="s">
        <v>1355</v>
      </c>
      <c r="F156">
        <v>46015.942000000003</v>
      </c>
      <c r="G156">
        <v>0</v>
      </c>
      <c r="H156" t="str">
        <f>Table1[[#This Row],[CREATION_DATE]]&amp;"-1"</f>
        <v>2022-01-1</v>
      </c>
      <c r="I156" t="str">
        <f t="shared" si="2"/>
        <v>Q1-2022</v>
      </c>
    </row>
    <row r="157" spans="1:9" x14ac:dyDescent="0.25">
      <c r="A157" t="s">
        <v>7</v>
      </c>
      <c r="B157" t="s">
        <v>170</v>
      </c>
      <c r="C157" t="s">
        <v>1162</v>
      </c>
      <c r="D157" t="s">
        <v>1343</v>
      </c>
      <c r="E157" t="s">
        <v>1355</v>
      </c>
      <c r="F157">
        <v>298532</v>
      </c>
      <c r="G157">
        <v>298532</v>
      </c>
      <c r="H157" s="4" t="str">
        <f>Table1[[#This Row],[CREATION_DATE]]&amp;"-1"</f>
        <v>2021-12-1</v>
      </c>
      <c r="I157" t="str">
        <f t="shared" si="2"/>
        <v>Q4-2021</v>
      </c>
    </row>
    <row r="158" spans="1:9" x14ac:dyDescent="0.25">
      <c r="A158" t="s">
        <v>7</v>
      </c>
      <c r="B158" t="s">
        <v>171</v>
      </c>
      <c r="C158" t="s">
        <v>1162</v>
      </c>
      <c r="D158" t="s">
        <v>1341</v>
      </c>
      <c r="E158" t="s">
        <v>1355</v>
      </c>
      <c r="F158">
        <v>53800</v>
      </c>
      <c r="G158">
        <v>53800</v>
      </c>
      <c r="H158" s="4" t="str">
        <f>Table1[[#This Row],[CREATION_DATE]]&amp;"-1"</f>
        <v>2021-10-1</v>
      </c>
      <c r="I158" t="str">
        <f t="shared" si="2"/>
        <v>Q4-2021</v>
      </c>
    </row>
    <row r="159" spans="1:9" hidden="1" x14ac:dyDescent="0.25">
      <c r="A159" t="s">
        <v>7</v>
      </c>
      <c r="B159" t="s">
        <v>172</v>
      </c>
      <c r="C159" t="s">
        <v>1162</v>
      </c>
      <c r="D159" t="s">
        <v>1346</v>
      </c>
      <c r="E159" t="s">
        <v>1355</v>
      </c>
      <c r="F159">
        <v>28771</v>
      </c>
      <c r="G159">
        <v>0</v>
      </c>
      <c r="H159" t="str">
        <f>Table1[[#This Row],[CREATION_DATE]]&amp;"-1"</f>
        <v>2021-08-1</v>
      </c>
      <c r="I159" t="str">
        <f t="shared" si="2"/>
        <v>Q3-2021</v>
      </c>
    </row>
    <row r="160" spans="1:9" x14ac:dyDescent="0.25">
      <c r="A160" t="s">
        <v>7</v>
      </c>
      <c r="B160" t="s">
        <v>173</v>
      </c>
      <c r="C160" t="s">
        <v>1162</v>
      </c>
      <c r="D160" t="s">
        <v>1346</v>
      </c>
      <c r="E160" t="s">
        <v>1355</v>
      </c>
      <c r="F160">
        <v>4510</v>
      </c>
      <c r="G160">
        <v>4510</v>
      </c>
      <c r="H160" s="4" t="str">
        <f>Table1[[#This Row],[CREATION_DATE]]&amp;"-1"</f>
        <v>2021-08-1</v>
      </c>
      <c r="I160" t="str">
        <f t="shared" si="2"/>
        <v>Q3-2021</v>
      </c>
    </row>
    <row r="161" spans="1:9" hidden="1" x14ac:dyDescent="0.25">
      <c r="A161" t="s">
        <v>7</v>
      </c>
      <c r="B161" t="s">
        <v>174</v>
      </c>
      <c r="C161" t="s">
        <v>1162</v>
      </c>
      <c r="D161" t="s">
        <v>1347</v>
      </c>
      <c r="E161" t="s">
        <v>1355</v>
      </c>
      <c r="F161">
        <v>8811.24</v>
      </c>
      <c r="G161">
        <v>0</v>
      </c>
      <c r="H161" t="str">
        <f>Table1[[#This Row],[CREATION_DATE]]&amp;"-1"</f>
        <v>2021-07-1</v>
      </c>
      <c r="I161" t="str">
        <f t="shared" si="2"/>
        <v>Q3-2021</v>
      </c>
    </row>
    <row r="162" spans="1:9" x14ac:dyDescent="0.25">
      <c r="A162" t="s">
        <v>7</v>
      </c>
      <c r="B162" t="s">
        <v>175</v>
      </c>
      <c r="C162" t="s">
        <v>1162</v>
      </c>
      <c r="D162" t="s">
        <v>1347</v>
      </c>
      <c r="E162" t="s">
        <v>1355</v>
      </c>
      <c r="F162">
        <v>19235</v>
      </c>
      <c r="G162">
        <v>19235</v>
      </c>
      <c r="H162" s="4" t="str">
        <f>Table1[[#This Row],[CREATION_DATE]]&amp;"-1"</f>
        <v>2021-07-1</v>
      </c>
      <c r="I162" t="str">
        <f t="shared" si="2"/>
        <v>Q3-2021</v>
      </c>
    </row>
    <row r="163" spans="1:9" x14ac:dyDescent="0.25">
      <c r="A163" t="s">
        <v>7</v>
      </c>
      <c r="B163" t="s">
        <v>176</v>
      </c>
      <c r="C163" t="s">
        <v>1162</v>
      </c>
      <c r="D163" t="s">
        <v>1344</v>
      </c>
      <c r="E163" t="s">
        <v>1355</v>
      </c>
      <c r="F163">
        <v>25000.02</v>
      </c>
      <c r="G163">
        <v>25000.02</v>
      </c>
      <c r="H163" s="4" t="str">
        <f>Table1[[#This Row],[CREATION_DATE]]&amp;"-1"</f>
        <v>2021-05-1</v>
      </c>
      <c r="I163" t="str">
        <f t="shared" si="2"/>
        <v>Q2-2021</v>
      </c>
    </row>
    <row r="164" spans="1:9" x14ac:dyDescent="0.25">
      <c r="A164" t="s">
        <v>7</v>
      </c>
      <c r="B164" t="s">
        <v>177</v>
      </c>
      <c r="C164" t="s">
        <v>1163</v>
      </c>
      <c r="D164" t="s">
        <v>1345</v>
      </c>
      <c r="E164" t="s">
        <v>1355</v>
      </c>
      <c r="F164">
        <v>4599</v>
      </c>
      <c r="G164">
        <v>4599</v>
      </c>
      <c r="H164" s="4" t="str">
        <f>Table1[[#This Row],[CREATION_DATE]]&amp;"-1"</f>
        <v>2021-11-1</v>
      </c>
      <c r="I164" t="str">
        <f t="shared" si="2"/>
        <v>Q4-2021</v>
      </c>
    </row>
    <row r="165" spans="1:9" x14ac:dyDescent="0.25">
      <c r="A165" t="s">
        <v>7</v>
      </c>
      <c r="B165" t="s">
        <v>178</v>
      </c>
      <c r="C165" t="s">
        <v>1163</v>
      </c>
      <c r="D165" t="s">
        <v>1344</v>
      </c>
      <c r="E165" t="s">
        <v>1355</v>
      </c>
      <c r="F165">
        <v>4800</v>
      </c>
      <c r="G165">
        <v>4800</v>
      </c>
      <c r="H165" s="4" t="str">
        <f>Table1[[#This Row],[CREATION_DATE]]&amp;"-1"</f>
        <v>2021-05-1</v>
      </c>
      <c r="I165" t="str">
        <f t="shared" si="2"/>
        <v>Q2-2021</v>
      </c>
    </row>
    <row r="166" spans="1:9" hidden="1" x14ac:dyDescent="0.25">
      <c r="A166" t="s">
        <v>7</v>
      </c>
      <c r="B166" t="s">
        <v>179</v>
      </c>
      <c r="C166" t="s">
        <v>1164</v>
      </c>
      <c r="D166" t="s">
        <v>1342</v>
      </c>
      <c r="E166" t="s">
        <v>1354</v>
      </c>
      <c r="F166">
        <v>13615</v>
      </c>
      <c r="G166">
        <v>13615</v>
      </c>
      <c r="H166" t="str">
        <f>Table1[[#This Row],[CREATION_DATE]]&amp;"-1"</f>
        <v>2021-09-1</v>
      </c>
      <c r="I166" t="str">
        <f t="shared" si="2"/>
        <v>Q3-2021</v>
      </c>
    </row>
    <row r="167" spans="1:9" hidden="1" x14ac:dyDescent="0.25">
      <c r="A167" t="s">
        <v>7</v>
      </c>
      <c r="B167" t="s">
        <v>180</v>
      </c>
      <c r="C167" t="s">
        <v>1164</v>
      </c>
      <c r="D167" t="s">
        <v>1346</v>
      </c>
      <c r="E167" t="s">
        <v>1354</v>
      </c>
      <c r="F167">
        <v>30000</v>
      </c>
      <c r="G167">
        <v>30000</v>
      </c>
      <c r="H167" t="str">
        <f>Table1[[#This Row],[CREATION_DATE]]&amp;"-1"</f>
        <v>2021-08-1</v>
      </c>
      <c r="I167" t="str">
        <f t="shared" si="2"/>
        <v>Q3-2021</v>
      </c>
    </row>
    <row r="168" spans="1:9" hidden="1" x14ac:dyDescent="0.25">
      <c r="A168" t="s">
        <v>7</v>
      </c>
      <c r="B168" t="s">
        <v>181</v>
      </c>
      <c r="C168" t="s">
        <v>1165</v>
      </c>
      <c r="D168" t="s">
        <v>1346</v>
      </c>
      <c r="E168" t="s">
        <v>1354</v>
      </c>
      <c r="F168">
        <v>13398</v>
      </c>
      <c r="G168">
        <v>13398</v>
      </c>
      <c r="H168" t="str">
        <f>Table1[[#This Row],[CREATION_DATE]]&amp;"-1"</f>
        <v>2021-08-1</v>
      </c>
      <c r="I168" t="str">
        <f t="shared" si="2"/>
        <v>Q3-2021</v>
      </c>
    </row>
    <row r="169" spans="1:9" x14ac:dyDescent="0.25">
      <c r="A169" t="s">
        <v>7</v>
      </c>
      <c r="B169" t="s">
        <v>182</v>
      </c>
      <c r="C169" t="s">
        <v>1166</v>
      </c>
      <c r="D169" t="s">
        <v>1346</v>
      </c>
      <c r="E169" t="s">
        <v>1355</v>
      </c>
      <c r="F169">
        <v>169000</v>
      </c>
      <c r="G169">
        <v>169000</v>
      </c>
      <c r="H169" s="4" t="str">
        <f>Table1[[#This Row],[CREATION_DATE]]&amp;"-1"</f>
        <v>2021-08-1</v>
      </c>
      <c r="I169" t="str">
        <f t="shared" si="2"/>
        <v>Q3-2021</v>
      </c>
    </row>
    <row r="170" spans="1:9" x14ac:dyDescent="0.25">
      <c r="A170" t="s">
        <v>7</v>
      </c>
      <c r="B170" t="s">
        <v>183</v>
      </c>
      <c r="C170" t="s">
        <v>1166</v>
      </c>
      <c r="D170" t="s">
        <v>1344</v>
      </c>
      <c r="E170" t="s">
        <v>1355</v>
      </c>
      <c r="F170">
        <v>1426743.36</v>
      </c>
      <c r="G170">
        <v>1426743.36</v>
      </c>
      <c r="H170" s="4" t="str">
        <f>Table1[[#This Row],[CREATION_DATE]]&amp;"-1"</f>
        <v>2021-05-1</v>
      </c>
      <c r="I170" t="str">
        <f t="shared" si="2"/>
        <v>Q2-2021</v>
      </c>
    </row>
    <row r="171" spans="1:9" hidden="1" x14ac:dyDescent="0.25">
      <c r="A171" t="s">
        <v>7</v>
      </c>
      <c r="B171" t="s">
        <v>184</v>
      </c>
      <c r="C171" t="s">
        <v>1167</v>
      </c>
      <c r="D171" t="s">
        <v>1347</v>
      </c>
      <c r="E171" t="s">
        <v>1355</v>
      </c>
      <c r="F171">
        <v>532250</v>
      </c>
      <c r="H171" t="str">
        <f>Table1[[#This Row],[CREATION_DATE]]&amp;"-1"</f>
        <v>2021-07-1</v>
      </c>
      <c r="I171" t="str">
        <f t="shared" si="2"/>
        <v>Q3-2021</v>
      </c>
    </row>
    <row r="172" spans="1:9" x14ac:dyDescent="0.25">
      <c r="A172" t="s">
        <v>7</v>
      </c>
      <c r="B172" t="s">
        <v>185</v>
      </c>
      <c r="C172" t="s">
        <v>1167</v>
      </c>
      <c r="D172" t="s">
        <v>1344</v>
      </c>
      <c r="E172" t="s">
        <v>1355</v>
      </c>
      <c r="F172">
        <v>59749</v>
      </c>
      <c r="G172">
        <v>59749</v>
      </c>
      <c r="H172" s="4" t="str">
        <f>Table1[[#This Row],[CREATION_DATE]]&amp;"-1"</f>
        <v>2021-05-1</v>
      </c>
      <c r="I172" t="str">
        <f t="shared" si="2"/>
        <v>Q2-2021</v>
      </c>
    </row>
    <row r="173" spans="1:9" x14ac:dyDescent="0.25">
      <c r="A173" t="s">
        <v>7</v>
      </c>
      <c r="B173" t="s">
        <v>186</v>
      </c>
      <c r="C173" t="s">
        <v>1167</v>
      </c>
      <c r="D173" t="s">
        <v>1344</v>
      </c>
      <c r="E173" t="s">
        <v>1355</v>
      </c>
      <c r="F173">
        <v>28296</v>
      </c>
      <c r="G173">
        <v>28296</v>
      </c>
      <c r="H173" s="4" t="str">
        <f>Table1[[#This Row],[CREATION_DATE]]&amp;"-1"</f>
        <v>2021-05-1</v>
      </c>
      <c r="I173" t="str">
        <f t="shared" si="2"/>
        <v>Q2-2021</v>
      </c>
    </row>
    <row r="174" spans="1:9" x14ac:dyDescent="0.25">
      <c r="A174" t="s">
        <v>7</v>
      </c>
      <c r="B174" t="s">
        <v>187</v>
      </c>
      <c r="C174" t="s">
        <v>1167</v>
      </c>
      <c r="D174" t="s">
        <v>1350</v>
      </c>
      <c r="E174" t="s">
        <v>1355</v>
      </c>
      <c r="F174">
        <v>139000</v>
      </c>
      <c r="G174">
        <v>139000</v>
      </c>
      <c r="H174" s="4" t="str">
        <f>Table1[[#This Row],[CREATION_DATE]]&amp;"-1"</f>
        <v>2021-04-1</v>
      </c>
      <c r="I174" t="str">
        <f t="shared" si="2"/>
        <v>Q2-2021</v>
      </c>
    </row>
    <row r="175" spans="1:9" x14ac:dyDescent="0.25">
      <c r="A175" t="s">
        <v>7</v>
      </c>
      <c r="B175" t="s">
        <v>188</v>
      </c>
      <c r="C175" t="s">
        <v>1168</v>
      </c>
      <c r="D175" t="s">
        <v>1346</v>
      </c>
      <c r="E175" t="s">
        <v>1355</v>
      </c>
      <c r="F175">
        <v>14305</v>
      </c>
      <c r="G175">
        <v>14305</v>
      </c>
      <c r="H175" s="4" t="str">
        <f>Table1[[#This Row],[CREATION_DATE]]&amp;"-1"</f>
        <v>2021-08-1</v>
      </c>
      <c r="I175" t="str">
        <f t="shared" si="2"/>
        <v>Q3-2021</v>
      </c>
    </row>
    <row r="176" spans="1:9" hidden="1" x14ac:dyDescent="0.25">
      <c r="A176" t="s">
        <v>7</v>
      </c>
      <c r="B176" t="s">
        <v>189</v>
      </c>
      <c r="C176" t="s">
        <v>1168</v>
      </c>
      <c r="D176" t="s">
        <v>1344</v>
      </c>
      <c r="E176" t="s">
        <v>1355</v>
      </c>
      <c r="F176">
        <v>7500</v>
      </c>
      <c r="G176">
        <v>0</v>
      </c>
      <c r="H176" t="str">
        <f>Table1[[#This Row],[CREATION_DATE]]&amp;"-1"</f>
        <v>2021-05-1</v>
      </c>
      <c r="I176" t="str">
        <f t="shared" si="2"/>
        <v>Q2-2021</v>
      </c>
    </row>
    <row r="177" spans="1:9" x14ac:dyDescent="0.25">
      <c r="A177" t="s">
        <v>7</v>
      </c>
      <c r="B177" t="s">
        <v>190</v>
      </c>
      <c r="C177" t="s">
        <v>1169</v>
      </c>
      <c r="D177" t="s">
        <v>1341</v>
      </c>
      <c r="E177" t="s">
        <v>1355</v>
      </c>
      <c r="F177">
        <v>260</v>
      </c>
      <c r="G177">
        <v>260</v>
      </c>
      <c r="H177" s="4" t="str">
        <f>Table1[[#This Row],[CREATION_DATE]]&amp;"-1"</f>
        <v>2021-10-1</v>
      </c>
      <c r="I177" t="str">
        <f t="shared" si="2"/>
        <v>Q4-2021</v>
      </c>
    </row>
    <row r="178" spans="1:9" x14ac:dyDescent="0.25">
      <c r="A178" t="s">
        <v>7</v>
      </c>
      <c r="B178" t="s">
        <v>191</v>
      </c>
      <c r="C178" t="s">
        <v>1169</v>
      </c>
      <c r="D178" t="s">
        <v>1341</v>
      </c>
      <c r="E178" t="s">
        <v>1355</v>
      </c>
      <c r="F178">
        <v>5571</v>
      </c>
      <c r="G178">
        <v>5571</v>
      </c>
      <c r="H178" s="4" t="str">
        <f>Table1[[#This Row],[CREATION_DATE]]&amp;"-1"</f>
        <v>2021-10-1</v>
      </c>
      <c r="I178" t="str">
        <f t="shared" si="2"/>
        <v>Q4-2021</v>
      </c>
    </row>
    <row r="179" spans="1:9" x14ac:dyDescent="0.25">
      <c r="A179" t="s">
        <v>7</v>
      </c>
      <c r="B179" t="s">
        <v>192</v>
      </c>
      <c r="C179" t="s">
        <v>1169</v>
      </c>
      <c r="D179" t="s">
        <v>1340</v>
      </c>
      <c r="E179" t="s">
        <v>1355</v>
      </c>
      <c r="F179">
        <v>3000</v>
      </c>
      <c r="G179">
        <v>3000</v>
      </c>
      <c r="H179" s="4" t="str">
        <f>Table1[[#This Row],[CREATION_DATE]]&amp;"-1"</f>
        <v>2021-06-1</v>
      </c>
      <c r="I179" t="str">
        <f t="shared" si="2"/>
        <v>Q2-2021</v>
      </c>
    </row>
    <row r="180" spans="1:9" hidden="1" x14ac:dyDescent="0.25">
      <c r="A180" t="s">
        <v>7</v>
      </c>
      <c r="B180" t="s">
        <v>193</v>
      </c>
      <c r="C180" t="s">
        <v>1169</v>
      </c>
      <c r="D180" t="s">
        <v>1340</v>
      </c>
      <c r="E180" t="s">
        <v>1355</v>
      </c>
      <c r="F180">
        <v>1135</v>
      </c>
      <c r="G180">
        <v>0</v>
      </c>
      <c r="H180" t="str">
        <f>Table1[[#This Row],[CREATION_DATE]]&amp;"-1"</f>
        <v>2021-06-1</v>
      </c>
      <c r="I180" t="str">
        <f t="shared" si="2"/>
        <v>Q2-2021</v>
      </c>
    </row>
    <row r="181" spans="1:9" x14ac:dyDescent="0.25">
      <c r="A181" t="s">
        <v>7</v>
      </c>
      <c r="B181" t="s">
        <v>194</v>
      </c>
      <c r="C181" t="s">
        <v>1169</v>
      </c>
      <c r="D181" t="s">
        <v>1344</v>
      </c>
      <c r="E181" t="s">
        <v>1355</v>
      </c>
      <c r="F181">
        <v>10296</v>
      </c>
      <c r="G181">
        <v>10296</v>
      </c>
      <c r="H181" s="4" t="str">
        <f>Table1[[#This Row],[CREATION_DATE]]&amp;"-1"</f>
        <v>2021-05-1</v>
      </c>
      <c r="I181" t="str">
        <f t="shared" si="2"/>
        <v>Q2-2021</v>
      </c>
    </row>
    <row r="182" spans="1:9" hidden="1" x14ac:dyDescent="0.25">
      <c r="A182" t="s">
        <v>11</v>
      </c>
      <c r="B182" t="s">
        <v>195</v>
      </c>
      <c r="C182" t="s">
        <v>1170</v>
      </c>
      <c r="D182" t="s">
        <v>1349</v>
      </c>
      <c r="E182" t="s">
        <v>1355</v>
      </c>
      <c r="F182">
        <v>215</v>
      </c>
      <c r="G182">
        <v>0</v>
      </c>
      <c r="H182" t="str">
        <f>Table1[[#This Row],[CREATION_DATE]]&amp;"-1"</f>
        <v>2022-01-1</v>
      </c>
      <c r="I182" t="str">
        <f t="shared" si="2"/>
        <v>Q1-2022</v>
      </c>
    </row>
    <row r="183" spans="1:9" x14ac:dyDescent="0.25">
      <c r="A183" t="s">
        <v>11</v>
      </c>
      <c r="B183" t="s">
        <v>196</v>
      </c>
      <c r="C183" t="s">
        <v>1170</v>
      </c>
      <c r="D183" t="s">
        <v>1342</v>
      </c>
      <c r="E183" t="s">
        <v>1355</v>
      </c>
      <c r="F183">
        <v>25956</v>
      </c>
      <c r="G183">
        <v>25956</v>
      </c>
      <c r="H183" s="4" t="str">
        <f>Table1[[#This Row],[CREATION_DATE]]&amp;"-1"</f>
        <v>2021-09-1</v>
      </c>
      <c r="I183" t="str">
        <f t="shared" si="2"/>
        <v>Q3-2021</v>
      </c>
    </row>
    <row r="184" spans="1:9" x14ac:dyDescent="0.25">
      <c r="A184" t="s">
        <v>11</v>
      </c>
      <c r="B184" t="s">
        <v>197</v>
      </c>
      <c r="C184" t="s">
        <v>1170</v>
      </c>
      <c r="D184" t="s">
        <v>1344</v>
      </c>
      <c r="E184" t="s">
        <v>1355</v>
      </c>
      <c r="F184">
        <v>25800</v>
      </c>
      <c r="G184">
        <v>25800</v>
      </c>
      <c r="H184" s="4" t="str">
        <f>Table1[[#This Row],[CREATION_DATE]]&amp;"-1"</f>
        <v>2021-05-1</v>
      </c>
      <c r="I184" t="str">
        <f t="shared" si="2"/>
        <v>Q2-2021</v>
      </c>
    </row>
    <row r="185" spans="1:9" hidden="1" x14ac:dyDescent="0.25">
      <c r="A185" t="s">
        <v>10</v>
      </c>
      <c r="B185" t="s">
        <v>198</v>
      </c>
      <c r="C185" t="s">
        <v>1171</v>
      </c>
      <c r="D185" t="s">
        <v>1345</v>
      </c>
      <c r="E185" t="s">
        <v>1355</v>
      </c>
      <c r="F185">
        <v>4922.8</v>
      </c>
      <c r="G185">
        <v>0</v>
      </c>
      <c r="H185" t="str">
        <f>Table1[[#This Row],[CREATION_DATE]]&amp;"-1"</f>
        <v>2021-11-1</v>
      </c>
      <c r="I185" t="str">
        <f t="shared" si="2"/>
        <v>Q4-2021</v>
      </c>
    </row>
    <row r="186" spans="1:9" hidden="1" x14ac:dyDescent="0.25">
      <c r="A186" t="s">
        <v>7</v>
      </c>
      <c r="B186" t="s">
        <v>199</v>
      </c>
      <c r="C186" t="s">
        <v>1171</v>
      </c>
      <c r="D186" t="s">
        <v>1342</v>
      </c>
      <c r="E186" t="s">
        <v>1355</v>
      </c>
      <c r="F186">
        <v>75</v>
      </c>
      <c r="G186">
        <v>0</v>
      </c>
      <c r="H186" t="str">
        <f>Table1[[#This Row],[CREATION_DATE]]&amp;"-1"</f>
        <v>2021-09-1</v>
      </c>
      <c r="I186" t="str">
        <f t="shared" si="2"/>
        <v>Q3-2021</v>
      </c>
    </row>
    <row r="187" spans="1:9" hidden="1" x14ac:dyDescent="0.25">
      <c r="A187" t="s">
        <v>7</v>
      </c>
      <c r="B187" t="s">
        <v>200</v>
      </c>
      <c r="C187" t="s">
        <v>1171</v>
      </c>
      <c r="D187" t="s">
        <v>1342</v>
      </c>
      <c r="E187" t="s">
        <v>1355</v>
      </c>
      <c r="F187">
        <v>819</v>
      </c>
      <c r="G187">
        <v>0</v>
      </c>
      <c r="H187" t="str">
        <f>Table1[[#This Row],[CREATION_DATE]]&amp;"-1"</f>
        <v>2021-09-1</v>
      </c>
      <c r="I187" t="str">
        <f t="shared" si="2"/>
        <v>Q3-2021</v>
      </c>
    </row>
    <row r="188" spans="1:9" x14ac:dyDescent="0.25">
      <c r="A188" t="s">
        <v>7</v>
      </c>
      <c r="B188" t="s">
        <v>201</v>
      </c>
      <c r="C188" t="s">
        <v>1171</v>
      </c>
      <c r="D188" t="s">
        <v>1347</v>
      </c>
      <c r="E188" t="s">
        <v>1355</v>
      </c>
      <c r="F188">
        <v>1046</v>
      </c>
      <c r="G188">
        <v>1046</v>
      </c>
      <c r="H188" s="4" t="str">
        <f>Table1[[#This Row],[CREATION_DATE]]&amp;"-1"</f>
        <v>2021-07-1</v>
      </c>
      <c r="I188" t="str">
        <f t="shared" si="2"/>
        <v>Q3-2021</v>
      </c>
    </row>
    <row r="189" spans="1:9" hidden="1" x14ac:dyDescent="0.25">
      <c r="A189" t="s">
        <v>7</v>
      </c>
      <c r="B189" t="s">
        <v>202</v>
      </c>
      <c r="C189" t="s">
        <v>1171</v>
      </c>
      <c r="D189" t="s">
        <v>1340</v>
      </c>
      <c r="E189" t="s">
        <v>1355</v>
      </c>
      <c r="F189">
        <v>400</v>
      </c>
      <c r="G189">
        <v>0</v>
      </c>
      <c r="H189" t="str">
        <f>Table1[[#This Row],[CREATION_DATE]]&amp;"-1"</f>
        <v>2021-06-1</v>
      </c>
      <c r="I189" t="str">
        <f t="shared" si="2"/>
        <v>Q2-2021</v>
      </c>
    </row>
    <row r="190" spans="1:9" hidden="1" x14ac:dyDescent="0.25">
      <c r="A190" t="s">
        <v>7</v>
      </c>
      <c r="B190" t="s">
        <v>203</v>
      </c>
      <c r="C190" t="s">
        <v>1171</v>
      </c>
      <c r="D190" t="s">
        <v>1340</v>
      </c>
      <c r="E190" t="s">
        <v>1355</v>
      </c>
      <c r="F190">
        <v>12000</v>
      </c>
      <c r="G190">
        <v>0</v>
      </c>
      <c r="H190" t="str">
        <f>Table1[[#This Row],[CREATION_DATE]]&amp;"-1"</f>
        <v>2021-06-1</v>
      </c>
      <c r="I190" t="str">
        <f t="shared" si="2"/>
        <v>Q2-2021</v>
      </c>
    </row>
    <row r="191" spans="1:9" hidden="1" x14ac:dyDescent="0.25">
      <c r="A191" t="s">
        <v>12</v>
      </c>
      <c r="B191" t="s">
        <v>204</v>
      </c>
      <c r="C191" t="s">
        <v>1171</v>
      </c>
      <c r="D191" t="s">
        <v>1352</v>
      </c>
      <c r="E191" t="s">
        <v>1355</v>
      </c>
      <c r="F191">
        <v>190</v>
      </c>
      <c r="G191">
        <v>0</v>
      </c>
      <c r="H191" t="str">
        <f>Table1[[#This Row],[CREATION_DATE]]&amp;"-1"</f>
        <v>2021-01-1</v>
      </c>
      <c r="I191" t="str">
        <f t="shared" si="2"/>
        <v>Q1-2021</v>
      </c>
    </row>
    <row r="192" spans="1:9" x14ac:dyDescent="0.25">
      <c r="A192" t="s">
        <v>8</v>
      </c>
      <c r="B192" t="s">
        <v>205</v>
      </c>
      <c r="C192" t="s">
        <v>1171</v>
      </c>
      <c r="D192" t="s">
        <v>1352</v>
      </c>
      <c r="E192" t="s">
        <v>1355</v>
      </c>
      <c r="F192">
        <v>1250</v>
      </c>
      <c r="G192">
        <v>1250</v>
      </c>
      <c r="H192" s="4" t="str">
        <f>Table1[[#This Row],[CREATION_DATE]]&amp;"-1"</f>
        <v>2021-01-1</v>
      </c>
      <c r="I192" t="str">
        <f t="shared" si="2"/>
        <v>Q1-2021</v>
      </c>
    </row>
    <row r="193" spans="1:9" hidden="1" x14ac:dyDescent="0.25">
      <c r="A193" t="s">
        <v>8</v>
      </c>
      <c r="B193" t="s">
        <v>206</v>
      </c>
      <c r="C193" t="s">
        <v>1172</v>
      </c>
      <c r="D193" t="s">
        <v>1349</v>
      </c>
      <c r="E193" t="s">
        <v>1355</v>
      </c>
      <c r="F193">
        <v>1100</v>
      </c>
      <c r="G193">
        <v>0</v>
      </c>
      <c r="H193" t="str">
        <f>Table1[[#This Row],[CREATION_DATE]]&amp;"-1"</f>
        <v>2022-01-1</v>
      </c>
      <c r="I193" t="str">
        <f t="shared" si="2"/>
        <v>Q1-2022</v>
      </c>
    </row>
    <row r="194" spans="1:9" hidden="1" x14ac:dyDescent="0.25">
      <c r="A194" t="s">
        <v>8</v>
      </c>
      <c r="B194" t="s">
        <v>207</v>
      </c>
      <c r="C194" t="s">
        <v>1172</v>
      </c>
      <c r="D194" t="s">
        <v>1343</v>
      </c>
      <c r="E194" t="s">
        <v>1355</v>
      </c>
      <c r="F194">
        <v>31986</v>
      </c>
      <c r="G194">
        <v>0</v>
      </c>
      <c r="H194" t="str">
        <f>Table1[[#This Row],[CREATION_DATE]]&amp;"-1"</f>
        <v>2021-12-1</v>
      </c>
      <c r="I194" t="str">
        <f t="shared" ref="I194:I257" si="3">"Q" &amp;INT((MONTH(H194)+2)/3) &amp; "-" &amp; YEAR(H194)</f>
        <v>Q4-2021</v>
      </c>
    </row>
    <row r="195" spans="1:9" hidden="1" x14ac:dyDescent="0.25">
      <c r="A195" t="s">
        <v>7</v>
      </c>
      <c r="B195" t="s">
        <v>208</v>
      </c>
      <c r="C195" t="s">
        <v>1172</v>
      </c>
      <c r="D195" t="s">
        <v>1345</v>
      </c>
      <c r="E195" t="s">
        <v>1355</v>
      </c>
      <c r="F195">
        <v>390600</v>
      </c>
      <c r="G195">
        <v>0</v>
      </c>
      <c r="H195" t="str">
        <f>Table1[[#This Row],[CREATION_DATE]]&amp;"-1"</f>
        <v>2021-11-1</v>
      </c>
      <c r="I195" t="str">
        <f t="shared" si="3"/>
        <v>Q4-2021</v>
      </c>
    </row>
    <row r="196" spans="1:9" x14ac:dyDescent="0.25">
      <c r="A196" t="s">
        <v>8</v>
      </c>
      <c r="B196" t="s">
        <v>209</v>
      </c>
      <c r="C196" t="s">
        <v>1172</v>
      </c>
      <c r="D196" t="s">
        <v>1346</v>
      </c>
      <c r="E196" t="s">
        <v>1355</v>
      </c>
      <c r="F196">
        <v>75756.850000000006</v>
      </c>
      <c r="G196">
        <v>75756.850000000006</v>
      </c>
      <c r="H196" s="4" t="str">
        <f>Table1[[#This Row],[CREATION_DATE]]&amp;"-1"</f>
        <v>2021-08-1</v>
      </c>
      <c r="I196" t="str">
        <f t="shared" si="3"/>
        <v>Q3-2021</v>
      </c>
    </row>
    <row r="197" spans="1:9" x14ac:dyDescent="0.25">
      <c r="A197" t="s">
        <v>7</v>
      </c>
      <c r="B197" t="s">
        <v>210</v>
      </c>
      <c r="C197" t="s">
        <v>1172</v>
      </c>
      <c r="D197" t="s">
        <v>1346</v>
      </c>
      <c r="E197" t="s">
        <v>1355</v>
      </c>
      <c r="F197">
        <v>32214</v>
      </c>
      <c r="G197">
        <v>32214</v>
      </c>
      <c r="H197" s="4" t="str">
        <f>Table1[[#This Row],[CREATION_DATE]]&amp;"-1"</f>
        <v>2021-08-1</v>
      </c>
      <c r="I197" t="str">
        <f t="shared" si="3"/>
        <v>Q3-2021</v>
      </c>
    </row>
    <row r="198" spans="1:9" x14ac:dyDescent="0.25">
      <c r="A198" t="s">
        <v>7</v>
      </c>
      <c r="B198" t="s">
        <v>211</v>
      </c>
      <c r="C198" t="s">
        <v>1172</v>
      </c>
      <c r="D198" t="s">
        <v>1346</v>
      </c>
      <c r="E198" t="s">
        <v>1355</v>
      </c>
      <c r="F198">
        <v>18400</v>
      </c>
      <c r="G198">
        <v>18400</v>
      </c>
      <c r="H198" s="4" t="str">
        <f>Table1[[#This Row],[CREATION_DATE]]&amp;"-1"</f>
        <v>2021-08-1</v>
      </c>
      <c r="I198" t="str">
        <f t="shared" si="3"/>
        <v>Q3-2021</v>
      </c>
    </row>
    <row r="199" spans="1:9" x14ac:dyDescent="0.25">
      <c r="A199" t="s">
        <v>7</v>
      </c>
      <c r="B199" t="s">
        <v>212</v>
      </c>
      <c r="C199" t="s">
        <v>1172</v>
      </c>
      <c r="D199" t="s">
        <v>1340</v>
      </c>
      <c r="E199" t="s">
        <v>1355</v>
      </c>
      <c r="F199">
        <v>805.13</v>
      </c>
      <c r="G199">
        <v>805.13</v>
      </c>
      <c r="H199" s="4" t="str">
        <f>Table1[[#This Row],[CREATION_DATE]]&amp;"-1"</f>
        <v>2021-06-1</v>
      </c>
      <c r="I199" t="str">
        <f t="shared" si="3"/>
        <v>Q2-2021</v>
      </c>
    </row>
    <row r="200" spans="1:9" x14ac:dyDescent="0.25">
      <c r="A200" t="s">
        <v>7</v>
      </c>
      <c r="B200" t="s">
        <v>213</v>
      </c>
      <c r="C200" t="s">
        <v>1172</v>
      </c>
      <c r="D200" t="s">
        <v>1350</v>
      </c>
      <c r="E200" t="s">
        <v>1355</v>
      </c>
      <c r="F200">
        <v>10466.799999999999</v>
      </c>
      <c r="G200">
        <v>10466.799999999999</v>
      </c>
      <c r="H200" s="4" t="str">
        <f>Table1[[#This Row],[CREATION_DATE]]&amp;"-1"</f>
        <v>2021-04-1</v>
      </c>
      <c r="I200" t="str">
        <f t="shared" si="3"/>
        <v>Q2-2021</v>
      </c>
    </row>
    <row r="201" spans="1:9" x14ac:dyDescent="0.25">
      <c r="A201" t="s">
        <v>11</v>
      </c>
      <c r="B201" t="s">
        <v>214</v>
      </c>
      <c r="C201" t="s">
        <v>1172</v>
      </c>
      <c r="D201" t="s">
        <v>1350</v>
      </c>
      <c r="E201" t="s">
        <v>1355</v>
      </c>
      <c r="F201">
        <v>22830</v>
      </c>
      <c r="G201">
        <v>22830</v>
      </c>
      <c r="H201" s="4" t="str">
        <f>Table1[[#This Row],[CREATION_DATE]]&amp;"-1"</f>
        <v>2021-04-1</v>
      </c>
      <c r="I201" t="str">
        <f t="shared" si="3"/>
        <v>Q2-2021</v>
      </c>
    </row>
    <row r="202" spans="1:9" x14ac:dyDescent="0.25">
      <c r="A202" t="s">
        <v>7</v>
      </c>
      <c r="B202" t="s">
        <v>215</v>
      </c>
      <c r="C202" t="s">
        <v>1172</v>
      </c>
      <c r="D202" t="s">
        <v>1350</v>
      </c>
      <c r="E202" t="s">
        <v>1355</v>
      </c>
      <c r="F202">
        <v>16000</v>
      </c>
      <c r="G202">
        <v>16000</v>
      </c>
      <c r="H202" s="4" t="str">
        <f>Table1[[#This Row],[CREATION_DATE]]&amp;"-1"</f>
        <v>2021-04-1</v>
      </c>
      <c r="I202" t="str">
        <f t="shared" si="3"/>
        <v>Q2-2021</v>
      </c>
    </row>
    <row r="203" spans="1:9" x14ac:dyDescent="0.25">
      <c r="A203" t="s">
        <v>7</v>
      </c>
      <c r="B203" t="s">
        <v>216</v>
      </c>
      <c r="C203" t="s">
        <v>1172</v>
      </c>
      <c r="D203" t="s">
        <v>1350</v>
      </c>
      <c r="E203" t="s">
        <v>1355</v>
      </c>
      <c r="F203">
        <v>12302.98</v>
      </c>
      <c r="G203">
        <v>12302.98</v>
      </c>
      <c r="H203" s="4" t="str">
        <f>Table1[[#This Row],[CREATION_DATE]]&amp;"-1"</f>
        <v>2021-04-1</v>
      </c>
      <c r="I203" t="str">
        <f t="shared" si="3"/>
        <v>Q2-2021</v>
      </c>
    </row>
    <row r="204" spans="1:9" hidden="1" x14ac:dyDescent="0.25">
      <c r="A204" t="s">
        <v>7</v>
      </c>
      <c r="B204" t="s">
        <v>217</v>
      </c>
      <c r="C204" t="s">
        <v>1173</v>
      </c>
      <c r="D204" t="s">
        <v>1340</v>
      </c>
      <c r="E204" t="s">
        <v>1355</v>
      </c>
      <c r="F204">
        <v>16250</v>
      </c>
      <c r="G204">
        <v>0</v>
      </c>
      <c r="H204" t="str">
        <f>Table1[[#This Row],[CREATION_DATE]]&amp;"-1"</f>
        <v>2021-06-1</v>
      </c>
      <c r="I204" t="str">
        <f t="shared" si="3"/>
        <v>Q2-2021</v>
      </c>
    </row>
    <row r="205" spans="1:9" x14ac:dyDescent="0.25">
      <c r="A205" t="s">
        <v>7</v>
      </c>
      <c r="B205" t="s">
        <v>218</v>
      </c>
      <c r="C205" t="s">
        <v>1173</v>
      </c>
      <c r="D205" t="s">
        <v>1340</v>
      </c>
      <c r="E205" t="s">
        <v>1355</v>
      </c>
      <c r="F205">
        <v>3700</v>
      </c>
      <c r="G205">
        <v>3700</v>
      </c>
      <c r="H205" s="4" t="str">
        <f>Table1[[#This Row],[CREATION_DATE]]&amp;"-1"</f>
        <v>2021-06-1</v>
      </c>
      <c r="I205" t="str">
        <f t="shared" si="3"/>
        <v>Q2-2021</v>
      </c>
    </row>
    <row r="206" spans="1:9" hidden="1" x14ac:dyDescent="0.25">
      <c r="A206" t="s">
        <v>8</v>
      </c>
      <c r="B206" t="s">
        <v>219</v>
      </c>
      <c r="C206" t="s">
        <v>1174</v>
      </c>
      <c r="D206" t="s">
        <v>1349</v>
      </c>
      <c r="E206" t="s">
        <v>1355</v>
      </c>
      <c r="F206">
        <v>9528</v>
      </c>
      <c r="G206">
        <v>0</v>
      </c>
      <c r="H206" t="str">
        <f>Table1[[#This Row],[CREATION_DATE]]&amp;"-1"</f>
        <v>2022-01-1</v>
      </c>
      <c r="I206" t="str">
        <f t="shared" si="3"/>
        <v>Q1-2022</v>
      </c>
    </row>
    <row r="207" spans="1:9" hidden="1" x14ac:dyDescent="0.25">
      <c r="A207" t="s">
        <v>7</v>
      </c>
      <c r="B207" t="s">
        <v>220</v>
      </c>
      <c r="C207" t="s">
        <v>1174</v>
      </c>
      <c r="D207" t="s">
        <v>1345</v>
      </c>
      <c r="E207" t="s">
        <v>1355</v>
      </c>
      <c r="F207">
        <v>325</v>
      </c>
      <c r="G207">
        <v>0</v>
      </c>
      <c r="H207" t="str">
        <f>Table1[[#This Row],[CREATION_DATE]]&amp;"-1"</f>
        <v>2021-11-1</v>
      </c>
      <c r="I207" t="str">
        <f t="shared" si="3"/>
        <v>Q4-2021</v>
      </c>
    </row>
    <row r="208" spans="1:9" x14ac:dyDescent="0.25">
      <c r="A208" t="s">
        <v>7</v>
      </c>
      <c r="B208" t="s">
        <v>221</v>
      </c>
      <c r="C208" t="s">
        <v>1174</v>
      </c>
      <c r="D208" t="s">
        <v>1341</v>
      </c>
      <c r="E208" t="s">
        <v>1355</v>
      </c>
      <c r="F208">
        <v>36600</v>
      </c>
      <c r="G208">
        <v>36600</v>
      </c>
      <c r="H208" s="4" t="str">
        <f>Table1[[#This Row],[CREATION_DATE]]&amp;"-1"</f>
        <v>2021-10-1</v>
      </c>
      <c r="I208" t="str">
        <f t="shared" si="3"/>
        <v>Q4-2021</v>
      </c>
    </row>
    <row r="209" spans="1:9" x14ac:dyDescent="0.25">
      <c r="A209" t="s">
        <v>7</v>
      </c>
      <c r="B209" t="s">
        <v>222</v>
      </c>
      <c r="C209" t="s">
        <v>1174</v>
      </c>
      <c r="D209" t="s">
        <v>1341</v>
      </c>
      <c r="E209" t="s">
        <v>1355</v>
      </c>
      <c r="F209">
        <v>11580</v>
      </c>
      <c r="G209">
        <v>11580</v>
      </c>
      <c r="H209" s="4" t="str">
        <f>Table1[[#This Row],[CREATION_DATE]]&amp;"-1"</f>
        <v>2021-10-1</v>
      </c>
      <c r="I209" t="str">
        <f t="shared" si="3"/>
        <v>Q4-2021</v>
      </c>
    </row>
    <row r="210" spans="1:9" x14ac:dyDescent="0.25">
      <c r="A210" t="s">
        <v>7</v>
      </c>
      <c r="B210" t="s">
        <v>223</v>
      </c>
      <c r="C210" t="s">
        <v>1174</v>
      </c>
      <c r="D210" t="s">
        <v>1342</v>
      </c>
      <c r="E210" t="s">
        <v>1355</v>
      </c>
      <c r="F210">
        <v>716</v>
      </c>
      <c r="G210">
        <v>716</v>
      </c>
      <c r="H210" s="4" t="str">
        <f>Table1[[#This Row],[CREATION_DATE]]&amp;"-1"</f>
        <v>2021-09-1</v>
      </c>
      <c r="I210" t="str">
        <f t="shared" si="3"/>
        <v>Q3-2021</v>
      </c>
    </row>
    <row r="211" spans="1:9" x14ac:dyDescent="0.25">
      <c r="A211" t="s">
        <v>7</v>
      </c>
      <c r="B211" t="s">
        <v>224</v>
      </c>
      <c r="C211" t="s">
        <v>1174</v>
      </c>
      <c r="D211" t="s">
        <v>1342</v>
      </c>
      <c r="E211" t="s">
        <v>1355</v>
      </c>
      <c r="F211">
        <v>1575</v>
      </c>
      <c r="G211">
        <v>1575</v>
      </c>
      <c r="H211" s="4" t="str">
        <f>Table1[[#This Row],[CREATION_DATE]]&amp;"-1"</f>
        <v>2021-09-1</v>
      </c>
      <c r="I211" t="str">
        <f t="shared" si="3"/>
        <v>Q3-2021</v>
      </c>
    </row>
    <row r="212" spans="1:9" x14ac:dyDescent="0.25">
      <c r="A212" t="s">
        <v>7</v>
      </c>
      <c r="B212" t="s">
        <v>225</v>
      </c>
      <c r="C212" t="s">
        <v>1174</v>
      </c>
      <c r="D212" t="s">
        <v>1342</v>
      </c>
      <c r="E212" t="s">
        <v>1355</v>
      </c>
      <c r="F212">
        <v>2250</v>
      </c>
      <c r="G212">
        <v>2250</v>
      </c>
      <c r="H212" s="4" t="str">
        <f>Table1[[#This Row],[CREATION_DATE]]&amp;"-1"</f>
        <v>2021-09-1</v>
      </c>
      <c r="I212" t="str">
        <f t="shared" si="3"/>
        <v>Q3-2021</v>
      </c>
    </row>
    <row r="213" spans="1:9" x14ac:dyDescent="0.25">
      <c r="A213" t="s">
        <v>7</v>
      </c>
      <c r="B213" t="s">
        <v>226</v>
      </c>
      <c r="C213" t="s">
        <v>1174</v>
      </c>
      <c r="D213" t="s">
        <v>1342</v>
      </c>
      <c r="E213" t="s">
        <v>1355</v>
      </c>
      <c r="F213">
        <v>660</v>
      </c>
      <c r="G213">
        <v>660</v>
      </c>
      <c r="H213" s="4" t="str">
        <f>Table1[[#This Row],[CREATION_DATE]]&amp;"-1"</f>
        <v>2021-09-1</v>
      </c>
      <c r="I213" t="str">
        <f t="shared" si="3"/>
        <v>Q3-2021</v>
      </c>
    </row>
    <row r="214" spans="1:9" x14ac:dyDescent="0.25">
      <c r="A214" t="s">
        <v>7</v>
      </c>
      <c r="B214" t="s">
        <v>227</v>
      </c>
      <c r="C214" t="s">
        <v>1174</v>
      </c>
      <c r="D214" t="s">
        <v>1346</v>
      </c>
      <c r="E214" t="s">
        <v>1355</v>
      </c>
      <c r="F214">
        <v>1080</v>
      </c>
      <c r="G214">
        <v>1080</v>
      </c>
      <c r="H214" s="4" t="str">
        <f>Table1[[#This Row],[CREATION_DATE]]&amp;"-1"</f>
        <v>2021-08-1</v>
      </c>
      <c r="I214" t="str">
        <f t="shared" si="3"/>
        <v>Q3-2021</v>
      </c>
    </row>
    <row r="215" spans="1:9" hidden="1" x14ac:dyDescent="0.25">
      <c r="A215" t="s">
        <v>7</v>
      </c>
      <c r="B215" t="s">
        <v>228</v>
      </c>
      <c r="C215" t="s">
        <v>1174</v>
      </c>
      <c r="D215" t="s">
        <v>1346</v>
      </c>
      <c r="E215" t="s">
        <v>1355</v>
      </c>
      <c r="F215">
        <v>5400</v>
      </c>
      <c r="G215">
        <v>0</v>
      </c>
      <c r="H215" t="str">
        <f>Table1[[#This Row],[CREATION_DATE]]&amp;"-1"</f>
        <v>2021-08-1</v>
      </c>
      <c r="I215" t="str">
        <f t="shared" si="3"/>
        <v>Q3-2021</v>
      </c>
    </row>
    <row r="216" spans="1:9" x14ac:dyDescent="0.25">
      <c r="A216" t="s">
        <v>7</v>
      </c>
      <c r="B216" t="s">
        <v>229</v>
      </c>
      <c r="C216" t="s">
        <v>1174</v>
      </c>
      <c r="D216" t="s">
        <v>1346</v>
      </c>
      <c r="E216" t="s">
        <v>1355</v>
      </c>
      <c r="F216">
        <v>1450</v>
      </c>
      <c r="G216">
        <v>1450</v>
      </c>
      <c r="H216" s="4" t="str">
        <f>Table1[[#This Row],[CREATION_DATE]]&amp;"-1"</f>
        <v>2021-08-1</v>
      </c>
      <c r="I216" t="str">
        <f t="shared" si="3"/>
        <v>Q3-2021</v>
      </c>
    </row>
    <row r="217" spans="1:9" x14ac:dyDescent="0.25">
      <c r="A217" t="s">
        <v>7</v>
      </c>
      <c r="B217" t="s">
        <v>230</v>
      </c>
      <c r="C217" t="s">
        <v>1174</v>
      </c>
      <c r="D217" t="s">
        <v>1347</v>
      </c>
      <c r="E217" t="s">
        <v>1355</v>
      </c>
      <c r="F217">
        <v>51150</v>
      </c>
      <c r="G217">
        <v>51150</v>
      </c>
      <c r="H217" s="4" t="str">
        <f>Table1[[#This Row],[CREATION_DATE]]&amp;"-1"</f>
        <v>2021-07-1</v>
      </c>
      <c r="I217" t="str">
        <f t="shared" si="3"/>
        <v>Q3-2021</v>
      </c>
    </row>
    <row r="218" spans="1:9" x14ac:dyDescent="0.25">
      <c r="A218" t="s">
        <v>7</v>
      </c>
      <c r="B218" t="s">
        <v>231</v>
      </c>
      <c r="C218" t="s">
        <v>1174</v>
      </c>
      <c r="D218" t="s">
        <v>1347</v>
      </c>
      <c r="E218" t="s">
        <v>1355</v>
      </c>
      <c r="F218">
        <v>3390</v>
      </c>
      <c r="G218">
        <v>3390</v>
      </c>
      <c r="H218" s="4" t="str">
        <f>Table1[[#This Row],[CREATION_DATE]]&amp;"-1"</f>
        <v>2021-07-1</v>
      </c>
      <c r="I218" t="str">
        <f t="shared" si="3"/>
        <v>Q3-2021</v>
      </c>
    </row>
    <row r="219" spans="1:9" x14ac:dyDescent="0.25">
      <c r="A219" t="s">
        <v>7</v>
      </c>
      <c r="B219" t="s">
        <v>232</v>
      </c>
      <c r="C219" t="s">
        <v>1174</v>
      </c>
      <c r="D219" t="s">
        <v>1340</v>
      </c>
      <c r="E219" t="s">
        <v>1355</v>
      </c>
      <c r="F219">
        <v>1075</v>
      </c>
      <c r="G219">
        <v>1075</v>
      </c>
      <c r="H219" s="4" t="str">
        <f>Table1[[#This Row],[CREATION_DATE]]&amp;"-1"</f>
        <v>2021-06-1</v>
      </c>
      <c r="I219" t="str">
        <f t="shared" si="3"/>
        <v>Q2-2021</v>
      </c>
    </row>
    <row r="220" spans="1:9" x14ac:dyDescent="0.25">
      <c r="A220" t="s">
        <v>7</v>
      </c>
      <c r="B220" t="s">
        <v>233</v>
      </c>
      <c r="C220" t="s">
        <v>1174</v>
      </c>
      <c r="D220" t="s">
        <v>1340</v>
      </c>
      <c r="E220" t="s">
        <v>1355</v>
      </c>
      <c r="F220">
        <v>4125</v>
      </c>
      <c r="G220">
        <v>4125</v>
      </c>
      <c r="H220" s="4" t="str">
        <f>Table1[[#This Row],[CREATION_DATE]]&amp;"-1"</f>
        <v>2021-06-1</v>
      </c>
      <c r="I220" t="str">
        <f t="shared" si="3"/>
        <v>Q2-2021</v>
      </c>
    </row>
    <row r="221" spans="1:9" x14ac:dyDescent="0.25">
      <c r="A221" t="s">
        <v>7</v>
      </c>
      <c r="B221" t="s">
        <v>234</v>
      </c>
      <c r="C221" t="s">
        <v>1174</v>
      </c>
      <c r="D221" t="s">
        <v>1344</v>
      </c>
      <c r="E221" t="s">
        <v>1355</v>
      </c>
      <c r="F221">
        <v>308</v>
      </c>
      <c r="G221">
        <v>308</v>
      </c>
      <c r="H221" s="4" t="str">
        <f>Table1[[#This Row],[CREATION_DATE]]&amp;"-1"</f>
        <v>2021-05-1</v>
      </c>
      <c r="I221" t="str">
        <f t="shared" si="3"/>
        <v>Q2-2021</v>
      </c>
    </row>
    <row r="222" spans="1:9" x14ac:dyDescent="0.25">
      <c r="A222" t="s">
        <v>7</v>
      </c>
      <c r="B222" t="s">
        <v>235</v>
      </c>
      <c r="C222" t="s">
        <v>1174</v>
      </c>
      <c r="D222" t="s">
        <v>1344</v>
      </c>
      <c r="E222" t="s">
        <v>1355</v>
      </c>
      <c r="F222">
        <v>606.19000000000005</v>
      </c>
      <c r="G222">
        <v>606.19000000000005</v>
      </c>
      <c r="H222" s="4" t="str">
        <f>Table1[[#This Row],[CREATION_DATE]]&amp;"-1"</f>
        <v>2021-05-1</v>
      </c>
      <c r="I222" t="str">
        <f t="shared" si="3"/>
        <v>Q2-2021</v>
      </c>
    </row>
    <row r="223" spans="1:9" x14ac:dyDescent="0.25">
      <c r="A223" t="s">
        <v>7</v>
      </c>
      <c r="B223" t="s">
        <v>236</v>
      </c>
      <c r="C223" t="s">
        <v>1174</v>
      </c>
      <c r="D223" t="s">
        <v>1344</v>
      </c>
      <c r="E223" t="s">
        <v>1355</v>
      </c>
      <c r="F223">
        <v>276</v>
      </c>
      <c r="G223">
        <v>276</v>
      </c>
      <c r="H223" s="4" t="str">
        <f>Table1[[#This Row],[CREATION_DATE]]&amp;"-1"</f>
        <v>2021-05-1</v>
      </c>
      <c r="I223" t="str">
        <f t="shared" si="3"/>
        <v>Q2-2021</v>
      </c>
    </row>
    <row r="224" spans="1:9" x14ac:dyDescent="0.25">
      <c r="A224" t="s">
        <v>7</v>
      </c>
      <c r="B224" t="s">
        <v>237</v>
      </c>
      <c r="C224" t="s">
        <v>1174</v>
      </c>
      <c r="D224" t="s">
        <v>1344</v>
      </c>
      <c r="E224" t="s">
        <v>1355</v>
      </c>
      <c r="F224">
        <v>2340</v>
      </c>
      <c r="G224">
        <v>2340</v>
      </c>
      <c r="H224" s="4" t="str">
        <f>Table1[[#This Row],[CREATION_DATE]]&amp;"-1"</f>
        <v>2021-05-1</v>
      </c>
      <c r="I224" t="str">
        <f t="shared" si="3"/>
        <v>Q2-2021</v>
      </c>
    </row>
    <row r="225" spans="1:9" x14ac:dyDescent="0.25">
      <c r="A225" t="s">
        <v>8</v>
      </c>
      <c r="B225" t="s">
        <v>238</v>
      </c>
      <c r="C225" t="s">
        <v>1174</v>
      </c>
      <c r="D225" t="s">
        <v>1350</v>
      </c>
      <c r="E225" t="s">
        <v>1355</v>
      </c>
      <c r="F225">
        <v>5000</v>
      </c>
      <c r="G225">
        <v>5000</v>
      </c>
      <c r="H225" s="4" t="str">
        <f>Table1[[#This Row],[CREATION_DATE]]&amp;"-1"</f>
        <v>2021-04-1</v>
      </c>
      <c r="I225" t="str">
        <f t="shared" si="3"/>
        <v>Q2-2021</v>
      </c>
    </row>
    <row r="226" spans="1:9" x14ac:dyDescent="0.25">
      <c r="A226" t="s">
        <v>8</v>
      </c>
      <c r="B226" t="s">
        <v>239</v>
      </c>
      <c r="C226" t="s">
        <v>1174</v>
      </c>
      <c r="D226" t="s">
        <v>1350</v>
      </c>
      <c r="E226" t="s">
        <v>1355</v>
      </c>
      <c r="F226">
        <v>320</v>
      </c>
      <c r="G226">
        <v>320</v>
      </c>
      <c r="H226" s="4" t="str">
        <f>Table1[[#This Row],[CREATION_DATE]]&amp;"-1"</f>
        <v>2021-04-1</v>
      </c>
      <c r="I226" t="str">
        <f t="shared" si="3"/>
        <v>Q2-2021</v>
      </c>
    </row>
    <row r="227" spans="1:9" x14ac:dyDescent="0.25">
      <c r="A227" t="s">
        <v>8</v>
      </c>
      <c r="B227" t="s">
        <v>240</v>
      </c>
      <c r="C227" t="s">
        <v>1174</v>
      </c>
      <c r="D227" t="s">
        <v>1350</v>
      </c>
      <c r="E227" t="s">
        <v>1355</v>
      </c>
      <c r="F227">
        <v>115</v>
      </c>
      <c r="G227">
        <v>115</v>
      </c>
      <c r="H227" s="4" t="str">
        <f>Table1[[#This Row],[CREATION_DATE]]&amp;"-1"</f>
        <v>2021-04-1</v>
      </c>
      <c r="I227" t="str">
        <f t="shared" si="3"/>
        <v>Q2-2021</v>
      </c>
    </row>
    <row r="228" spans="1:9" x14ac:dyDescent="0.25">
      <c r="A228" t="s">
        <v>8</v>
      </c>
      <c r="B228" t="s">
        <v>241</v>
      </c>
      <c r="C228" t="s">
        <v>1174</v>
      </c>
      <c r="D228" t="s">
        <v>1353</v>
      </c>
      <c r="E228" t="s">
        <v>1355</v>
      </c>
      <c r="F228">
        <v>9888</v>
      </c>
      <c r="G228">
        <v>9888</v>
      </c>
      <c r="H228" s="4" t="str">
        <f>Table1[[#This Row],[CREATION_DATE]]&amp;"-1"</f>
        <v>2021-02-1</v>
      </c>
      <c r="I228" t="str">
        <f t="shared" si="3"/>
        <v>Q1-2021</v>
      </c>
    </row>
    <row r="229" spans="1:9" x14ac:dyDescent="0.25">
      <c r="A229" t="s">
        <v>8</v>
      </c>
      <c r="B229" t="s">
        <v>242</v>
      </c>
      <c r="C229" t="s">
        <v>1174</v>
      </c>
      <c r="D229" t="s">
        <v>1353</v>
      </c>
      <c r="E229" t="s">
        <v>1355</v>
      </c>
      <c r="F229">
        <v>2535</v>
      </c>
      <c r="G229">
        <v>2535</v>
      </c>
      <c r="H229" s="4" t="str">
        <f>Table1[[#This Row],[CREATION_DATE]]&amp;"-1"</f>
        <v>2021-02-1</v>
      </c>
      <c r="I229" t="str">
        <f t="shared" si="3"/>
        <v>Q1-2021</v>
      </c>
    </row>
    <row r="230" spans="1:9" x14ac:dyDescent="0.25">
      <c r="A230" t="s">
        <v>8</v>
      </c>
      <c r="B230" t="s">
        <v>243</v>
      </c>
      <c r="C230" t="s">
        <v>1174</v>
      </c>
      <c r="D230" t="s">
        <v>1353</v>
      </c>
      <c r="E230" t="s">
        <v>1355</v>
      </c>
      <c r="F230">
        <v>27500</v>
      </c>
      <c r="G230">
        <v>27500</v>
      </c>
      <c r="H230" s="4" t="str">
        <f>Table1[[#This Row],[CREATION_DATE]]&amp;"-1"</f>
        <v>2021-02-1</v>
      </c>
      <c r="I230" t="str">
        <f t="shared" si="3"/>
        <v>Q1-2021</v>
      </c>
    </row>
    <row r="231" spans="1:9" hidden="1" x14ac:dyDescent="0.25">
      <c r="A231" t="s">
        <v>8</v>
      </c>
      <c r="B231" t="s">
        <v>244</v>
      </c>
      <c r="C231" t="s">
        <v>1175</v>
      </c>
      <c r="D231" t="s">
        <v>1349</v>
      </c>
      <c r="E231" t="s">
        <v>1355</v>
      </c>
      <c r="F231">
        <v>2400</v>
      </c>
      <c r="G231">
        <v>0</v>
      </c>
      <c r="H231" t="str">
        <f>Table1[[#This Row],[CREATION_DATE]]&amp;"-1"</f>
        <v>2022-01-1</v>
      </c>
      <c r="I231" t="str">
        <f t="shared" si="3"/>
        <v>Q1-2022</v>
      </c>
    </row>
    <row r="232" spans="1:9" x14ac:dyDescent="0.25">
      <c r="A232" t="s">
        <v>7</v>
      </c>
      <c r="B232" t="s">
        <v>245</v>
      </c>
      <c r="C232" t="s">
        <v>1175</v>
      </c>
      <c r="D232" t="s">
        <v>1341</v>
      </c>
      <c r="E232" t="s">
        <v>1355</v>
      </c>
      <c r="F232">
        <v>971000</v>
      </c>
      <c r="G232">
        <v>742900</v>
      </c>
      <c r="H232" s="4" t="str">
        <f>Table1[[#This Row],[CREATION_DATE]]&amp;"-1"</f>
        <v>2021-10-1</v>
      </c>
      <c r="I232" t="str">
        <f t="shared" si="3"/>
        <v>Q4-2021</v>
      </c>
    </row>
    <row r="233" spans="1:9" x14ac:dyDescent="0.25">
      <c r="A233" t="s">
        <v>7</v>
      </c>
      <c r="B233" t="s">
        <v>246</v>
      </c>
      <c r="C233" t="s">
        <v>1175</v>
      </c>
      <c r="D233" t="s">
        <v>1342</v>
      </c>
      <c r="E233" t="s">
        <v>1355</v>
      </c>
      <c r="F233">
        <v>80000</v>
      </c>
      <c r="G233">
        <v>80000</v>
      </c>
      <c r="H233" s="4" t="str">
        <f>Table1[[#This Row],[CREATION_DATE]]&amp;"-1"</f>
        <v>2021-09-1</v>
      </c>
      <c r="I233" t="str">
        <f t="shared" si="3"/>
        <v>Q3-2021</v>
      </c>
    </row>
    <row r="234" spans="1:9" hidden="1" x14ac:dyDescent="0.25">
      <c r="A234" t="s">
        <v>7</v>
      </c>
      <c r="B234" t="s">
        <v>247</v>
      </c>
      <c r="C234" t="s">
        <v>1175</v>
      </c>
      <c r="D234" t="s">
        <v>1346</v>
      </c>
      <c r="E234" t="s">
        <v>1355</v>
      </c>
      <c r="F234">
        <v>54000</v>
      </c>
      <c r="H234" t="str">
        <f>Table1[[#This Row],[CREATION_DATE]]&amp;"-1"</f>
        <v>2021-08-1</v>
      </c>
      <c r="I234" t="str">
        <f t="shared" si="3"/>
        <v>Q3-2021</v>
      </c>
    </row>
    <row r="235" spans="1:9" hidden="1" x14ac:dyDescent="0.25">
      <c r="A235" t="s">
        <v>7</v>
      </c>
      <c r="B235" t="s">
        <v>248</v>
      </c>
      <c r="C235" t="s">
        <v>1176</v>
      </c>
      <c r="D235" t="s">
        <v>1345</v>
      </c>
      <c r="E235" t="s">
        <v>1355</v>
      </c>
      <c r="F235">
        <v>44100</v>
      </c>
      <c r="G235">
        <v>0</v>
      </c>
      <c r="H235" t="str">
        <f>Table1[[#This Row],[CREATION_DATE]]&amp;"-1"</f>
        <v>2021-11-1</v>
      </c>
      <c r="I235" t="str">
        <f t="shared" si="3"/>
        <v>Q4-2021</v>
      </c>
    </row>
    <row r="236" spans="1:9" x14ac:dyDescent="0.25">
      <c r="A236" t="s">
        <v>7</v>
      </c>
      <c r="B236" t="s">
        <v>249</v>
      </c>
      <c r="C236" t="s">
        <v>1176</v>
      </c>
      <c r="D236" t="s">
        <v>1340</v>
      </c>
      <c r="E236" t="s">
        <v>1355</v>
      </c>
      <c r="F236">
        <v>151000</v>
      </c>
      <c r="G236">
        <v>151000</v>
      </c>
      <c r="H236" s="4" t="str">
        <f>Table1[[#This Row],[CREATION_DATE]]&amp;"-1"</f>
        <v>2021-06-1</v>
      </c>
      <c r="I236" t="str">
        <f t="shared" si="3"/>
        <v>Q2-2021</v>
      </c>
    </row>
    <row r="237" spans="1:9" hidden="1" x14ac:dyDescent="0.25">
      <c r="A237" t="s">
        <v>7</v>
      </c>
      <c r="B237" t="s">
        <v>250</v>
      </c>
      <c r="C237" t="s">
        <v>1177</v>
      </c>
      <c r="D237" t="s">
        <v>1343</v>
      </c>
      <c r="E237" t="s">
        <v>1355</v>
      </c>
      <c r="F237">
        <v>23100</v>
      </c>
      <c r="H237" t="str">
        <f>Table1[[#This Row],[CREATION_DATE]]&amp;"-1"</f>
        <v>2021-12-1</v>
      </c>
      <c r="I237" t="str">
        <f t="shared" si="3"/>
        <v>Q4-2021</v>
      </c>
    </row>
    <row r="238" spans="1:9" hidden="1" x14ac:dyDescent="0.25">
      <c r="A238" t="s">
        <v>7</v>
      </c>
      <c r="B238" t="s">
        <v>251</v>
      </c>
      <c r="C238" t="s">
        <v>1177</v>
      </c>
      <c r="D238" t="s">
        <v>1342</v>
      </c>
      <c r="E238" t="s">
        <v>1354</v>
      </c>
      <c r="F238">
        <v>6930</v>
      </c>
      <c r="G238">
        <v>6930</v>
      </c>
      <c r="H238" t="str">
        <f>Table1[[#This Row],[CREATION_DATE]]&amp;"-1"</f>
        <v>2021-09-1</v>
      </c>
      <c r="I238" t="str">
        <f t="shared" si="3"/>
        <v>Q3-2021</v>
      </c>
    </row>
    <row r="239" spans="1:9" x14ac:dyDescent="0.25">
      <c r="A239" t="s">
        <v>7</v>
      </c>
      <c r="B239" t="s">
        <v>252</v>
      </c>
      <c r="C239" t="s">
        <v>1177</v>
      </c>
      <c r="D239" t="s">
        <v>1346</v>
      </c>
      <c r="E239" t="s">
        <v>1355</v>
      </c>
      <c r="F239">
        <v>10000</v>
      </c>
      <c r="G239">
        <v>10000</v>
      </c>
      <c r="H239" s="4" t="str">
        <f>Table1[[#This Row],[CREATION_DATE]]&amp;"-1"</f>
        <v>2021-08-1</v>
      </c>
      <c r="I239" t="str">
        <f t="shared" si="3"/>
        <v>Q3-2021</v>
      </c>
    </row>
    <row r="240" spans="1:9" x14ac:dyDescent="0.25">
      <c r="A240" t="s">
        <v>7</v>
      </c>
      <c r="B240" t="s">
        <v>253</v>
      </c>
      <c r="C240" t="s">
        <v>1177</v>
      </c>
      <c r="D240" t="s">
        <v>1340</v>
      </c>
      <c r="E240" t="s">
        <v>1355</v>
      </c>
      <c r="F240">
        <v>10000</v>
      </c>
      <c r="G240">
        <v>10000</v>
      </c>
      <c r="H240" s="4" t="str">
        <f>Table1[[#This Row],[CREATION_DATE]]&amp;"-1"</f>
        <v>2021-06-1</v>
      </c>
      <c r="I240" t="str">
        <f t="shared" si="3"/>
        <v>Q2-2021</v>
      </c>
    </row>
    <row r="241" spans="1:9" hidden="1" x14ac:dyDescent="0.25">
      <c r="A241" t="s">
        <v>8</v>
      </c>
      <c r="B241" t="s">
        <v>254</v>
      </c>
      <c r="C241" t="s">
        <v>1178</v>
      </c>
      <c r="D241" t="s">
        <v>1345</v>
      </c>
      <c r="E241" t="s">
        <v>1355</v>
      </c>
      <c r="F241">
        <v>45900</v>
      </c>
      <c r="G241">
        <v>0</v>
      </c>
      <c r="H241" t="str">
        <f>Table1[[#This Row],[CREATION_DATE]]&amp;"-1"</f>
        <v>2021-11-1</v>
      </c>
      <c r="I241" t="str">
        <f t="shared" si="3"/>
        <v>Q4-2021</v>
      </c>
    </row>
    <row r="242" spans="1:9" hidden="1" x14ac:dyDescent="0.25">
      <c r="A242" t="s">
        <v>8</v>
      </c>
      <c r="B242" t="s">
        <v>255</v>
      </c>
      <c r="C242" t="s">
        <v>1178</v>
      </c>
      <c r="D242" t="s">
        <v>1346</v>
      </c>
      <c r="E242" t="s">
        <v>1355</v>
      </c>
      <c r="F242">
        <v>750</v>
      </c>
      <c r="G242">
        <v>0</v>
      </c>
      <c r="H242" t="str">
        <f>Table1[[#This Row],[CREATION_DATE]]&amp;"-1"</f>
        <v>2021-08-1</v>
      </c>
      <c r="I242" t="str">
        <f t="shared" si="3"/>
        <v>Q3-2021</v>
      </c>
    </row>
    <row r="243" spans="1:9" hidden="1" x14ac:dyDescent="0.25">
      <c r="A243" t="s">
        <v>7</v>
      </c>
      <c r="B243" t="s">
        <v>256</v>
      </c>
      <c r="C243" t="s">
        <v>1179</v>
      </c>
      <c r="D243" t="s">
        <v>1343</v>
      </c>
      <c r="E243" t="s">
        <v>1355</v>
      </c>
      <c r="F243">
        <v>7392</v>
      </c>
      <c r="G243">
        <v>0</v>
      </c>
      <c r="H243" t="str">
        <f>Table1[[#This Row],[CREATION_DATE]]&amp;"-1"</f>
        <v>2021-12-1</v>
      </c>
      <c r="I243" t="str">
        <f t="shared" si="3"/>
        <v>Q4-2021</v>
      </c>
    </row>
    <row r="244" spans="1:9" hidden="1" x14ac:dyDescent="0.25">
      <c r="A244" t="s">
        <v>7</v>
      </c>
      <c r="B244" t="s">
        <v>257</v>
      </c>
      <c r="C244" t="s">
        <v>1179</v>
      </c>
      <c r="D244" t="s">
        <v>1345</v>
      </c>
      <c r="E244" t="s">
        <v>1355</v>
      </c>
      <c r="F244">
        <v>23440</v>
      </c>
      <c r="G244">
        <v>0</v>
      </c>
      <c r="H244" t="str">
        <f>Table1[[#This Row],[CREATION_DATE]]&amp;"-1"</f>
        <v>2021-11-1</v>
      </c>
      <c r="I244" t="str">
        <f t="shared" si="3"/>
        <v>Q4-2021</v>
      </c>
    </row>
    <row r="245" spans="1:9" hidden="1" x14ac:dyDescent="0.25">
      <c r="A245" t="s">
        <v>7</v>
      </c>
      <c r="B245" t="s">
        <v>258</v>
      </c>
      <c r="C245" t="s">
        <v>1179</v>
      </c>
      <c r="D245" t="s">
        <v>1345</v>
      </c>
      <c r="E245" t="s">
        <v>1355</v>
      </c>
      <c r="F245">
        <v>69194</v>
      </c>
      <c r="G245">
        <v>0</v>
      </c>
      <c r="H245" t="str">
        <f>Table1[[#This Row],[CREATION_DATE]]&amp;"-1"</f>
        <v>2021-11-1</v>
      </c>
      <c r="I245" t="str">
        <f t="shared" si="3"/>
        <v>Q4-2021</v>
      </c>
    </row>
    <row r="246" spans="1:9" hidden="1" x14ac:dyDescent="0.25">
      <c r="A246" t="s">
        <v>7</v>
      </c>
      <c r="B246" t="s">
        <v>259</v>
      </c>
      <c r="C246" t="s">
        <v>1179</v>
      </c>
      <c r="D246" t="s">
        <v>1345</v>
      </c>
      <c r="E246" t="s">
        <v>1355</v>
      </c>
      <c r="F246">
        <v>8000</v>
      </c>
      <c r="G246">
        <v>0</v>
      </c>
      <c r="H246" t="str">
        <f>Table1[[#This Row],[CREATION_DATE]]&amp;"-1"</f>
        <v>2021-11-1</v>
      </c>
      <c r="I246" t="str">
        <f t="shared" si="3"/>
        <v>Q4-2021</v>
      </c>
    </row>
    <row r="247" spans="1:9" hidden="1" x14ac:dyDescent="0.25">
      <c r="A247" t="s">
        <v>7</v>
      </c>
      <c r="B247" t="s">
        <v>260</v>
      </c>
      <c r="C247" t="s">
        <v>1179</v>
      </c>
      <c r="D247" t="s">
        <v>1345</v>
      </c>
      <c r="E247" t="s">
        <v>1355</v>
      </c>
      <c r="F247">
        <v>41100</v>
      </c>
      <c r="G247">
        <v>0</v>
      </c>
      <c r="H247" t="str">
        <f>Table1[[#This Row],[CREATION_DATE]]&amp;"-1"</f>
        <v>2021-11-1</v>
      </c>
      <c r="I247" t="str">
        <f t="shared" si="3"/>
        <v>Q4-2021</v>
      </c>
    </row>
    <row r="248" spans="1:9" x14ac:dyDescent="0.25">
      <c r="A248" t="s">
        <v>7</v>
      </c>
      <c r="B248" t="s">
        <v>261</v>
      </c>
      <c r="C248" t="s">
        <v>1179</v>
      </c>
      <c r="D248" t="s">
        <v>1341</v>
      </c>
      <c r="E248" t="s">
        <v>1355</v>
      </c>
      <c r="F248">
        <v>31330</v>
      </c>
      <c r="G248">
        <v>31330</v>
      </c>
      <c r="H248" s="4" t="str">
        <f>Table1[[#This Row],[CREATION_DATE]]&amp;"-1"</f>
        <v>2021-10-1</v>
      </c>
      <c r="I248" t="str">
        <f t="shared" si="3"/>
        <v>Q4-2021</v>
      </c>
    </row>
    <row r="249" spans="1:9" hidden="1" x14ac:dyDescent="0.25">
      <c r="A249" t="s">
        <v>7</v>
      </c>
      <c r="B249" t="s">
        <v>262</v>
      </c>
      <c r="C249" t="s">
        <v>1179</v>
      </c>
      <c r="D249" t="s">
        <v>1342</v>
      </c>
      <c r="E249" t="s">
        <v>1355</v>
      </c>
      <c r="F249">
        <v>17500</v>
      </c>
      <c r="G249">
        <v>0</v>
      </c>
      <c r="H249" t="str">
        <f>Table1[[#This Row],[CREATION_DATE]]&amp;"-1"</f>
        <v>2021-09-1</v>
      </c>
      <c r="I249" t="str">
        <f t="shared" si="3"/>
        <v>Q3-2021</v>
      </c>
    </row>
    <row r="250" spans="1:9" x14ac:dyDescent="0.25">
      <c r="A250" t="s">
        <v>7</v>
      </c>
      <c r="B250" t="s">
        <v>263</v>
      </c>
      <c r="C250" t="s">
        <v>1179</v>
      </c>
      <c r="D250" t="s">
        <v>1342</v>
      </c>
      <c r="E250" t="s">
        <v>1355</v>
      </c>
      <c r="F250">
        <v>10000</v>
      </c>
      <c r="G250">
        <v>10000</v>
      </c>
      <c r="H250" s="4" t="str">
        <f>Table1[[#This Row],[CREATION_DATE]]&amp;"-1"</f>
        <v>2021-09-1</v>
      </c>
      <c r="I250" t="str">
        <f t="shared" si="3"/>
        <v>Q3-2021</v>
      </c>
    </row>
    <row r="251" spans="1:9" hidden="1" x14ac:dyDescent="0.25">
      <c r="A251" t="s">
        <v>7</v>
      </c>
      <c r="B251" t="s">
        <v>264</v>
      </c>
      <c r="C251" t="s">
        <v>1179</v>
      </c>
      <c r="D251" t="s">
        <v>1342</v>
      </c>
      <c r="E251" t="s">
        <v>1355</v>
      </c>
      <c r="F251">
        <v>52250</v>
      </c>
      <c r="G251">
        <v>0</v>
      </c>
      <c r="H251" t="str">
        <f>Table1[[#This Row],[CREATION_DATE]]&amp;"-1"</f>
        <v>2021-09-1</v>
      </c>
      <c r="I251" t="str">
        <f t="shared" si="3"/>
        <v>Q3-2021</v>
      </c>
    </row>
    <row r="252" spans="1:9" x14ac:dyDescent="0.25">
      <c r="A252" t="s">
        <v>7</v>
      </c>
      <c r="B252" t="s">
        <v>265</v>
      </c>
      <c r="C252" t="s">
        <v>1179</v>
      </c>
      <c r="D252" t="s">
        <v>1346</v>
      </c>
      <c r="E252" t="s">
        <v>1355</v>
      </c>
      <c r="F252">
        <v>7100</v>
      </c>
      <c r="G252">
        <v>7100</v>
      </c>
      <c r="H252" s="4" t="str">
        <f>Table1[[#This Row],[CREATION_DATE]]&amp;"-1"</f>
        <v>2021-08-1</v>
      </c>
      <c r="I252" t="str">
        <f t="shared" si="3"/>
        <v>Q3-2021</v>
      </c>
    </row>
    <row r="253" spans="1:9" x14ac:dyDescent="0.25">
      <c r="A253" t="s">
        <v>7</v>
      </c>
      <c r="B253" t="s">
        <v>266</v>
      </c>
      <c r="C253" t="s">
        <v>1179</v>
      </c>
      <c r="D253" t="s">
        <v>1346</v>
      </c>
      <c r="E253" t="s">
        <v>1355</v>
      </c>
      <c r="F253">
        <v>289202</v>
      </c>
      <c r="G253">
        <v>289202</v>
      </c>
      <c r="H253" s="4" t="str">
        <f>Table1[[#This Row],[CREATION_DATE]]&amp;"-1"</f>
        <v>2021-08-1</v>
      </c>
      <c r="I253" t="str">
        <f t="shared" si="3"/>
        <v>Q3-2021</v>
      </c>
    </row>
    <row r="254" spans="1:9" hidden="1" x14ac:dyDescent="0.25">
      <c r="A254" t="s">
        <v>7</v>
      </c>
      <c r="B254" t="s">
        <v>267</v>
      </c>
      <c r="C254" t="s">
        <v>1179</v>
      </c>
      <c r="D254" t="s">
        <v>1346</v>
      </c>
      <c r="E254" t="s">
        <v>1355</v>
      </c>
      <c r="F254">
        <v>12186</v>
      </c>
      <c r="G254">
        <v>0</v>
      </c>
      <c r="H254" t="str">
        <f>Table1[[#This Row],[CREATION_DATE]]&amp;"-1"</f>
        <v>2021-08-1</v>
      </c>
      <c r="I254" t="str">
        <f t="shared" si="3"/>
        <v>Q3-2021</v>
      </c>
    </row>
    <row r="255" spans="1:9" x14ac:dyDescent="0.25">
      <c r="A255" t="s">
        <v>7</v>
      </c>
      <c r="B255" t="s">
        <v>268</v>
      </c>
      <c r="C255" t="s">
        <v>1179</v>
      </c>
      <c r="D255" t="s">
        <v>1347</v>
      </c>
      <c r="E255" t="s">
        <v>1355</v>
      </c>
      <c r="F255">
        <v>3000</v>
      </c>
      <c r="G255">
        <v>3000</v>
      </c>
      <c r="H255" s="4" t="str">
        <f>Table1[[#This Row],[CREATION_DATE]]&amp;"-1"</f>
        <v>2021-07-1</v>
      </c>
      <c r="I255" t="str">
        <f t="shared" si="3"/>
        <v>Q3-2021</v>
      </c>
    </row>
    <row r="256" spans="1:9" x14ac:dyDescent="0.25">
      <c r="A256" t="s">
        <v>7</v>
      </c>
      <c r="B256" t="s">
        <v>269</v>
      </c>
      <c r="C256" t="s">
        <v>1179</v>
      </c>
      <c r="D256" t="s">
        <v>1347</v>
      </c>
      <c r="E256" t="s">
        <v>1355</v>
      </c>
      <c r="F256">
        <v>8860</v>
      </c>
      <c r="G256">
        <v>8860</v>
      </c>
      <c r="H256" s="4" t="str">
        <f>Table1[[#This Row],[CREATION_DATE]]&amp;"-1"</f>
        <v>2021-07-1</v>
      </c>
      <c r="I256" t="str">
        <f t="shared" si="3"/>
        <v>Q3-2021</v>
      </c>
    </row>
    <row r="257" spans="1:9" x14ac:dyDescent="0.25">
      <c r="A257" t="s">
        <v>7</v>
      </c>
      <c r="B257" t="s">
        <v>270</v>
      </c>
      <c r="C257" t="s">
        <v>1179</v>
      </c>
      <c r="D257" t="s">
        <v>1347</v>
      </c>
      <c r="E257" t="s">
        <v>1355</v>
      </c>
      <c r="F257">
        <v>17360</v>
      </c>
      <c r="G257">
        <v>17360</v>
      </c>
      <c r="H257" s="4" t="str">
        <f>Table1[[#This Row],[CREATION_DATE]]&amp;"-1"</f>
        <v>2021-07-1</v>
      </c>
      <c r="I257" t="str">
        <f t="shared" si="3"/>
        <v>Q3-2021</v>
      </c>
    </row>
    <row r="258" spans="1:9" x14ac:dyDescent="0.25">
      <c r="A258" t="s">
        <v>7</v>
      </c>
      <c r="B258" t="s">
        <v>271</v>
      </c>
      <c r="C258" t="s">
        <v>1179</v>
      </c>
      <c r="D258" t="s">
        <v>1347</v>
      </c>
      <c r="E258" t="s">
        <v>1355</v>
      </c>
      <c r="F258">
        <v>2030</v>
      </c>
      <c r="G258">
        <v>2030</v>
      </c>
      <c r="H258" s="4" t="str">
        <f>Table1[[#This Row],[CREATION_DATE]]&amp;"-1"</f>
        <v>2021-07-1</v>
      </c>
      <c r="I258" t="str">
        <f t="shared" ref="I258:I321" si="4">"Q" &amp;INT((MONTH(H258)+2)/3) &amp; "-" &amp; YEAR(H258)</f>
        <v>Q3-2021</v>
      </c>
    </row>
    <row r="259" spans="1:9" x14ac:dyDescent="0.25">
      <c r="A259" t="s">
        <v>7</v>
      </c>
      <c r="B259" t="s">
        <v>272</v>
      </c>
      <c r="C259" t="s">
        <v>1179</v>
      </c>
      <c r="D259" t="s">
        <v>1340</v>
      </c>
      <c r="E259" t="s">
        <v>1355</v>
      </c>
      <c r="F259">
        <v>10000</v>
      </c>
      <c r="G259">
        <v>10000</v>
      </c>
      <c r="H259" s="4" t="str">
        <f>Table1[[#This Row],[CREATION_DATE]]&amp;"-1"</f>
        <v>2021-06-1</v>
      </c>
      <c r="I259" t="str">
        <f t="shared" si="4"/>
        <v>Q2-2021</v>
      </c>
    </row>
    <row r="260" spans="1:9" x14ac:dyDescent="0.25">
      <c r="A260" t="s">
        <v>7</v>
      </c>
      <c r="B260" t="s">
        <v>273</v>
      </c>
      <c r="C260" t="s">
        <v>1179</v>
      </c>
      <c r="D260" t="s">
        <v>1340</v>
      </c>
      <c r="E260" t="s">
        <v>1355</v>
      </c>
      <c r="F260">
        <v>42542.7</v>
      </c>
      <c r="G260">
        <v>42542.7</v>
      </c>
      <c r="H260" s="4" t="str">
        <f>Table1[[#This Row],[CREATION_DATE]]&amp;"-1"</f>
        <v>2021-06-1</v>
      </c>
      <c r="I260" t="str">
        <f t="shared" si="4"/>
        <v>Q2-2021</v>
      </c>
    </row>
    <row r="261" spans="1:9" x14ac:dyDescent="0.25">
      <c r="A261" t="s">
        <v>7</v>
      </c>
      <c r="B261" t="s">
        <v>274</v>
      </c>
      <c r="C261" t="s">
        <v>1179</v>
      </c>
      <c r="D261" t="s">
        <v>1340</v>
      </c>
      <c r="E261" t="s">
        <v>1355</v>
      </c>
      <c r="F261">
        <v>350</v>
      </c>
      <c r="G261">
        <v>350</v>
      </c>
      <c r="H261" s="4" t="str">
        <f>Table1[[#This Row],[CREATION_DATE]]&amp;"-1"</f>
        <v>2021-06-1</v>
      </c>
      <c r="I261" t="str">
        <f t="shared" si="4"/>
        <v>Q2-2021</v>
      </c>
    </row>
    <row r="262" spans="1:9" x14ac:dyDescent="0.25">
      <c r="A262" t="s">
        <v>8</v>
      </c>
      <c r="B262" t="s">
        <v>275</v>
      </c>
      <c r="C262" t="s">
        <v>1179</v>
      </c>
      <c r="D262" t="s">
        <v>1340</v>
      </c>
      <c r="E262" t="s">
        <v>1355</v>
      </c>
      <c r="F262">
        <v>7499</v>
      </c>
      <c r="G262">
        <v>7499</v>
      </c>
      <c r="H262" s="4" t="str">
        <f>Table1[[#This Row],[CREATION_DATE]]&amp;"-1"</f>
        <v>2021-06-1</v>
      </c>
      <c r="I262" t="str">
        <f t="shared" si="4"/>
        <v>Q2-2021</v>
      </c>
    </row>
    <row r="263" spans="1:9" x14ac:dyDescent="0.25">
      <c r="A263" t="s">
        <v>7</v>
      </c>
      <c r="B263" t="s">
        <v>276</v>
      </c>
      <c r="C263" t="s">
        <v>1179</v>
      </c>
      <c r="D263" t="s">
        <v>1344</v>
      </c>
      <c r="E263" t="s">
        <v>1355</v>
      </c>
      <c r="F263">
        <v>13424</v>
      </c>
      <c r="G263">
        <v>13424</v>
      </c>
      <c r="H263" s="4" t="str">
        <f>Table1[[#This Row],[CREATION_DATE]]&amp;"-1"</f>
        <v>2021-05-1</v>
      </c>
      <c r="I263" t="str">
        <f t="shared" si="4"/>
        <v>Q2-2021</v>
      </c>
    </row>
    <row r="264" spans="1:9" x14ac:dyDescent="0.25">
      <c r="A264" t="s">
        <v>7</v>
      </c>
      <c r="B264" t="s">
        <v>277</v>
      </c>
      <c r="C264" t="s">
        <v>1179</v>
      </c>
      <c r="D264" t="s">
        <v>1344</v>
      </c>
      <c r="E264" t="s">
        <v>1355</v>
      </c>
      <c r="F264">
        <v>11983</v>
      </c>
      <c r="G264">
        <v>11983</v>
      </c>
      <c r="H264" s="4" t="str">
        <f>Table1[[#This Row],[CREATION_DATE]]&amp;"-1"</f>
        <v>2021-05-1</v>
      </c>
      <c r="I264" t="str">
        <f t="shared" si="4"/>
        <v>Q2-2021</v>
      </c>
    </row>
    <row r="265" spans="1:9" x14ac:dyDescent="0.25">
      <c r="A265" t="s">
        <v>7</v>
      </c>
      <c r="B265" t="s">
        <v>278</v>
      </c>
      <c r="C265" t="s">
        <v>1179</v>
      </c>
      <c r="D265" t="s">
        <v>1350</v>
      </c>
      <c r="E265" t="s">
        <v>1355</v>
      </c>
      <c r="F265">
        <v>18000</v>
      </c>
      <c r="G265">
        <v>18000</v>
      </c>
      <c r="H265" s="4" t="str">
        <f>Table1[[#This Row],[CREATION_DATE]]&amp;"-1"</f>
        <v>2021-04-1</v>
      </c>
      <c r="I265" t="str">
        <f t="shared" si="4"/>
        <v>Q2-2021</v>
      </c>
    </row>
    <row r="266" spans="1:9" x14ac:dyDescent="0.25">
      <c r="A266" t="s">
        <v>10</v>
      </c>
      <c r="B266" t="s">
        <v>279</v>
      </c>
      <c r="C266" t="s">
        <v>1179</v>
      </c>
      <c r="D266" t="s">
        <v>1351</v>
      </c>
      <c r="E266" t="s">
        <v>1355</v>
      </c>
      <c r="F266">
        <v>2014.37</v>
      </c>
      <c r="G266">
        <v>2014.37</v>
      </c>
      <c r="H266" s="4" t="str">
        <f>Table1[[#This Row],[CREATION_DATE]]&amp;"-1"</f>
        <v>2021-03-1</v>
      </c>
      <c r="I266" t="str">
        <f t="shared" si="4"/>
        <v>Q1-2021</v>
      </c>
    </row>
    <row r="267" spans="1:9" hidden="1" x14ac:dyDescent="0.25">
      <c r="A267" t="s">
        <v>8</v>
      </c>
      <c r="B267" t="s">
        <v>280</v>
      </c>
      <c r="C267" t="s">
        <v>1179</v>
      </c>
      <c r="D267" t="s">
        <v>1351</v>
      </c>
      <c r="E267" t="s">
        <v>1355</v>
      </c>
      <c r="F267">
        <v>14000</v>
      </c>
      <c r="H267" t="str">
        <f>Table1[[#This Row],[CREATION_DATE]]&amp;"-1"</f>
        <v>2021-03-1</v>
      </c>
      <c r="I267" t="str">
        <f t="shared" si="4"/>
        <v>Q1-2021</v>
      </c>
    </row>
    <row r="268" spans="1:9" x14ac:dyDescent="0.25">
      <c r="A268" t="s">
        <v>10</v>
      </c>
      <c r="B268" t="s">
        <v>281</v>
      </c>
      <c r="C268" t="s">
        <v>1179</v>
      </c>
      <c r="D268" t="s">
        <v>1353</v>
      </c>
      <c r="E268" t="s">
        <v>1355</v>
      </c>
      <c r="F268">
        <v>46875</v>
      </c>
      <c r="G268">
        <v>46875</v>
      </c>
      <c r="H268" s="4" t="str">
        <f>Table1[[#This Row],[CREATION_DATE]]&amp;"-1"</f>
        <v>2021-02-1</v>
      </c>
      <c r="I268" t="str">
        <f t="shared" si="4"/>
        <v>Q1-2021</v>
      </c>
    </row>
    <row r="269" spans="1:9" x14ac:dyDescent="0.25">
      <c r="A269" t="s">
        <v>10</v>
      </c>
      <c r="B269" t="s">
        <v>282</v>
      </c>
      <c r="C269" t="s">
        <v>1179</v>
      </c>
      <c r="D269" t="s">
        <v>1352</v>
      </c>
      <c r="E269" t="s">
        <v>1355</v>
      </c>
      <c r="F269">
        <v>20808.8</v>
      </c>
      <c r="G269">
        <v>20808.8</v>
      </c>
      <c r="H269" s="4" t="str">
        <f>Table1[[#This Row],[CREATION_DATE]]&amp;"-1"</f>
        <v>2021-01-1</v>
      </c>
      <c r="I269" t="str">
        <f t="shared" si="4"/>
        <v>Q1-2021</v>
      </c>
    </row>
    <row r="270" spans="1:9" hidden="1" x14ac:dyDescent="0.25">
      <c r="A270" t="s">
        <v>10</v>
      </c>
      <c r="B270" t="s">
        <v>283</v>
      </c>
      <c r="C270" t="s">
        <v>1179</v>
      </c>
      <c r="D270" t="s">
        <v>1352</v>
      </c>
      <c r="E270" t="s">
        <v>1355</v>
      </c>
      <c r="F270">
        <v>5000</v>
      </c>
      <c r="G270">
        <v>0</v>
      </c>
      <c r="H270" t="str">
        <f>Table1[[#This Row],[CREATION_DATE]]&amp;"-1"</f>
        <v>2021-01-1</v>
      </c>
      <c r="I270" t="str">
        <f t="shared" si="4"/>
        <v>Q1-2021</v>
      </c>
    </row>
    <row r="271" spans="1:9" hidden="1" x14ac:dyDescent="0.25">
      <c r="A271" t="s">
        <v>10</v>
      </c>
      <c r="B271" t="s">
        <v>284</v>
      </c>
      <c r="C271" t="s">
        <v>1179</v>
      </c>
      <c r="D271" t="s">
        <v>1352</v>
      </c>
      <c r="E271" t="s">
        <v>1355</v>
      </c>
      <c r="F271">
        <v>8500</v>
      </c>
      <c r="G271">
        <v>0</v>
      </c>
      <c r="H271" t="str">
        <f>Table1[[#This Row],[CREATION_DATE]]&amp;"-1"</f>
        <v>2021-01-1</v>
      </c>
      <c r="I271" t="str">
        <f t="shared" si="4"/>
        <v>Q1-2021</v>
      </c>
    </row>
    <row r="272" spans="1:9" hidden="1" x14ac:dyDescent="0.25">
      <c r="A272" t="s">
        <v>10</v>
      </c>
      <c r="B272" t="s">
        <v>285</v>
      </c>
      <c r="C272" t="s">
        <v>1179</v>
      </c>
      <c r="D272" t="s">
        <v>1352</v>
      </c>
      <c r="E272" t="s">
        <v>1355</v>
      </c>
      <c r="F272">
        <v>12000</v>
      </c>
      <c r="G272">
        <v>0</v>
      </c>
      <c r="H272" t="str">
        <f>Table1[[#This Row],[CREATION_DATE]]&amp;"-1"</f>
        <v>2021-01-1</v>
      </c>
      <c r="I272" t="str">
        <f t="shared" si="4"/>
        <v>Q1-2021</v>
      </c>
    </row>
    <row r="273" spans="1:9" hidden="1" x14ac:dyDescent="0.25">
      <c r="A273" t="s">
        <v>10</v>
      </c>
      <c r="B273" t="s">
        <v>286</v>
      </c>
      <c r="C273" t="s">
        <v>1180</v>
      </c>
      <c r="D273" t="s">
        <v>1352</v>
      </c>
      <c r="E273" t="s">
        <v>1355</v>
      </c>
      <c r="F273">
        <v>14000</v>
      </c>
      <c r="G273">
        <v>0</v>
      </c>
      <c r="H273" t="str">
        <f>Table1[[#This Row],[CREATION_DATE]]&amp;"-1"</f>
        <v>2021-01-1</v>
      </c>
      <c r="I273" t="str">
        <f t="shared" si="4"/>
        <v>Q1-2021</v>
      </c>
    </row>
    <row r="274" spans="1:9" hidden="1" x14ac:dyDescent="0.25">
      <c r="A274" t="s">
        <v>10</v>
      </c>
      <c r="B274" t="s">
        <v>287</v>
      </c>
      <c r="C274" t="s">
        <v>1180</v>
      </c>
      <c r="D274" t="s">
        <v>1352</v>
      </c>
      <c r="E274" t="s">
        <v>1355</v>
      </c>
      <c r="F274">
        <v>15000</v>
      </c>
      <c r="G274">
        <v>0</v>
      </c>
      <c r="H274" t="str">
        <f>Table1[[#This Row],[CREATION_DATE]]&amp;"-1"</f>
        <v>2021-01-1</v>
      </c>
      <c r="I274" t="str">
        <f t="shared" si="4"/>
        <v>Q1-2021</v>
      </c>
    </row>
    <row r="275" spans="1:9" x14ac:dyDescent="0.25">
      <c r="A275" t="s">
        <v>7</v>
      </c>
      <c r="B275" t="s">
        <v>288</v>
      </c>
      <c r="C275" t="s">
        <v>1181</v>
      </c>
      <c r="D275" t="s">
        <v>1350</v>
      </c>
      <c r="E275" t="s">
        <v>1355</v>
      </c>
      <c r="F275">
        <v>5800</v>
      </c>
      <c r="G275">
        <v>4599.9974000000002</v>
      </c>
      <c r="H275" s="4" t="str">
        <f>Table1[[#This Row],[CREATION_DATE]]&amp;"-1"</f>
        <v>2021-04-1</v>
      </c>
      <c r="I275" t="str">
        <f t="shared" si="4"/>
        <v>Q2-2021</v>
      </c>
    </row>
    <row r="276" spans="1:9" x14ac:dyDescent="0.25">
      <c r="A276" t="s">
        <v>7</v>
      </c>
      <c r="B276" t="s">
        <v>289</v>
      </c>
      <c r="C276" t="s">
        <v>1182</v>
      </c>
      <c r="D276" t="s">
        <v>1341</v>
      </c>
      <c r="E276" t="s">
        <v>1355</v>
      </c>
      <c r="F276">
        <v>209889</v>
      </c>
      <c r="G276">
        <v>209889</v>
      </c>
      <c r="H276" s="4" t="str">
        <f>Table1[[#This Row],[CREATION_DATE]]&amp;"-1"</f>
        <v>2021-10-1</v>
      </c>
      <c r="I276" t="str">
        <f t="shared" si="4"/>
        <v>Q4-2021</v>
      </c>
    </row>
    <row r="277" spans="1:9" x14ac:dyDescent="0.25">
      <c r="A277" t="s">
        <v>7</v>
      </c>
      <c r="B277" t="s">
        <v>290</v>
      </c>
      <c r="C277" t="s">
        <v>1182</v>
      </c>
      <c r="D277" t="s">
        <v>1341</v>
      </c>
      <c r="E277" t="s">
        <v>1355</v>
      </c>
      <c r="F277">
        <v>15951</v>
      </c>
      <c r="G277">
        <v>15951</v>
      </c>
      <c r="H277" s="4" t="str">
        <f>Table1[[#This Row],[CREATION_DATE]]&amp;"-1"</f>
        <v>2021-10-1</v>
      </c>
      <c r="I277" t="str">
        <f t="shared" si="4"/>
        <v>Q4-2021</v>
      </c>
    </row>
    <row r="278" spans="1:9" hidden="1" x14ac:dyDescent="0.25">
      <c r="A278" t="s">
        <v>7</v>
      </c>
      <c r="B278" t="s">
        <v>291</v>
      </c>
      <c r="C278" t="s">
        <v>1182</v>
      </c>
      <c r="D278" t="s">
        <v>1346</v>
      </c>
      <c r="E278" t="s">
        <v>1355</v>
      </c>
      <c r="F278">
        <v>311762</v>
      </c>
      <c r="G278">
        <v>0</v>
      </c>
      <c r="H278" t="str">
        <f>Table1[[#This Row],[CREATION_DATE]]&amp;"-1"</f>
        <v>2021-08-1</v>
      </c>
      <c r="I278" t="str">
        <f t="shared" si="4"/>
        <v>Q3-2021</v>
      </c>
    </row>
    <row r="279" spans="1:9" hidden="1" x14ac:dyDescent="0.25">
      <c r="A279" t="s">
        <v>7</v>
      </c>
      <c r="B279" t="s">
        <v>292</v>
      </c>
      <c r="C279" t="s">
        <v>1183</v>
      </c>
      <c r="D279" t="s">
        <v>1340</v>
      </c>
      <c r="E279" t="s">
        <v>1354</v>
      </c>
      <c r="F279">
        <v>89</v>
      </c>
      <c r="G279">
        <v>89</v>
      </c>
      <c r="H279" t="str">
        <f>Table1[[#This Row],[CREATION_DATE]]&amp;"-1"</f>
        <v>2021-06-1</v>
      </c>
      <c r="I279" t="str">
        <f t="shared" si="4"/>
        <v>Q2-2021</v>
      </c>
    </row>
    <row r="280" spans="1:9" hidden="1" x14ac:dyDescent="0.25">
      <c r="A280" t="s">
        <v>7</v>
      </c>
      <c r="B280" t="s">
        <v>293</v>
      </c>
      <c r="C280" t="s">
        <v>1183</v>
      </c>
      <c r="D280" t="s">
        <v>1344</v>
      </c>
      <c r="E280" t="s">
        <v>1354</v>
      </c>
      <c r="F280">
        <v>39</v>
      </c>
      <c r="G280">
        <v>39</v>
      </c>
      <c r="H280" t="str">
        <f>Table1[[#This Row],[CREATION_DATE]]&amp;"-1"</f>
        <v>2021-05-1</v>
      </c>
      <c r="I280" t="str">
        <f t="shared" si="4"/>
        <v>Q2-2021</v>
      </c>
    </row>
    <row r="281" spans="1:9" hidden="1" x14ac:dyDescent="0.25">
      <c r="A281" t="s">
        <v>7</v>
      </c>
      <c r="B281" t="s">
        <v>294</v>
      </c>
      <c r="C281" t="s">
        <v>1184</v>
      </c>
      <c r="D281" t="s">
        <v>1348</v>
      </c>
      <c r="E281" t="s">
        <v>1355</v>
      </c>
      <c r="F281">
        <v>853248</v>
      </c>
      <c r="G281">
        <v>0</v>
      </c>
      <c r="H281" t="str">
        <f>Table1[[#This Row],[CREATION_DATE]]&amp;"-1"</f>
        <v>2022-02-1</v>
      </c>
      <c r="I281" t="str">
        <f t="shared" si="4"/>
        <v>Q1-2022</v>
      </c>
    </row>
    <row r="282" spans="1:9" x14ac:dyDescent="0.25">
      <c r="A282" t="s">
        <v>8</v>
      </c>
      <c r="B282" t="s">
        <v>295</v>
      </c>
      <c r="C282" t="s">
        <v>1184</v>
      </c>
      <c r="D282" t="s">
        <v>1345</v>
      </c>
      <c r="E282" t="s">
        <v>1355</v>
      </c>
      <c r="F282">
        <v>33000</v>
      </c>
      <c r="G282">
        <v>29096.772408000001</v>
      </c>
      <c r="H282" s="4" t="str">
        <f>Table1[[#This Row],[CREATION_DATE]]&amp;"-1"</f>
        <v>2021-11-1</v>
      </c>
      <c r="I282" t="str">
        <f t="shared" si="4"/>
        <v>Q4-2021</v>
      </c>
    </row>
    <row r="283" spans="1:9" hidden="1" x14ac:dyDescent="0.25">
      <c r="A283" t="s">
        <v>7</v>
      </c>
      <c r="B283" t="s">
        <v>296</v>
      </c>
      <c r="C283" t="s">
        <v>1184</v>
      </c>
      <c r="D283" t="s">
        <v>1345</v>
      </c>
      <c r="E283" t="s">
        <v>1355</v>
      </c>
      <c r="F283">
        <v>50004.480000000003</v>
      </c>
      <c r="H283" t="str">
        <f>Table1[[#This Row],[CREATION_DATE]]&amp;"-1"</f>
        <v>2021-11-1</v>
      </c>
      <c r="I283" t="str">
        <f t="shared" si="4"/>
        <v>Q4-2021</v>
      </c>
    </row>
    <row r="284" spans="1:9" x14ac:dyDescent="0.25">
      <c r="A284" t="s">
        <v>7</v>
      </c>
      <c r="B284" t="s">
        <v>297</v>
      </c>
      <c r="C284" t="s">
        <v>1184</v>
      </c>
      <c r="D284" t="s">
        <v>1346</v>
      </c>
      <c r="E284" t="s">
        <v>1355</v>
      </c>
      <c r="F284">
        <v>243312</v>
      </c>
      <c r="G284">
        <v>213894.68</v>
      </c>
      <c r="H284" s="4" t="str">
        <f>Table1[[#This Row],[CREATION_DATE]]&amp;"-1"</f>
        <v>2021-08-1</v>
      </c>
      <c r="I284" t="str">
        <f t="shared" si="4"/>
        <v>Q3-2021</v>
      </c>
    </row>
    <row r="285" spans="1:9" x14ac:dyDescent="0.25">
      <c r="A285" t="s">
        <v>8</v>
      </c>
      <c r="B285" t="s">
        <v>298</v>
      </c>
      <c r="C285" t="s">
        <v>1185</v>
      </c>
      <c r="D285" t="s">
        <v>1345</v>
      </c>
      <c r="E285" t="s">
        <v>1355</v>
      </c>
      <c r="F285">
        <v>6140</v>
      </c>
      <c r="G285">
        <v>6140</v>
      </c>
      <c r="H285" s="4" t="str">
        <f>Table1[[#This Row],[CREATION_DATE]]&amp;"-1"</f>
        <v>2021-11-1</v>
      </c>
      <c r="I285" t="str">
        <f t="shared" si="4"/>
        <v>Q4-2021</v>
      </c>
    </row>
    <row r="286" spans="1:9" x14ac:dyDescent="0.25">
      <c r="A286" t="s">
        <v>7</v>
      </c>
      <c r="B286" t="s">
        <v>299</v>
      </c>
      <c r="C286" t="s">
        <v>1185</v>
      </c>
      <c r="D286" t="s">
        <v>1341</v>
      </c>
      <c r="E286" t="s">
        <v>1355</v>
      </c>
      <c r="F286">
        <v>34700</v>
      </c>
      <c r="G286">
        <v>34700</v>
      </c>
      <c r="H286" s="4" t="str">
        <f>Table1[[#This Row],[CREATION_DATE]]&amp;"-1"</f>
        <v>2021-10-1</v>
      </c>
      <c r="I286" t="str">
        <f t="shared" si="4"/>
        <v>Q4-2021</v>
      </c>
    </row>
    <row r="287" spans="1:9" x14ac:dyDescent="0.25">
      <c r="A287" t="s">
        <v>7</v>
      </c>
      <c r="B287" t="s">
        <v>300</v>
      </c>
      <c r="C287" t="s">
        <v>1185</v>
      </c>
      <c r="D287" t="s">
        <v>1341</v>
      </c>
      <c r="E287" t="s">
        <v>1355</v>
      </c>
      <c r="F287">
        <v>720</v>
      </c>
      <c r="G287">
        <v>720</v>
      </c>
      <c r="H287" s="4" t="str">
        <f>Table1[[#This Row],[CREATION_DATE]]&amp;"-1"</f>
        <v>2021-10-1</v>
      </c>
      <c r="I287" t="str">
        <f t="shared" si="4"/>
        <v>Q4-2021</v>
      </c>
    </row>
    <row r="288" spans="1:9" x14ac:dyDescent="0.25">
      <c r="A288" t="s">
        <v>7</v>
      </c>
      <c r="B288" t="s">
        <v>301</v>
      </c>
      <c r="C288" t="s">
        <v>1185</v>
      </c>
      <c r="D288" t="s">
        <v>1347</v>
      </c>
      <c r="E288" t="s">
        <v>1355</v>
      </c>
      <c r="F288">
        <v>33644</v>
      </c>
      <c r="G288">
        <v>33644</v>
      </c>
      <c r="H288" s="4" t="str">
        <f>Table1[[#This Row],[CREATION_DATE]]&amp;"-1"</f>
        <v>2021-07-1</v>
      </c>
      <c r="I288" t="str">
        <f t="shared" si="4"/>
        <v>Q3-2021</v>
      </c>
    </row>
    <row r="289" spans="1:9" x14ac:dyDescent="0.25">
      <c r="A289" t="s">
        <v>7</v>
      </c>
      <c r="B289" t="s">
        <v>302</v>
      </c>
      <c r="C289" t="s">
        <v>1185</v>
      </c>
      <c r="D289" t="s">
        <v>1350</v>
      </c>
      <c r="E289" t="s">
        <v>1355</v>
      </c>
      <c r="F289">
        <v>3273</v>
      </c>
      <c r="G289">
        <v>3273</v>
      </c>
      <c r="H289" s="4" t="str">
        <f>Table1[[#This Row],[CREATION_DATE]]&amp;"-1"</f>
        <v>2021-04-1</v>
      </c>
      <c r="I289" t="str">
        <f t="shared" si="4"/>
        <v>Q2-2021</v>
      </c>
    </row>
    <row r="290" spans="1:9" x14ac:dyDescent="0.25">
      <c r="A290" t="s">
        <v>7</v>
      </c>
      <c r="B290" t="s">
        <v>303</v>
      </c>
      <c r="C290" t="s">
        <v>1186</v>
      </c>
      <c r="D290" t="s">
        <v>1341</v>
      </c>
      <c r="E290" t="s">
        <v>1355</v>
      </c>
      <c r="F290">
        <v>19350</v>
      </c>
      <c r="G290">
        <v>19350</v>
      </c>
      <c r="H290" s="4" t="str">
        <f>Table1[[#This Row],[CREATION_DATE]]&amp;"-1"</f>
        <v>2021-10-1</v>
      </c>
      <c r="I290" t="str">
        <f t="shared" si="4"/>
        <v>Q4-2021</v>
      </c>
    </row>
    <row r="291" spans="1:9" x14ac:dyDescent="0.25">
      <c r="A291" t="s">
        <v>7</v>
      </c>
      <c r="B291" t="s">
        <v>304</v>
      </c>
      <c r="C291" t="s">
        <v>1186</v>
      </c>
      <c r="D291" t="s">
        <v>1347</v>
      </c>
      <c r="E291" t="s">
        <v>1355</v>
      </c>
      <c r="F291">
        <v>703912</v>
      </c>
      <c r="G291">
        <v>633520.80000000005</v>
      </c>
      <c r="H291" s="4" t="str">
        <f>Table1[[#This Row],[CREATION_DATE]]&amp;"-1"</f>
        <v>2021-07-1</v>
      </c>
      <c r="I291" t="str">
        <f t="shared" si="4"/>
        <v>Q3-2021</v>
      </c>
    </row>
    <row r="292" spans="1:9" hidden="1" x14ac:dyDescent="0.25">
      <c r="A292" t="s">
        <v>8</v>
      </c>
      <c r="B292" t="s">
        <v>305</v>
      </c>
      <c r="C292" t="s">
        <v>1187</v>
      </c>
      <c r="D292" t="s">
        <v>1348</v>
      </c>
      <c r="E292" t="s">
        <v>1355</v>
      </c>
      <c r="F292">
        <v>15900</v>
      </c>
      <c r="G292">
        <v>0</v>
      </c>
      <c r="H292" t="str">
        <f>Table1[[#This Row],[CREATION_DATE]]&amp;"-1"</f>
        <v>2022-02-1</v>
      </c>
      <c r="I292" t="str">
        <f t="shared" si="4"/>
        <v>Q1-2022</v>
      </c>
    </row>
    <row r="293" spans="1:9" hidden="1" x14ac:dyDescent="0.25">
      <c r="A293" t="s">
        <v>13</v>
      </c>
      <c r="B293" t="s">
        <v>306</v>
      </c>
      <c r="C293" t="s">
        <v>1187</v>
      </c>
      <c r="D293" t="s">
        <v>1348</v>
      </c>
      <c r="E293" t="s">
        <v>1355</v>
      </c>
      <c r="F293">
        <v>33350</v>
      </c>
      <c r="G293">
        <v>0</v>
      </c>
      <c r="H293" t="str">
        <f>Table1[[#This Row],[CREATION_DATE]]&amp;"-1"</f>
        <v>2022-02-1</v>
      </c>
      <c r="I293" t="str">
        <f t="shared" si="4"/>
        <v>Q1-2022</v>
      </c>
    </row>
    <row r="294" spans="1:9" hidden="1" x14ac:dyDescent="0.25">
      <c r="A294" t="s">
        <v>10</v>
      </c>
      <c r="B294" t="s">
        <v>307</v>
      </c>
      <c r="C294" t="s">
        <v>1187</v>
      </c>
      <c r="D294" t="s">
        <v>1349</v>
      </c>
      <c r="E294" t="s">
        <v>1355</v>
      </c>
      <c r="F294">
        <v>23000.01</v>
      </c>
      <c r="H294" t="str">
        <f>Table1[[#This Row],[CREATION_DATE]]&amp;"-1"</f>
        <v>2022-01-1</v>
      </c>
      <c r="I294" t="str">
        <f t="shared" si="4"/>
        <v>Q1-2022</v>
      </c>
    </row>
    <row r="295" spans="1:9" hidden="1" x14ac:dyDescent="0.25">
      <c r="A295" t="s">
        <v>8</v>
      </c>
      <c r="B295" t="s">
        <v>308</v>
      </c>
      <c r="C295" t="s">
        <v>1187</v>
      </c>
      <c r="D295" t="s">
        <v>1343</v>
      </c>
      <c r="E295" t="s">
        <v>1355</v>
      </c>
      <c r="F295">
        <v>15600</v>
      </c>
      <c r="G295">
        <v>0</v>
      </c>
      <c r="H295" t="str">
        <f>Table1[[#This Row],[CREATION_DATE]]&amp;"-1"</f>
        <v>2021-12-1</v>
      </c>
      <c r="I295" t="str">
        <f t="shared" si="4"/>
        <v>Q4-2021</v>
      </c>
    </row>
    <row r="296" spans="1:9" hidden="1" x14ac:dyDescent="0.25">
      <c r="A296" t="s">
        <v>7</v>
      </c>
      <c r="B296" t="s">
        <v>309</v>
      </c>
      <c r="C296" t="s">
        <v>1187</v>
      </c>
      <c r="D296" t="s">
        <v>1345</v>
      </c>
      <c r="E296" t="s">
        <v>1355</v>
      </c>
      <c r="F296">
        <v>250000</v>
      </c>
      <c r="G296">
        <v>0</v>
      </c>
      <c r="H296" t="str">
        <f>Table1[[#This Row],[CREATION_DATE]]&amp;"-1"</f>
        <v>2021-11-1</v>
      </c>
      <c r="I296" t="str">
        <f t="shared" si="4"/>
        <v>Q4-2021</v>
      </c>
    </row>
    <row r="297" spans="1:9" hidden="1" x14ac:dyDescent="0.25">
      <c r="A297" t="s">
        <v>8</v>
      </c>
      <c r="B297" t="s">
        <v>310</v>
      </c>
      <c r="C297" t="s">
        <v>1187</v>
      </c>
      <c r="D297" t="s">
        <v>1345</v>
      </c>
      <c r="E297" t="s">
        <v>1355</v>
      </c>
      <c r="F297">
        <v>55640</v>
      </c>
      <c r="G297">
        <v>0</v>
      </c>
      <c r="H297" t="str">
        <f>Table1[[#This Row],[CREATION_DATE]]&amp;"-1"</f>
        <v>2021-11-1</v>
      </c>
      <c r="I297" t="str">
        <f t="shared" si="4"/>
        <v>Q4-2021</v>
      </c>
    </row>
    <row r="298" spans="1:9" x14ac:dyDescent="0.25">
      <c r="A298" t="s">
        <v>8</v>
      </c>
      <c r="B298" t="s">
        <v>311</v>
      </c>
      <c r="C298" t="s">
        <v>1187</v>
      </c>
      <c r="D298" t="s">
        <v>1346</v>
      </c>
      <c r="E298" t="s">
        <v>1355</v>
      </c>
      <c r="F298">
        <v>43050</v>
      </c>
      <c r="G298">
        <v>43050</v>
      </c>
      <c r="H298" s="4" t="str">
        <f>Table1[[#This Row],[CREATION_DATE]]&amp;"-1"</f>
        <v>2021-08-1</v>
      </c>
      <c r="I298" t="str">
        <f t="shared" si="4"/>
        <v>Q3-2021</v>
      </c>
    </row>
    <row r="299" spans="1:9" x14ac:dyDescent="0.25">
      <c r="A299" t="s">
        <v>7</v>
      </c>
      <c r="B299" t="s">
        <v>312</v>
      </c>
      <c r="C299" t="s">
        <v>1187</v>
      </c>
      <c r="D299" t="s">
        <v>1346</v>
      </c>
      <c r="E299" t="s">
        <v>1355</v>
      </c>
      <c r="F299">
        <v>84825</v>
      </c>
      <c r="G299">
        <v>84825</v>
      </c>
      <c r="H299" s="4" t="str">
        <f>Table1[[#This Row],[CREATION_DATE]]&amp;"-1"</f>
        <v>2021-08-1</v>
      </c>
      <c r="I299" t="str">
        <f t="shared" si="4"/>
        <v>Q3-2021</v>
      </c>
    </row>
    <row r="300" spans="1:9" x14ac:dyDescent="0.25">
      <c r="A300" t="s">
        <v>8</v>
      </c>
      <c r="B300" t="s">
        <v>313</v>
      </c>
      <c r="C300" t="s">
        <v>1187</v>
      </c>
      <c r="D300" t="s">
        <v>1347</v>
      </c>
      <c r="E300" t="s">
        <v>1355</v>
      </c>
      <c r="F300">
        <v>178500</v>
      </c>
      <c r="G300">
        <v>178500</v>
      </c>
      <c r="H300" s="4" t="str">
        <f>Table1[[#This Row],[CREATION_DATE]]&amp;"-1"</f>
        <v>2021-07-1</v>
      </c>
      <c r="I300" t="str">
        <f t="shared" si="4"/>
        <v>Q3-2021</v>
      </c>
    </row>
    <row r="301" spans="1:9" x14ac:dyDescent="0.25">
      <c r="A301" t="s">
        <v>7</v>
      </c>
      <c r="B301" t="s">
        <v>314</v>
      </c>
      <c r="C301" t="s">
        <v>1187</v>
      </c>
      <c r="D301" t="s">
        <v>1340</v>
      </c>
      <c r="E301" t="s">
        <v>1355</v>
      </c>
      <c r="F301">
        <v>228000</v>
      </c>
      <c r="G301">
        <v>228000</v>
      </c>
      <c r="H301" s="4" t="str">
        <f>Table1[[#This Row],[CREATION_DATE]]&amp;"-1"</f>
        <v>2021-06-1</v>
      </c>
      <c r="I301" t="str">
        <f t="shared" si="4"/>
        <v>Q2-2021</v>
      </c>
    </row>
    <row r="302" spans="1:9" x14ac:dyDescent="0.25">
      <c r="A302" t="s">
        <v>7</v>
      </c>
      <c r="B302" t="s">
        <v>315</v>
      </c>
      <c r="C302" t="s">
        <v>1187</v>
      </c>
      <c r="D302" t="s">
        <v>1340</v>
      </c>
      <c r="E302" t="s">
        <v>1355</v>
      </c>
      <c r="F302">
        <v>20650</v>
      </c>
      <c r="G302">
        <v>20650</v>
      </c>
      <c r="H302" s="4" t="str">
        <f>Table1[[#This Row],[CREATION_DATE]]&amp;"-1"</f>
        <v>2021-06-1</v>
      </c>
      <c r="I302" t="str">
        <f t="shared" si="4"/>
        <v>Q2-2021</v>
      </c>
    </row>
    <row r="303" spans="1:9" x14ac:dyDescent="0.25">
      <c r="A303" t="s">
        <v>7</v>
      </c>
      <c r="B303" t="s">
        <v>316</v>
      </c>
      <c r="C303" t="s">
        <v>1187</v>
      </c>
      <c r="D303" t="s">
        <v>1340</v>
      </c>
      <c r="E303" t="s">
        <v>1355</v>
      </c>
      <c r="F303">
        <v>308000</v>
      </c>
      <c r="G303">
        <v>308000</v>
      </c>
      <c r="H303" s="4" t="str">
        <f>Table1[[#This Row],[CREATION_DATE]]&amp;"-1"</f>
        <v>2021-06-1</v>
      </c>
      <c r="I303" t="str">
        <f t="shared" si="4"/>
        <v>Q2-2021</v>
      </c>
    </row>
    <row r="304" spans="1:9" x14ac:dyDescent="0.25">
      <c r="A304" t="s">
        <v>8</v>
      </c>
      <c r="B304" t="s">
        <v>317</v>
      </c>
      <c r="C304" t="s">
        <v>1187</v>
      </c>
      <c r="D304" t="s">
        <v>1340</v>
      </c>
      <c r="E304" t="s">
        <v>1355</v>
      </c>
      <c r="F304">
        <v>60760</v>
      </c>
      <c r="G304">
        <v>60760</v>
      </c>
      <c r="H304" s="4" t="str">
        <f>Table1[[#This Row],[CREATION_DATE]]&amp;"-1"</f>
        <v>2021-06-1</v>
      </c>
      <c r="I304" t="str">
        <f t="shared" si="4"/>
        <v>Q2-2021</v>
      </c>
    </row>
    <row r="305" spans="1:9" x14ac:dyDescent="0.25">
      <c r="A305" t="s">
        <v>7</v>
      </c>
      <c r="B305" t="s">
        <v>318</v>
      </c>
      <c r="C305" t="s">
        <v>1187</v>
      </c>
      <c r="D305" t="s">
        <v>1340</v>
      </c>
      <c r="E305" t="s">
        <v>1355</v>
      </c>
      <c r="F305">
        <v>414866.67</v>
      </c>
      <c r="G305">
        <v>414866.67</v>
      </c>
      <c r="H305" s="4" t="str">
        <f>Table1[[#This Row],[CREATION_DATE]]&amp;"-1"</f>
        <v>2021-06-1</v>
      </c>
      <c r="I305" t="str">
        <f t="shared" si="4"/>
        <v>Q2-2021</v>
      </c>
    </row>
    <row r="306" spans="1:9" x14ac:dyDescent="0.25">
      <c r="A306" t="s">
        <v>7</v>
      </c>
      <c r="B306" t="s">
        <v>319</v>
      </c>
      <c r="C306" t="s">
        <v>1187</v>
      </c>
      <c r="D306" t="s">
        <v>1344</v>
      </c>
      <c r="E306" t="s">
        <v>1355</v>
      </c>
      <c r="F306">
        <v>116850</v>
      </c>
      <c r="G306">
        <v>116850</v>
      </c>
      <c r="H306" s="4" t="str">
        <f>Table1[[#This Row],[CREATION_DATE]]&amp;"-1"</f>
        <v>2021-05-1</v>
      </c>
      <c r="I306" t="str">
        <f t="shared" si="4"/>
        <v>Q2-2021</v>
      </c>
    </row>
    <row r="307" spans="1:9" x14ac:dyDescent="0.25">
      <c r="A307" t="s">
        <v>7</v>
      </c>
      <c r="B307" t="s">
        <v>320</v>
      </c>
      <c r="C307" t="s">
        <v>1187</v>
      </c>
      <c r="D307" t="s">
        <v>1344</v>
      </c>
      <c r="E307" t="s">
        <v>1355</v>
      </c>
      <c r="F307">
        <v>13200</v>
      </c>
      <c r="G307">
        <v>13200</v>
      </c>
      <c r="H307" s="4" t="str">
        <f>Table1[[#This Row],[CREATION_DATE]]&amp;"-1"</f>
        <v>2021-05-1</v>
      </c>
      <c r="I307" t="str">
        <f t="shared" si="4"/>
        <v>Q2-2021</v>
      </c>
    </row>
    <row r="308" spans="1:9" x14ac:dyDescent="0.25">
      <c r="A308" t="s">
        <v>7</v>
      </c>
      <c r="B308" t="s">
        <v>321</v>
      </c>
      <c r="C308" t="s">
        <v>1188</v>
      </c>
      <c r="D308" t="s">
        <v>1345</v>
      </c>
      <c r="E308" t="s">
        <v>1355</v>
      </c>
      <c r="F308">
        <v>2055586.22</v>
      </c>
      <c r="G308">
        <v>1614603.3144755501</v>
      </c>
      <c r="H308" s="4" t="str">
        <f>Table1[[#This Row],[CREATION_DATE]]&amp;"-1"</f>
        <v>2021-11-1</v>
      </c>
      <c r="I308" t="str">
        <f t="shared" si="4"/>
        <v>Q4-2021</v>
      </c>
    </row>
    <row r="309" spans="1:9" x14ac:dyDescent="0.25">
      <c r="A309" t="s">
        <v>7</v>
      </c>
      <c r="B309" t="s">
        <v>322</v>
      </c>
      <c r="C309" t="s">
        <v>1188</v>
      </c>
      <c r="D309" t="s">
        <v>1342</v>
      </c>
      <c r="E309" t="s">
        <v>1355</v>
      </c>
      <c r="F309">
        <v>44414.879999999997</v>
      </c>
      <c r="G309">
        <v>44414.879999999997</v>
      </c>
      <c r="H309" s="4" t="str">
        <f>Table1[[#This Row],[CREATION_DATE]]&amp;"-1"</f>
        <v>2021-09-1</v>
      </c>
      <c r="I309" t="str">
        <f t="shared" si="4"/>
        <v>Q3-2021</v>
      </c>
    </row>
    <row r="310" spans="1:9" hidden="1" x14ac:dyDescent="0.25">
      <c r="A310" t="s">
        <v>7</v>
      </c>
      <c r="B310" t="s">
        <v>323</v>
      </c>
      <c r="C310" t="s">
        <v>1188</v>
      </c>
      <c r="D310" t="s">
        <v>1342</v>
      </c>
      <c r="E310" t="s">
        <v>1355</v>
      </c>
      <c r="F310">
        <v>12492.969929999999</v>
      </c>
      <c r="G310">
        <v>0</v>
      </c>
      <c r="H310" t="str">
        <f>Table1[[#This Row],[CREATION_DATE]]&amp;"-1"</f>
        <v>2021-09-1</v>
      </c>
      <c r="I310" t="str">
        <f t="shared" si="4"/>
        <v>Q3-2021</v>
      </c>
    </row>
    <row r="311" spans="1:9" x14ac:dyDescent="0.25">
      <c r="A311" t="s">
        <v>7</v>
      </c>
      <c r="B311" t="s">
        <v>324</v>
      </c>
      <c r="C311" t="s">
        <v>1188</v>
      </c>
      <c r="D311" t="s">
        <v>1340</v>
      </c>
      <c r="E311" t="s">
        <v>1355</v>
      </c>
      <c r="F311">
        <v>1931964</v>
      </c>
      <c r="G311">
        <v>1432251.0436519701</v>
      </c>
      <c r="H311" s="4" t="str">
        <f>Table1[[#This Row],[CREATION_DATE]]&amp;"-1"</f>
        <v>2021-06-1</v>
      </c>
      <c r="I311" t="str">
        <f t="shared" si="4"/>
        <v>Q2-2021</v>
      </c>
    </row>
    <row r="312" spans="1:9" x14ac:dyDescent="0.25">
      <c r="A312" t="s">
        <v>7</v>
      </c>
      <c r="B312" t="s">
        <v>325</v>
      </c>
      <c r="C312" t="s">
        <v>1188</v>
      </c>
      <c r="D312" t="s">
        <v>1340</v>
      </c>
      <c r="E312" t="s">
        <v>1355</v>
      </c>
      <c r="F312">
        <v>1142215</v>
      </c>
      <c r="G312">
        <v>1076961.74078729</v>
      </c>
      <c r="H312" s="4" t="str">
        <f>Table1[[#This Row],[CREATION_DATE]]&amp;"-1"</f>
        <v>2021-06-1</v>
      </c>
      <c r="I312" t="str">
        <f t="shared" si="4"/>
        <v>Q2-2021</v>
      </c>
    </row>
    <row r="313" spans="1:9" hidden="1" x14ac:dyDescent="0.25">
      <c r="A313" t="s">
        <v>7</v>
      </c>
      <c r="B313" t="s">
        <v>326</v>
      </c>
      <c r="C313" t="s">
        <v>1189</v>
      </c>
      <c r="D313" t="s">
        <v>1341</v>
      </c>
      <c r="E313" t="s">
        <v>1354</v>
      </c>
      <c r="F313">
        <v>25592.16</v>
      </c>
      <c r="G313">
        <v>25463</v>
      </c>
      <c r="H313" t="str">
        <f>Table1[[#This Row],[CREATION_DATE]]&amp;"-1"</f>
        <v>2021-10-1</v>
      </c>
      <c r="I313" t="str">
        <f t="shared" si="4"/>
        <v>Q4-2021</v>
      </c>
    </row>
    <row r="314" spans="1:9" hidden="1" x14ac:dyDescent="0.25">
      <c r="A314" t="s">
        <v>7</v>
      </c>
      <c r="B314" t="s">
        <v>327</v>
      </c>
      <c r="C314" t="s">
        <v>1189</v>
      </c>
      <c r="D314" t="s">
        <v>1346</v>
      </c>
      <c r="E314" t="s">
        <v>1354</v>
      </c>
      <c r="F314">
        <v>4</v>
      </c>
      <c r="H314" t="str">
        <f>Table1[[#This Row],[CREATION_DATE]]&amp;"-1"</f>
        <v>2021-08-1</v>
      </c>
      <c r="I314" t="str">
        <f t="shared" si="4"/>
        <v>Q3-2021</v>
      </c>
    </row>
    <row r="315" spans="1:9" hidden="1" x14ac:dyDescent="0.25">
      <c r="A315" t="s">
        <v>8</v>
      </c>
      <c r="B315" t="s">
        <v>328</v>
      </c>
      <c r="C315" t="s">
        <v>1190</v>
      </c>
      <c r="D315" t="s">
        <v>1348</v>
      </c>
      <c r="E315" t="s">
        <v>1355</v>
      </c>
      <c r="F315">
        <v>5399</v>
      </c>
      <c r="G315">
        <v>0</v>
      </c>
      <c r="H315" t="str">
        <f>Table1[[#This Row],[CREATION_DATE]]&amp;"-1"</f>
        <v>2022-02-1</v>
      </c>
      <c r="I315" t="str">
        <f t="shared" si="4"/>
        <v>Q1-2022</v>
      </c>
    </row>
    <row r="316" spans="1:9" hidden="1" x14ac:dyDescent="0.25">
      <c r="A316" t="s">
        <v>8</v>
      </c>
      <c r="B316" t="s">
        <v>329</v>
      </c>
      <c r="C316" t="s">
        <v>1190</v>
      </c>
      <c r="D316" t="s">
        <v>1349</v>
      </c>
      <c r="E316" t="s">
        <v>1355</v>
      </c>
      <c r="F316">
        <v>406</v>
      </c>
      <c r="G316">
        <v>0</v>
      </c>
      <c r="H316" t="str">
        <f>Table1[[#This Row],[CREATION_DATE]]&amp;"-1"</f>
        <v>2022-01-1</v>
      </c>
      <c r="I316" t="str">
        <f t="shared" si="4"/>
        <v>Q1-2022</v>
      </c>
    </row>
    <row r="317" spans="1:9" hidden="1" x14ac:dyDescent="0.25">
      <c r="A317" t="s">
        <v>8</v>
      </c>
      <c r="B317" t="s">
        <v>330</v>
      </c>
      <c r="C317" t="s">
        <v>1190</v>
      </c>
      <c r="D317" t="s">
        <v>1345</v>
      </c>
      <c r="E317" t="s">
        <v>1355</v>
      </c>
      <c r="F317">
        <v>763345</v>
      </c>
      <c r="G317">
        <v>0</v>
      </c>
      <c r="H317" t="str">
        <f>Table1[[#This Row],[CREATION_DATE]]&amp;"-1"</f>
        <v>2021-11-1</v>
      </c>
      <c r="I317" t="str">
        <f t="shared" si="4"/>
        <v>Q4-2021</v>
      </c>
    </row>
    <row r="318" spans="1:9" hidden="1" x14ac:dyDescent="0.25">
      <c r="A318" t="s">
        <v>7</v>
      </c>
      <c r="B318" t="s">
        <v>331</v>
      </c>
      <c r="C318" t="s">
        <v>1190</v>
      </c>
      <c r="D318" t="s">
        <v>1341</v>
      </c>
      <c r="E318" t="s">
        <v>1355</v>
      </c>
      <c r="F318">
        <v>3716</v>
      </c>
      <c r="G318">
        <v>0</v>
      </c>
      <c r="H318" t="str">
        <f>Table1[[#This Row],[CREATION_DATE]]&amp;"-1"</f>
        <v>2021-10-1</v>
      </c>
      <c r="I318" t="str">
        <f t="shared" si="4"/>
        <v>Q4-2021</v>
      </c>
    </row>
    <row r="319" spans="1:9" hidden="1" x14ac:dyDescent="0.25">
      <c r="A319" t="s">
        <v>7</v>
      </c>
      <c r="B319" t="s">
        <v>332</v>
      </c>
      <c r="C319" t="s">
        <v>1190</v>
      </c>
      <c r="D319" t="s">
        <v>1342</v>
      </c>
      <c r="E319" t="s">
        <v>1355</v>
      </c>
      <c r="F319">
        <v>215</v>
      </c>
      <c r="G319">
        <v>0</v>
      </c>
      <c r="H319" t="str">
        <f>Table1[[#This Row],[CREATION_DATE]]&amp;"-1"</f>
        <v>2021-09-1</v>
      </c>
      <c r="I319" t="str">
        <f t="shared" si="4"/>
        <v>Q3-2021</v>
      </c>
    </row>
    <row r="320" spans="1:9" x14ac:dyDescent="0.25">
      <c r="A320" t="s">
        <v>7</v>
      </c>
      <c r="B320" t="s">
        <v>333</v>
      </c>
      <c r="C320" t="s">
        <v>1190</v>
      </c>
      <c r="D320" t="s">
        <v>1346</v>
      </c>
      <c r="E320" t="s">
        <v>1355</v>
      </c>
      <c r="F320">
        <v>4050</v>
      </c>
      <c r="G320">
        <v>4050</v>
      </c>
      <c r="H320" s="4" t="str">
        <f>Table1[[#This Row],[CREATION_DATE]]&amp;"-1"</f>
        <v>2021-08-1</v>
      </c>
      <c r="I320" t="str">
        <f t="shared" si="4"/>
        <v>Q3-2021</v>
      </c>
    </row>
    <row r="321" spans="1:9" hidden="1" x14ac:dyDescent="0.25">
      <c r="A321" t="s">
        <v>7</v>
      </c>
      <c r="B321" t="s">
        <v>334</v>
      </c>
      <c r="C321" t="s">
        <v>1190</v>
      </c>
      <c r="D321" t="s">
        <v>1346</v>
      </c>
      <c r="E321" t="s">
        <v>1355</v>
      </c>
      <c r="F321">
        <v>687</v>
      </c>
      <c r="G321">
        <v>0</v>
      </c>
      <c r="H321" t="str">
        <f>Table1[[#This Row],[CREATION_DATE]]&amp;"-1"</f>
        <v>2021-08-1</v>
      </c>
      <c r="I321" t="str">
        <f t="shared" si="4"/>
        <v>Q3-2021</v>
      </c>
    </row>
    <row r="322" spans="1:9" hidden="1" x14ac:dyDescent="0.25">
      <c r="A322" t="s">
        <v>7</v>
      </c>
      <c r="B322" t="s">
        <v>335</v>
      </c>
      <c r="C322" t="s">
        <v>1190</v>
      </c>
      <c r="D322" t="s">
        <v>1346</v>
      </c>
      <c r="E322" t="s">
        <v>1355</v>
      </c>
      <c r="F322">
        <v>30000</v>
      </c>
      <c r="G322">
        <v>0</v>
      </c>
      <c r="H322" t="str">
        <f>Table1[[#This Row],[CREATION_DATE]]&amp;"-1"</f>
        <v>2021-08-1</v>
      </c>
      <c r="I322" t="str">
        <f t="shared" ref="I322:I385" si="5">"Q" &amp;INT((MONTH(H322)+2)/3) &amp; "-" &amp; YEAR(H322)</f>
        <v>Q3-2021</v>
      </c>
    </row>
    <row r="323" spans="1:9" hidden="1" x14ac:dyDescent="0.25">
      <c r="A323" t="s">
        <v>7</v>
      </c>
      <c r="B323" t="s">
        <v>336</v>
      </c>
      <c r="C323" t="s">
        <v>1190</v>
      </c>
      <c r="D323" t="s">
        <v>1347</v>
      </c>
      <c r="E323" t="s">
        <v>1355</v>
      </c>
      <c r="F323">
        <v>1001</v>
      </c>
      <c r="G323">
        <v>0</v>
      </c>
      <c r="H323" t="str">
        <f>Table1[[#This Row],[CREATION_DATE]]&amp;"-1"</f>
        <v>2021-07-1</v>
      </c>
      <c r="I323" t="str">
        <f t="shared" si="5"/>
        <v>Q3-2021</v>
      </c>
    </row>
    <row r="324" spans="1:9" x14ac:dyDescent="0.25">
      <c r="A324" t="s">
        <v>7</v>
      </c>
      <c r="B324" t="s">
        <v>337</v>
      </c>
      <c r="C324" t="s">
        <v>1190</v>
      </c>
      <c r="D324" t="s">
        <v>1347</v>
      </c>
      <c r="E324" t="s">
        <v>1355</v>
      </c>
      <c r="F324">
        <v>828</v>
      </c>
      <c r="G324">
        <v>828</v>
      </c>
      <c r="H324" s="4" t="str">
        <f>Table1[[#This Row],[CREATION_DATE]]&amp;"-1"</f>
        <v>2021-07-1</v>
      </c>
      <c r="I324" t="str">
        <f t="shared" si="5"/>
        <v>Q3-2021</v>
      </c>
    </row>
    <row r="325" spans="1:9" x14ac:dyDescent="0.25">
      <c r="A325" t="s">
        <v>7</v>
      </c>
      <c r="B325" t="s">
        <v>338</v>
      </c>
      <c r="C325" t="s">
        <v>1190</v>
      </c>
      <c r="D325" t="s">
        <v>1347</v>
      </c>
      <c r="E325" t="s">
        <v>1355</v>
      </c>
      <c r="F325">
        <v>341</v>
      </c>
      <c r="G325">
        <v>341</v>
      </c>
      <c r="H325" s="4" t="str">
        <f>Table1[[#This Row],[CREATION_DATE]]&amp;"-1"</f>
        <v>2021-07-1</v>
      </c>
      <c r="I325" t="str">
        <f t="shared" si="5"/>
        <v>Q3-2021</v>
      </c>
    </row>
    <row r="326" spans="1:9" hidden="1" x14ac:dyDescent="0.25">
      <c r="A326" t="s">
        <v>7</v>
      </c>
      <c r="B326" t="s">
        <v>339</v>
      </c>
      <c r="C326" t="s">
        <v>1190</v>
      </c>
      <c r="D326" t="s">
        <v>1340</v>
      </c>
      <c r="E326" t="s">
        <v>1355</v>
      </c>
      <c r="F326">
        <v>2052</v>
      </c>
      <c r="G326">
        <v>0</v>
      </c>
      <c r="H326" t="str">
        <f>Table1[[#This Row],[CREATION_DATE]]&amp;"-1"</f>
        <v>2021-06-1</v>
      </c>
      <c r="I326" t="str">
        <f t="shared" si="5"/>
        <v>Q2-2021</v>
      </c>
    </row>
    <row r="327" spans="1:9" x14ac:dyDescent="0.25">
      <c r="A327" t="s">
        <v>7</v>
      </c>
      <c r="B327" t="s">
        <v>340</v>
      </c>
      <c r="C327" t="s">
        <v>1190</v>
      </c>
      <c r="D327" t="s">
        <v>1350</v>
      </c>
      <c r="E327" t="s">
        <v>1355</v>
      </c>
      <c r="F327">
        <v>2250</v>
      </c>
      <c r="G327">
        <v>2250</v>
      </c>
      <c r="H327" s="4" t="str">
        <f>Table1[[#This Row],[CREATION_DATE]]&amp;"-1"</f>
        <v>2021-04-1</v>
      </c>
      <c r="I327" t="str">
        <f t="shared" si="5"/>
        <v>Q2-2021</v>
      </c>
    </row>
    <row r="328" spans="1:9" x14ac:dyDescent="0.25">
      <c r="A328" t="s">
        <v>7</v>
      </c>
      <c r="B328" t="s">
        <v>341</v>
      </c>
      <c r="C328" t="s">
        <v>1190</v>
      </c>
      <c r="D328" t="s">
        <v>1350</v>
      </c>
      <c r="E328" t="s">
        <v>1355</v>
      </c>
      <c r="F328">
        <v>10169</v>
      </c>
      <c r="G328">
        <v>10169</v>
      </c>
      <c r="H328" s="4" t="str">
        <f>Table1[[#This Row],[CREATION_DATE]]&amp;"-1"</f>
        <v>2021-04-1</v>
      </c>
      <c r="I328" t="str">
        <f t="shared" si="5"/>
        <v>Q2-2021</v>
      </c>
    </row>
    <row r="329" spans="1:9" hidden="1" x14ac:dyDescent="0.25">
      <c r="A329" t="s">
        <v>7</v>
      </c>
      <c r="B329" t="s">
        <v>342</v>
      </c>
      <c r="C329" t="s">
        <v>1191</v>
      </c>
      <c r="D329" t="s">
        <v>1342</v>
      </c>
      <c r="E329" t="s">
        <v>1356</v>
      </c>
      <c r="F329">
        <v>175</v>
      </c>
      <c r="G329">
        <v>175</v>
      </c>
      <c r="H329" t="str">
        <f>Table1[[#This Row],[CREATION_DATE]]&amp;"-1"</f>
        <v>2021-09-1</v>
      </c>
      <c r="I329" t="str">
        <f t="shared" si="5"/>
        <v>Q3-2021</v>
      </c>
    </row>
    <row r="330" spans="1:9" hidden="1" x14ac:dyDescent="0.25">
      <c r="A330" t="s">
        <v>7</v>
      </c>
      <c r="B330" t="s">
        <v>343</v>
      </c>
      <c r="C330" t="s">
        <v>1191</v>
      </c>
      <c r="D330" t="s">
        <v>1342</v>
      </c>
      <c r="E330" t="s">
        <v>1356</v>
      </c>
      <c r="F330">
        <v>7248.72</v>
      </c>
      <c r="G330">
        <v>7248.72</v>
      </c>
      <c r="H330" t="str">
        <f>Table1[[#This Row],[CREATION_DATE]]&amp;"-1"</f>
        <v>2021-09-1</v>
      </c>
      <c r="I330" t="str">
        <f t="shared" si="5"/>
        <v>Q3-2021</v>
      </c>
    </row>
    <row r="331" spans="1:9" hidden="1" x14ac:dyDescent="0.25">
      <c r="A331" t="s">
        <v>7</v>
      </c>
      <c r="B331" t="s">
        <v>344</v>
      </c>
      <c r="C331" t="s">
        <v>1191</v>
      </c>
      <c r="D331" t="s">
        <v>1346</v>
      </c>
      <c r="E331" t="s">
        <v>1356</v>
      </c>
      <c r="F331">
        <v>1090</v>
      </c>
      <c r="G331">
        <v>0</v>
      </c>
      <c r="H331" t="str">
        <f>Table1[[#This Row],[CREATION_DATE]]&amp;"-1"</f>
        <v>2021-08-1</v>
      </c>
      <c r="I331" t="str">
        <f t="shared" si="5"/>
        <v>Q3-2021</v>
      </c>
    </row>
    <row r="332" spans="1:9" hidden="1" x14ac:dyDescent="0.25">
      <c r="A332" t="s">
        <v>7</v>
      </c>
      <c r="B332" t="s">
        <v>345</v>
      </c>
      <c r="C332" t="s">
        <v>1191</v>
      </c>
      <c r="D332" t="s">
        <v>1346</v>
      </c>
      <c r="E332" t="s">
        <v>1356</v>
      </c>
      <c r="F332">
        <v>7319.9</v>
      </c>
      <c r="G332">
        <v>7319.9</v>
      </c>
      <c r="H332" t="str">
        <f>Table1[[#This Row],[CREATION_DATE]]&amp;"-1"</f>
        <v>2021-08-1</v>
      </c>
      <c r="I332" t="str">
        <f t="shared" si="5"/>
        <v>Q3-2021</v>
      </c>
    </row>
    <row r="333" spans="1:9" hidden="1" x14ac:dyDescent="0.25">
      <c r="A333" t="s">
        <v>7</v>
      </c>
      <c r="B333" t="s">
        <v>346</v>
      </c>
      <c r="C333" t="s">
        <v>1191</v>
      </c>
      <c r="D333" t="s">
        <v>1340</v>
      </c>
      <c r="E333" t="s">
        <v>1356</v>
      </c>
      <c r="F333">
        <v>175</v>
      </c>
      <c r="G333">
        <v>0</v>
      </c>
      <c r="H333" t="str">
        <f>Table1[[#This Row],[CREATION_DATE]]&amp;"-1"</f>
        <v>2021-06-1</v>
      </c>
      <c r="I333" t="str">
        <f t="shared" si="5"/>
        <v>Q2-2021</v>
      </c>
    </row>
    <row r="334" spans="1:9" hidden="1" x14ac:dyDescent="0.25">
      <c r="A334" t="s">
        <v>7</v>
      </c>
      <c r="B334" t="s">
        <v>347</v>
      </c>
      <c r="C334" t="s">
        <v>1191</v>
      </c>
      <c r="D334" t="s">
        <v>1340</v>
      </c>
      <c r="E334" t="s">
        <v>1356</v>
      </c>
      <c r="F334">
        <v>2299</v>
      </c>
      <c r="G334">
        <v>2299</v>
      </c>
      <c r="H334" t="str">
        <f>Table1[[#This Row],[CREATION_DATE]]&amp;"-1"</f>
        <v>2021-06-1</v>
      </c>
      <c r="I334" t="str">
        <f t="shared" si="5"/>
        <v>Q2-2021</v>
      </c>
    </row>
    <row r="335" spans="1:9" x14ac:dyDescent="0.25">
      <c r="A335" t="s">
        <v>7</v>
      </c>
      <c r="B335" t="s">
        <v>348</v>
      </c>
      <c r="C335" t="s">
        <v>1192</v>
      </c>
      <c r="D335" t="s">
        <v>1345</v>
      </c>
      <c r="E335" t="s">
        <v>1355</v>
      </c>
      <c r="F335">
        <v>600000</v>
      </c>
      <c r="G335">
        <v>147165</v>
      </c>
      <c r="H335" s="4" t="str">
        <f>Table1[[#This Row],[CREATION_DATE]]&amp;"-1"</f>
        <v>2021-11-1</v>
      </c>
      <c r="I335" t="str">
        <f t="shared" si="5"/>
        <v>Q4-2021</v>
      </c>
    </row>
    <row r="336" spans="1:9" x14ac:dyDescent="0.25">
      <c r="A336" t="s">
        <v>7</v>
      </c>
      <c r="B336" t="s">
        <v>349</v>
      </c>
      <c r="C336" t="s">
        <v>1192</v>
      </c>
      <c r="D336" t="s">
        <v>1342</v>
      </c>
      <c r="E336" t="s">
        <v>1355</v>
      </c>
      <c r="F336">
        <v>54800</v>
      </c>
      <c r="G336">
        <v>54800</v>
      </c>
      <c r="H336" s="4" t="str">
        <f>Table1[[#This Row],[CREATION_DATE]]&amp;"-1"</f>
        <v>2021-09-1</v>
      </c>
      <c r="I336" t="str">
        <f t="shared" si="5"/>
        <v>Q3-2021</v>
      </c>
    </row>
    <row r="337" spans="1:9" x14ac:dyDescent="0.25">
      <c r="A337" t="s">
        <v>7</v>
      </c>
      <c r="B337" t="s">
        <v>350</v>
      </c>
      <c r="C337" t="s">
        <v>1192</v>
      </c>
      <c r="D337" t="s">
        <v>1342</v>
      </c>
      <c r="E337" t="s">
        <v>1355</v>
      </c>
      <c r="F337">
        <v>19800</v>
      </c>
      <c r="G337">
        <v>19800</v>
      </c>
      <c r="H337" s="4" t="str">
        <f>Table1[[#This Row],[CREATION_DATE]]&amp;"-1"</f>
        <v>2021-09-1</v>
      </c>
      <c r="I337" t="str">
        <f t="shared" si="5"/>
        <v>Q3-2021</v>
      </c>
    </row>
    <row r="338" spans="1:9" x14ac:dyDescent="0.25">
      <c r="A338" t="s">
        <v>7</v>
      </c>
      <c r="B338" t="s">
        <v>351</v>
      </c>
      <c r="C338" t="s">
        <v>1192</v>
      </c>
      <c r="D338" t="s">
        <v>1346</v>
      </c>
      <c r="E338" t="s">
        <v>1355</v>
      </c>
      <c r="F338">
        <v>357944.45</v>
      </c>
      <c r="G338">
        <v>357944.45</v>
      </c>
      <c r="H338" s="4" t="str">
        <f>Table1[[#This Row],[CREATION_DATE]]&amp;"-1"</f>
        <v>2021-08-1</v>
      </c>
      <c r="I338" t="str">
        <f t="shared" si="5"/>
        <v>Q3-2021</v>
      </c>
    </row>
    <row r="339" spans="1:9" x14ac:dyDescent="0.25">
      <c r="A339" t="s">
        <v>7</v>
      </c>
      <c r="B339" t="s">
        <v>352</v>
      </c>
      <c r="C339" t="s">
        <v>1193</v>
      </c>
      <c r="D339" t="s">
        <v>1342</v>
      </c>
      <c r="E339" t="s">
        <v>1355</v>
      </c>
      <c r="F339">
        <v>13720</v>
      </c>
      <c r="G339">
        <v>13720</v>
      </c>
      <c r="H339" s="4" t="str">
        <f>Table1[[#This Row],[CREATION_DATE]]&amp;"-1"</f>
        <v>2021-09-1</v>
      </c>
      <c r="I339" t="str">
        <f t="shared" si="5"/>
        <v>Q3-2021</v>
      </c>
    </row>
    <row r="340" spans="1:9" x14ac:dyDescent="0.25">
      <c r="A340" t="s">
        <v>7</v>
      </c>
      <c r="B340" t="s">
        <v>353</v>
      </c>
      <c r="C340" t="s">
        <v>1193</v>
      </c>
      <c r="D340" t="s">
        <v>1346</v>
      </c>
      <c r="E340" t="s">
        <v>1355</v>
      </c>
      <c r="F340">
        <v>2400</v>
      </c>
      <c r="G340">
        <v>2400</v>
      </c>
      <c r="H340" s="4" t="str">
        <f>Table1[[#This Row],[CREATION_DATE]]&amp;"-1"</f>
        <v>2021-08-1</v>
      </c>
      <c r="I340" t="str">
        <f t="shared" si="5"/>
        <v>Q3-2021</v>
      </c>
    </row>
    <row r="341" spans="1:9" x14ac:dyDescent="0.25">
      <c r="A341" t="s">
        <v>7</v>
      </c>
      <c r="B341" t="s">
        <v>354</v>
      </c>
      <c r="C341" t="s">
        <v>1193</v>
      </c>
      <c r="D341" t="s">
        <v>1340</v>
      </c>
      <c r="E341" t="s">
        <v>1355</v>
      </c>
      <c r="F341">
        <v>775</v>
      </c>
      <c r="G341">
        <v>775</v>
      </c>
      <c r="H341" s="4" t="str">
        <f>Table1[[#This Row],[CREATION_DATE]]&amp;"-1"</f>
        <v>2021-06-1</v>
      </c>
      <c r="I341" t="str">
        <f t="shared" si="5"/>
        <v>Q2-2021</v>
      </c>
    </row>
    <row r="342" spans="1:9" x14ac:dyDescent="0.25">
      <c r="A342" t="s">
        <v>10</v>
      </c>
      <c r="B342" t="s">
        <v>355</v>
      </c>
      <c r="C342" t="s">
        <v>1193</v>
      </c>
      <c r="D342" t="s">
        <v>1353</v>
      </c>
      <c r="E342" t="s">
        <v>1355</v>
      </c>
      <c r="F342">
        <v>36857</v>
      </c>
      <c r="G342">
        <v>36857</v>
      </c>
      <c r="H342" s="4" t="str">
        <f>Table1[[#This Row],[CREATION_DATE]]&amp;"-1"</f>
        <v>2021-02-1</v>
      </c>
      <c r="I342" t="str">
        <f t="shared" si="5"/>
        <v>Q1-2021</v>
      </c>
    </row>
    <row r="343" spans="1:9" x14ac:dyDescent="0.25">
      <c r="A343" t="s">
        <v>10</v>
      </c>
      <c r="B343" t="s">
        <v>356</v>
      </c>
      <c r="C343" t="s">
        <v>1193</v>
      </c>
      <c r="D343" t="s">
        <v>1352</v>
      </c>
      <c r="E343" t="s">
        <v>1355</v>
      </c>
      <c r="F343">
        <v>195830</v>
      </c>
      <c r="G343">
        <v>195830</v>
      </c>
      <c r="H343" s="4" t="str">
        <f>Table1[[#This Row],[CREATION_DATE]]&amp;"-1"</f>
        <v>2021-01-1</v>
      </c>
      <c r="I343" t="str">
        <f t="shared" si="5"/>
        <v>Q1-2021</v>
      </c>
    </row>
    <row r="344" spans="1:9" hidden="1" x14ac:dyDescent="0.25">
      <c r="A344" t="s">
        <v>7</v>
      </c>
      <c r="B344" t="s">
        <v>357</v>
      </c>
      <c r="C344" t="s">
        <v>1194</v>
      </c>
      <c r="D344" t="s">
        <v>1348</v>
      </c>
      <c r="E344" t="s">
        <v>1354</v>
      </c>
      <c r="F344">
        <v>75</v>
      </c>
      <c r="G344">
        <v>0</v>
      </c>
      <c r="H344" t="str">
        <f>Table1[[#This Row],[CREATION_DATE]]&amp;"-1"</f>
        <v>2022-02-1</v>
      </c>
      <c r="I344" t="str">
        <f t="shared" si="5"/>
        <v>Q1-2022</v>
      </c>
    </row>
    <row r="345" spans="1:9" hidden="1" x14ac:dyDescent="0.25">
      <c r="A345" t="s">
        <v>7</v>
      </c>
      <c r="B345" t="s">
        <v>358</v>
      </c>
      <c r="C345" t="s">
        <v>1194</v>
      </c>
      <c r="D345" t="s">
        <v>1342</v>
      </c>
      <c r="E345" t="s">
        <v>1354</v>
      </c>
      <c r="F345">
        <v>12112.78</v>
      </c>
      <c r="G345">
        <v>12112.78</v>
      </c>
      <c r="H345" t="str">
        <f>Table1[[#This Row],[CREATION_DATE]]&amp;"-1"</f>
        <v>2021-09-1</v>
      </c>
      <c r="I345" t="str">
        <f t="shared" si="5"/>
        <v>Q3-2021</v>
      </c>
    </row>
    <row r="346" spans="1:9" hidden="1" x14ac:dyDescent="0.25">
      <c r="A346" t="s">
        <v>7</v>
      </c>
      <c r="B346" t="s">
        <v>359</v>
      </c>
      <c r="C346" t="s">
        <v>1194</v>
      </c>
      <c r="D346" t="s">
        <v>1344</v>
      </c>
      <c r="E346" t="s">
        <v>1354</v>
      </c>
      <c r="F346">
        <v>20</v>
      </c>
      <c r="G346">
        <v>20</v>
      </c>
      <c r="H346" t="str">
        <f>Table1[[#This Row],[CREATION_DATE]]&amp;"-1"</f>
        <v>2021-05-1</v>
      </c>
      <c r="I346" t="str">
        <f t="shared" si="5"/>
        <v>Q2-2021</v>
      </c>
    </row>
    <row r="347" spans="1:9" hidden="1" x14ac:dyDescent="0.25">
      <c r="A347" t="s">
        <v>8</v>
      </c>
      <c r="B347" t="s">
        <v>360</v>
      </c>
      <c r="C347" t="s">
        <v>1194</v>
      </c>
      <c r="D347" t="s">
        <v>1351</v>
      </c>
      <c r="E347" t="s">
        <v>1354</v>
      </c>
      <c r="F347">
        <v>66.47</v>
      </c>
      <c r="G347">
        <v>66.47</v>
      </c>
      <c r="H347" t="str">
        <f>Table1[[#This Row],[CREATION_DATE]]&amp;"-1"</f>
        <v>2021-03-1</v>
      </c>
      <c r="I347" t="str">
        <f t="shared" si="5"/>
        <v>Q1-2021</v>
      </c>
    </row>
    <row r="348" spans="1:9" x14ac:dyDescent="0.25">
      <c r="A348" t="s">
        <v>7</v>
      </c>
      <c r="B348" t="s">
        <v>361</v>
      </c>
      <c r="C348" t="s">
        <v>1195</v>
      </c>
      <c r="D348" t="s">
        <v>1346</v>
      </c>
      <c r="E348" t="s">
        <v>1355</v>
      </c>
      <c r="F348">
        <v>617000</v>
      </c>
      <c r="G348">
        <v>617000</v>
      </c>
      <c r="H348" s="4" t="str">
        <f>Table1[[#This Row],[CREATION_DATE]]&amp;"-1"</f>
        <v>2021-08-1</v>
      </c>
      <c r="I348" t="str">
        <f t="shared" si="5"/>
        <v>Q3-2021</v>
      </c>
    </row>
    <row r="349" spans="1:9" hidden="1" x14ac:dyDescent="0.25">
      <c r="A349" t="s">
        <v>7</v>
      </c>
      <c r="B349" t="s">
        <v>362</v>
      </c>
      <c r="C349" t="s">
        <v>1195</v>
      </c>
      <c r="D349" t="s">
        <v>1350</v>
      </c>
      <c r="E349" t="s">
        <v>1354</v>
      </c>
      <c r="F349">
        <v>5847.55</v>
      </c>
      <c r="G349">
        <v>5847.55</v>
      </c>
      <c r="H349" t="str">
        <f>Table1[[#This Row],[CREATION_DATE]]&amp;"-1"</f>
        <v>2021-04-1</v>
      </c>
      <c r="I349" t="str">
        <f t="shared" si="5"/>
        <v>Q2-2021</v>
      </c>
    </row>
    <row r="350" spans="1:9" hidden="1" x14ac:dyDescent="0.25">
      <c r="A350" t="s">
        <v>7</v>
      </c>
      <c r="B350" t="s">
        <v>363</v>
      </c>
      <c r="C350" t="s">
        <v>1196</v>
      </c>
      <c r="D350" t="s">
        <v>1340</v>
      </c>
      <c r="E350" t="s">
        <v>1355</v>
      </c>
      <c r="F350">
        <v>7392</v>
      </c>
      <c r="G350">
        <v>0</v>
      </c>
      <c r="H350" t="str">
        <f>Table1[[#This Row],[CREATION_DATE]]&amp;"-1"</f>
        <v>2021-06-1</v>
      </c>
      <c r="I350" t="str">
        <f t="shared" si="5"/>
        <v>Q2-2021</v>
      </c>
    </row>
    <row r="351" spans="1:9" hidden="1" x14ac:dyDescent="0.25">
      <c r="A351" t="s">
        <v>7</v>
      </c>
      <c r="B351" t="s">
        <v>364</v>
      </c>
      <c r="C351" t="s">
        <v>1197</v>
      </c>
      <c r="D351" t="s">
        <v>1345</v>
      </c>
      <c r="E351" t="s">
        <v>1355</v>
      </c>
      <c r="F351">
        <v>13450</v>
      </c>
      <c r="G351">
        <v>0</v>
      </c>
      <c r="H351" t="str">
        <f>Table1[[#This Row],[CREATION_DATE]]&amp;"-1"</f>
        <v>2021-11-1</v>
      </c>
      <c r="I351" t="str">
        <f t="shared" si="5"/>
        <v>Q4-2021</v>
      </c>
    </row>
    <row r="352" spans="1:9" x14ac:dyDescent="0.25">
      <c r="A352" t="s">
        <v>7</v>
      </c>
      <c r="B352" t="s">
        <v>365</v>
      </c>
      <c r="C352" t="s">
        <v>1197</v>
      </c>
      <c r="D352" t="s">
        <v>1347</v>
      </c>
      <c r="E352" t="s">
        <v>1355</v>
      </c>
      <c r="F352">
        <v>79366</v>
      </c>
      <c r="G352">
        <v>79366</v>
      </c>
      <c r="H352" s="4" t="str">
        <f>Table1[[#This Row],[CREATION_DATE]]&amp;"-1"</f>
        <v>2021-07-1</v>
      </c>
      <c r="I352" t="str">
        <f t="shared" si="5"/>
        <v>Q3-2021</v>
      </c>
    </row>
    <row r="353" spans="1:9" x14ac:dyDescent="0.25">
      <c r="A353" t="s">
        <v>7</v>
      </c>
      <c r="B353" t="s">
        <v>366</v>
      </c>
      <c r="C353" t="s">
        <v>1197</v>
      </c>
      <c r="D353" t="s">
        <v>1347</v>
      </c>
      <c r="E353" t="s">
        <v>1355</v>
      </c>
      <c r="F353">
        <v>1850</v>
      </c>
      <c r="G353">
        <v>1850</v>
      </c>
      <c r="H353" s="4" t="str">
        <f>Table1[[#This Row],[CREATION_DATE]]&amp;"-1"</f>
        <v>2021-07-1</v>
      </c>
      <c r="I353" t="str">
        <f t="shared" si="5"/>
        <v>Q3-2021</v>
      </c>
    </row>
    <row r="354" spans="1:9" hidden="1" x14ac:dyDescent="0.25">
      <c r="A354" t="s">
        <v>7</v>
      </c>
      <c r="B354" t="s">
        <v>367</v>
      </c>
      <c r="C354" t="s">
        <v>1198</v>
      </c>
      <c r="D354" t="s">
        <v>1340</v>
      </c>
      <c r="E354" t="s">
        <v>1356</v>
      </c>
      <c r="F354">
        <v>4793.75</v>
      </c>
      <c r="G354">
        <v>0</v>
      </c>
      <c r="H354" t="str">
        <f>Table1[[#This Row],[CREATION_DATE]]&amp;"-1"</f>
        <v>2021-06-1</v>
      </c>
      <c r="I354" t="str">
        <f t="shared" si="5"/>
        <v>Q2-2021</v>
      </c>
    </row>
    <row r="355" spans="1:9" hidden="1" x14ac:dyDescent="0.25">
      <c r="A355" t="s">
        <v>7</v>
      </c>
      <c r="B355" t="s">
        <v>368</v>
      </c>
      <c r="C355" t="s">
        <v>1198</v>
      </c>
      <c r="D355" t="s">
        <v>1344</v>
      </c>
      <c r="E355" t="s">
        <v>1357</v>
      </c>
      <c r="F355">
        <v>9750</v>
      </c>
      <c r="G355">
        <v>9750</v>
      </c>
      <c r="H355" t="str">
        <f>Table1[[#This Row],[CREATION_DATE]]&amp;"-1"</f>
        <v>2021-05-1</v>
      </c>
      <c r="I355" t="str">
        <f t="shared" si="5"/>
        <v>Q2-2021</v>
      </c>
    </row>
    <row r="356" spans="1:9" x14ac:dyDescent="0.25">
      <c r="A356" t="s">
        <v>7</v>
      </c>
      <c r="B356" t="s">
        <v>369</v>
      </c>
      <c r="C356" t="s">
        <v>1199</v>
      </c>
      <c r="D356" t="s">
        <v>1342</v>
      </c>
      <c r="E356" t="s">
        <v>1355</v>
      </c>
      <c r="F356">
        <v>14170</v>
      </c>
      <c r="G356">
        <v>14170</v>
      </c>
      <c r="H356" s="4" t="str">
        <f>Table1[[#This Row],[CREATION_DATE]]&amp;"-1"</f>
        <v>2021-09-1</v>
      </c>
      <c r="I356" t="str">
        <f t="shared" si="5"/>
        <v>Q3-2021</v>
      </c>
    </row>
    <row r="357" spans="1:9" x14ac:dyDescent="0.25">
      <c r="A357" t="s">
        <v>7</v>
      </c>
      <c r="B357" t="s">
        <v>370</v>
      </c>
      <c r="C357" t="s">
        <v>1199</v>
      </c>
      <c r="D357" t="s">
        <v>1346</v>
      </c>
      <c r="E357" t="s">
        <v>1355</v>
      </c>
      <c r="F357">
        <v>35000</v>
      </c>
      <c r="G357">
        <v>35000</v>
      </c>
      <c r="H357" s="4" t="str">
        <f>Table1[[#This Row],[CREATION_DATE]]&amp;"-1"</f>
        <v>2021-08-1</v>
      </c>
      <c r="I357" t="str">
        <f t="shared" si="5"/>
        <v>Q3-2021</v>
      </c>
    </row>
    <row r="358" spans="1:9" x14ac:dyDescent="0.25">
      <c r="A358" t="s">
        <v>7</v>
      </c>
      <c r="B358" t="s">
        <v>371</v>
      </c>
      <c r="C358" t="s">
        <v>1199</v>
      </c>
      <c r="D358" t="s">
        <v>1346</v>
      </c>
      <c r="E358" t="s">
        <v>1355</v>
      </c>
      <c r="F358">
        <v>8</v>
      </c>
      <c r="G358">
        <v>8</v>
      </c>
      <c r="H358" s="4" t="str">
        <f>Table1[[#This Row],[CREATION_DATE]]&amp;"-1"</f>
        <v>2021-08-1</v>
      </c>
      <c r="I358" t="str">
        <f t="shared" si="5"/>
        <v>Q3-2021</v>
      </c>
    </row>
    <row r="359" spans="1:9" x14ac:dyDescent="0.25">
      <c r="A359" t="s">
        <v>7</v>
      </c>
      <c r="B359" t="s">
        <v>372</v>
      </c>
      <c r="C359" t="s">
        <v>1199</v>
      </c>
      <c r="D359" t="s">
        <v>1346</v>
      </c>
      <c r="E359" t="s">
        <v>1355</v>
      </c>
      <c r="F359">
        <v>1022</v>
      </c>
      <c r="G359">
        <v>1022</v>
      </c>
      <c r="H359" s="4" t="str">
        <f>Table1[[#This Row],[CREATION_DATE]]&amp;"-1"</f>
        <v>2021-08-1</v>
      </c>
      <c r="I359" t="str">
        <f t="shared" si="5"/>
        <v>Q3-2021</v>
      </c>
    </row>
    <row r="360" spans="1:9" x14ac:dyDescent="0.25">
      <c r="A360" t="s">
        <v>7</v>
      </c>
      <c r="B360" t="s">
        <v>373</v>
      </c>
      <c r="C360" t="s">
        <v>1199</v>
      </c>
      <c r="D360" t="s">
        <v>1346</v>
      </c>
      <c r="E360" t="s">
        <v>1355</v>
      </c>
      <c r="F360">
        <v>85327</v>
      </c>
      <c r="G360">
        <v>85327</v>
      </c>
      <c r="H360" s="4" t="str">
        <f>Table1[[#This Row],[CREATION_DATE]]&amp;"-1"</f>
        <v>2021-08-1</v>
      </c>
      <c r="I360" t="str">
        <f t="shared" si="5"/>
        <v>Q3-2021</v>
      </c>
    </row>
    <row r="361" spans="1:9" x14ac:dyDescent="0.25">
      <c r="A361" t="s">
        <v>7</v>
      </c>
      <c r="B361" t="s">
        <v>374</v>
      </c>
      <c r="C361" t="s">
        <v>1199</v>
      </c>
      <c r="D361" t="s">
        <v>1350</v>
      </c>
      <c r="E361" t="s">
        <v>1355</v>
      </c>
      <c r="F361">
        <v>18149.5</v>
      </c>
      <c r="G361">
        <v>18149.5</v>
      </c>
      <c r="H361" s="4" t="str">
        <f>Table1[[#This Row],[CREATION_DATE]]&amp;"-1"</f>
        <v>2021-04-1</v>
      </c>
      <c r="I361" t="str">
        <f t="shared" si="5"/>
        <v>Q2-2021</v>
      </c>
    </row>
    <row r="362" spans="1:9" x14ac:dyDescent="0.25">
      <c r="A362" t="s">
        <v>7</v>
      </c>
      <c r="B362" t="s">
        <v>375</v>
      </c>
      <c r="C362" t="s">
        <v>1200</v>
      </c>
      <c r="D362" t="s">
        <v>1341</v>
      </c>
      <c r="E362" t="s">
        <v>1355</v>
      </c>
      <c r="F362">
        <v>75780</v>
      </c>
      <c r="G362">
        <v>75780</v>
      </c>
      <c r="H362" s="4" t="str">
        <f>Table1[[#This Row],[CREATION_DATE]]&amp;"-1"</f>
        <v>2021-10-1</v>
      </c>
      <c r="I362" t="str">
        <f t="shared" si="5"/>
        <v>Q4-2021</v>
      </c>
    </row>
    <row r="363" spans="1:9" x14ac:dyDescent="0.25">
      <c r="A363" t="s">
        <v>7</v>
      </c>
      <c r="B363" t="s">
        <v>376</v>
      </c>
      <c r="C363" t="s">
        <v>1200</v>
      </c>
      <c r="D363" t="s">
        <v>1342</v>
      </c>
      <c r="E363" t="s">
        <v>1355</v>
      </c>
      <c r="F363">
        <v>35000</v>
      </c>
      <c r="G363">
        <v>35000</v>
      </c>
      <c r="H363" s="4" t="str">
        <f>Table1[[#This Row],[CREATION_DATE]]&amp;"-1"</f>
        <v>2021-09-1</v>
      </c>
      <c r="I363" t="str">
        <f t="shared" si="5"/>
        <v>Q3-2021</v>
      </c>
    </row>
    <row r="364" spans="1:9" hidden="1" x14ac:dyDescent="0.25">
      <c r="A364" t="s">
        <v>7</v>
      </c>
      <c r="B364" t="s">
        <v>377</v>
      </c>
      <c r="C364" t="s">
        <v>1201</v>
      </c>
      <c r="D364" t="s">
        <v>1348</v>
      </c>
      <c r="E364" t="s">
        <v>1355</v>
      </c>
      <c r="F364">
        <v>2975</v>
      </c>
      <c r="G364">
        <v>0</v>
      </c>
      <c r="H364" t="str">
        <f>Table1[[#This Row],[CREATION_DATE]]&amp;"-1"</f>
        <v>2022-02-1</v>
      </c>
      <c r="I364" t="str">
        <f t="shared" si="5"/>
        <v>Q1-2022</v>
      </c>
    </row>
    <row r="365" spans="1:9" hidden="1" x14ac:dyDescent="0.25">
      <c r="A365" t="s">
        <v>7</v>
      </c>
      <c r="B365" t="s">
        <v>378</v>
      </c>
      <c r="C365" t="s">
        <v>1201</v>
      </c>
      <c r="D365" t="s">
        <v>1348</v>
      </c>
      <c r="E365" t="s">
        <v>1355</v>
      </c>
      <c r="F365">
        <v>3375</v>
      </c>
      <c r="H365" t="str">
        <f>Table1[[#This Row],[CREATION_DATE]]&amp;"-1"</f>
        <v>2022-02-1</v>
      </c>
      <c r="I365" t="str">
        <f t="shared" si="5"/>
        <v>Q1-2022</v>
      </c>
    </row>
    <row r="366" spans="1:9" hidden="1" x14ac:dyDescent="0.25">
      <c r="A366" t="s">
        <v>7</v>
      </c>
      <c r="B366" t="s">
        <v>379</v>
      </c>
      <c r="C366" t="s">
        <v>1201</v>
      </c>
      <c r="D366" t="s">
        <v>1348</v>
      </c>
      <c r="E366" t="s">
        <v>1355</v>
      </c>
      <c r="F366">
        <v>385</v>
      </c>
      <c r="G366">
        <v>0</v>
      </c>
      <c r="H366" t="str">
        <f>Table1[[#This Row],[CREATION_DATE]]&amp;"-1"</f>
        <v>2022-02-1</v>
      </c>
      <c r="I366" t="str">
        <f t="shared" si="5"/>
        <v>Q1-2022</v>
      </c>
    </row>
    <row r="367" spans="1:9" hidden="1" x14ac:dyDescent="0.25">
      <c r="A367" t="s">
        <v>8</v>
      </c>
      <c r="B367" t="s">
        <v>380</v>
      </c>
      <c r="C367" t="s">
        <v>1201</v>
      </c>
      <c r="D367" t="s">
        <v>1349</v>
      </c>
      <c r="E367" t="s">
        <v>1355</v>
      </c>
      <c r="F367">
        <v>12900</v>
      </c>
      <c r="G367">
        <v>0</v>
      </c>
      <c r="H367" t="str">
        <f>Table1[[#This Row],[CREATION_DATE]]&amp;"-1"</f>
        <v>2022-01-1</v>
      </c>
      <c r="I367" t="str">
        <f t="shared" si="5"/>
        <v>Q1-2022</v>
      </c>
    </row>
    <row r="368" spans="1:9" hidden="1" x14ac:dyDescent="0.25">
      <c r="A368" t="s">
        <v>8</v>
      </c>
      <c r="B368" t="s">
        <v>381</v>
      </c>
      <c r="C368" t="s">
        <v>1201</v>
      </c>
      <c r="D368" t="s">
        <v>1349</v>
      </c>
      <c r="E368" t="s">
        <v>1355</v>
      </c>
      <c r="F368">
        <v>12175</v>
      </c>
      <c r="G368">
        <v>0</v>
      </c>
      <c r="H368" t="str">
        <f>Table1[[#This Row],[CREATION_DATE]]&amp;"-1"</f>
        <v>2022-01-1</v>
      </c>
      <c r="I368" t="str">
        <f t="shared" si="5"/>
        <v>Q1-2022</v>
      </c>
    </row>
    <row r="369" spans="1:9" hidden="1" x14ac:dyDescent="0.25">
      <c r="A369" t="s">
        <v>8</v>
      </c>
      <c r="B369" t="s">
        <v>382</v>
      </c>
      <c r="C369" t="s">
        <v>1201</v>
      </c>
      <c r="D369" t="s">
        <v>1349</v>
      </c>
      <c r="E369" t="s">
        <v>1355</v>
      </c>
      <c r="F369">
        <v>750</v>
      </c>
      <c r="G369">
        <v>0</v>
      </c>
      <c r="H369" t="str">
        <f>Table1[[#This Row],[CREATION_DATE]]&amp;"-1"</f>
        <v>2022-01-1</v>
      </c>
      <c r="I369" t="str">
        <f t="shared" si="5"/>
        <v>Q1-2022</v>
      </c>
    </row>
    <row r="370" spans="1:9" hidden="1" x14ac:dyDescent="0.25">
      <c r="A370" t="s">
        <v>7</v>
      </c>
      <c r="B370" t="s">
        <v>383</v>
      </c>
      <c r="C370" t="s">
        <v>1201</v>
      </c>
      <c r="D370" t="s">
        <v>1343</v>
      </c>
      <c r="E370" t="s">
        <v>1355</v>
      </c>
      <c r="F370">
        <v>260</v>
      </c>
      <c r="G370">
        <v>0</v>
      </c>
      <c r="H370" t="str">
        <f>Table1[[#This Row],[CREATION_DATE]]&amp;"-1"</f>
        <v>2021-12-1</v>
      </c>
      <c r="I370" t="str">
        <f t="shared" si="5"/>
        <v>Q4-2021</v>
      </c>
    </row>
    <row r="371" spans="1:9" x14ac:dyDescent="0.25">
      <c r="A371" t="s">
        <v>7</v>
      </c>
      <c r="B371" t="s">
        <v>384</v>
      </c>
      <c r="C371" t="s">
        <v>1201</v>
      </c>
      <c r="D371" t="s">
        <v>1341</v>
      </c>
      <c r="E371" t="s">
        <v>1355</v>
      </c>
      <c r="F371">
        <v>36</v>
      </c>
      <c r="G371">
        <v>36</v>
      </c>
      <c r="H371" s="4" t="str">
        <f>Table1[[#This Row],[CREATION_DATE]]&amp;"-1"</f>
        <v>2021-10-1</v>
      </c>
      <c r="I371" t="str">
        <f t="shared" si="5"/>
        <v>Q4-2021</v>
      </c>
    </row>
    <row r="372" spans="1:9" x14ac:dyDescent="0.25">
      <c r="A372" t="s">
        <v>7</v>
      </c>
      <c r="B372" t="s">
        <v>385</v>
      </c>
      <c r="C372" t="s">
        <v>1201</v>
      </c>
      <c r="D372" t="s">
        <v>1341</v>
      </c>
      <c r="E372" t="s">
        <v>1355</v>
      </c>
      <c r="F372">
        <v>20</v>
      </c>
      <c r="G372">
        <v>20</v>
      </c>
      <c r="H372" s="4" t="str">
        <f>Table1[[#This Row],[CREATION_DATE]]&amp;"-1"</f>
        <v>2021-10-1</v>
      </c>
      <c r="I372" t="str">
        <f t="shared" si="5"/>
        <v>Q4-2021</v>
      </c>
    </row>
    <row r="373" spans="1:9" x14ac:dyDescent="0.25">
      <c r="A373" t="s">
        <v>8</v>
      </c>
      <c r="B373" t="s">
        <v>386</v>
      </c>
      <c r="C373" t="s">
        <v>1201</v>
      </c>
      <c r="D373" t="s">
        <v>1341</v>
      </c>
      <c r="E373" t="s">
        <v>1355</v>
      </c>
      <c r="F373">
        <v>1900</v>
      </c>
      <c r="G373">
        <v>1900</v>
      </c>
      <c r="H373" s="4" t="str">
        <f>Table1[[#This Row],[CREATION_DATE]]&amp;"-1"</f>
        <v>2021-10-1</v>
      </c>
      <c r="I373" t="str">
        <f t="shared" si="5"/>
        <v>Q4-2021</v>
      </c>
    </row>
    <row r="374" spans="1:9" hidden="1" x14ac:dyDescent="0.25">
      <c r="A374" t="s">
        <v>7</v>
      </c>
      <c r="B374" t="s">
        <v>387</v>
      </c>
      <c r="C374" t="s">
        <v>1201</v>
      </c>
      <c r="D374" t="s">
        <v>1341</v>
      </c>
      <c r="E374" t="s">
        <v>1355</v>
      </c>
      <c r="F374">
        <v>450</v>
      </c>
      <c r="G374">
        <v>0</v>
      </c>
      <c r="H374" t="str">
        <f>Table1[[#This Row],[CREATION_DATE]]&amp;"-1"</f>
        <v>2021-10-1</v>
      </c>
      <c r="I374" t="str">
        <f t="shared" si="5"/>
        <v>Q4-2021</v>
      </c>
    </row>
    <row r="375" spans="1:9" x14ac:dyDescent="0.25">
      <c r="A375" t="s">
        <v>7</v>
      </c>
      <c r="B375" t="s">
        <v>388</v>
      </c>
      <c r="C375" t="s">
        <v>1201</v>
      </c>
      <c r="D375" t="s">
        <v>1342</v>
      </c>
      <c r="E375" t="s">
        <v>1355</v>
      </c>
      <c r="F375">
        <v>1820</v>
      </c>
      <c r="G375">
        <v>1820</v>
      </c>
      <c r="H375" s="4" t="str">
        <f>Table1[[#This Row],[CREATION_DATE]]&amp;"-1"</f>
        <v>2021-09-1</v>
      </c>
      <c r="I375" t="str">
        <f t="shared" si="5"/>
        <v>Q3-2021</v>
      </c>
    </row>
    <row r="376" spans="1:9" x14ac:dyDescent="0.25">
      <c r="A376" t="s">
        <v>7</v>
      </c>
      <c r="B376" t="s">
        <v>389</v>
      </c>
      <c r="C376" t="s">
        <v>1201</v>
      </c>
      <c r="D376" t="s">
        <v>1342</v>
      </c>
      <c r="E376" t="s">
        <v>1355</v>
      </c>
      <c r="F376">
        <v>95</v>
      </c>
      <c r="G376">
        <v>95</v>
      </c>
      <c r="H376" s="4" t="str">
        <f>Table1[[#This Row],[CREATION_DATE]]&amp;"-1"</f>
        <v>2021-09-1</v>
      </c>
      <c r="I376" t="str">
        <f t="shared" si="5"/>
        <v>Q3-2021</v>
      </c>
    </row>
    <row r="377" spans="1:9" x14ac:dyDescent="0.25">
      <c r="A377" t="s">
        <v>7</v>
      </c>
      <c r="B377" t="s">
        <v>390</v>
      </c>
      <c r="C377" t="s">
        <v>1201</v>
      </c>
      <c r="D377" t="s">
        <v>1342</v>
      </c>
      <c r="E377" t="s">
        <v>1355</v>
      </c>
      <c r="F377">
        <v>4500</v>
      </c>
      <c r="G377">
        <v>4500</v>
      </c>
      <c r="H377" s="4" t="str">
        <f>Table1[[#This Row],[CREATION_DATE]]&amp;"-1"</f>
        <v>2021-09-1</v>
      </c>
      <c r="I377" t="str">
        <f t="shared" si="5"/>
        <v>Q3-2021</v>
      </c>
    </row>
    <row r="378" spans="1:9" x14ac:dyDescent="0.25">
      <c r="A378" t="s">
        <v>7</v>
      </c>
      <c r="B378" t="s">
        <v>391</v>
      </c>
      <c r="C378" t="s">
        <v>1201</v>
      </c>
      <c r="D378" t="s">
        <v>1342</v>
      </c>
      <c r="E378" t="s">
        <v>1355</v>
      </c>
      <c r="F378">
        <v>110</v>
      </c>
      <c r="G378">
        <v>110</v>
      </c>
      <c r="H378" s="4" t="str">
        <f>Table1[[#This Row],[CREATION_DATE]]&amp;"-1"</f>
        <v>2021-09-1</v>
      </c>
      <c r="I378" t="str">
        <f t="shared" si="5"/>
        <v>Q3-2021</v>
      </c>
    </row>
    <row r="379" spans="1:9" hidden="1" x14ac:dyDescent="0.25">
      <c r="A379" t="s">
        <v>7</v>
      </c>
      <c r="B379" t="s">
        <v>392</v>
      </c>
      <c r="C379" t="s">
        <v>1201</v>
      </c>
      <c r="D379" t="s">
        <v>1342</v>
      </c>
      <c r="E379" t="s">
        <v>1355</v>
      </c>
      <c r="F379">
        <v>1500</v>
      </c>
      <c r="G379">
        <v>0</v>
      </c>
      <c r="H379" t="str">
        <f>Table1[[#This Row],[CREATION_DATE]]&amp;"-1"</f>
        <v>2021-09-1</v>
      </c>
      <c r="I379" t="str">
        <f t="shared" si="5"/>
        <v>Q3-2021</v>
      </c>
    </row>
    <row r="380" spans="1:9" x14ac:dyDescent="0.25">
      <c r="A380" t="s">
        <v>7</v>
      </c>
      <c r="B380" t="s">
        <v>393</v>
      </c>
      <c r="C380" t="s">
        <v>1201</v>
      </c>
      <c r="D380" t="s">
        <v>1342</v>
      </c>
      <c r="E380" t="s">
        <v>1355</v>
      </c>
      <c r="F380">
        <v>1290</v>
      </c>
      <c r="G380">
        <v>1290</v>
      </c>
      <c r="H380" s="4" t="str">
        <f>Table1[[#This Row],[CREATION_DATE]]&amp;"-1"</f>
        <v>2021-09-1</v>
      </c>
      <c r="I380" t="str">
        <f t="shared" si="5"/>
        <v>Q3-2021</v>
      </c>
    </row>
    <row r="381" spans="1:9" x14ac:dyDescent="0.25">
      <c r="A381" t="s">
        <v>7</v>
      </c>
      <c r="B381" t="s">
        <v>394</v>
      </c>
      <c r="C381" t="s">
        <v>1201</v>
      </c>
      <c r="D381" t="s">
        <v>1342</v>
      </c>
      <c r="E381" t="s">
        <v>1355</v>
      </c>
      <c r="F381">
        <v>10065</v>
      </c>
      <c r="G381">
        <v>10065</v>
      </c>
      <c r="H381" s="4" t="str">
        <f>Table1[[#This Row],[CREATION_DATE]]&amp;"-1"</f>
        <v>2021-09-1</v>
      </c>
      <c r="I381" t="str">
        <f t="shared" si="5"/>
        <v>Q3-2021</v>
      </c>
    </row>
    <row r="382" spans="1:9" x14ac:dyDescent="0.25">
      <c r="A382" t="s">
        <v>7</v>
      </c>
      <c r="B382" t="s">
        <v>395</v>
      </c>
      <c r="C382" t="s">
        <v>1201</v>
      </c>
      <c r="D382" t="s">
        <v>1342</v>
      </c>
      <c r="E382" t="s">
        <v>1355</v>
      </c>
      <c r="F382">
        <v>700</v>
      </c>
      <c r="G382">
        <v>700</v>
      </c>
      <c r="H382" s="4" t="str">
        <f>Table1[[#This Row],[CREATION_DATE]]&amp;"-1"</f>
        <v>2021-09-1</v>
      </c>
      <c r="I382" t="str">
        <f t="shared" si="5"/>
        <v>Q3-2021</v>
      </c>
    </row>
    <row r="383" spans="1:9" x14ac:dyDescent="0.25">
      <c r="A383" t="s">
        <v>7</v>
      </c>
      <c r="B383" t="s">
        <v>396</v>
      </c>
      <c r="C383" t="s">
        <v>1201</v>
      </c>
      <c r="D383" t="s">
        <v>1342</v>
      </c>
      <c r="E383" t="s">
        <v>1355</v>
      </c>
      <c r="F383">
        <v>300</v>
      </c>
      <c r="G383">
        <v>300</v>
      </c>
      <c r="H383" s="4" t="str">
        <f>Table1[[#This Row],[CREATION_DATE]]&amp;"-1"</f>
        <v>2021-09-1</v>
      </c>
      <c r="I383" t="str">
        <f t="shared" si="5"/>
        <v>Q3-2021</v>
      </c>
    </row>
    <row r="384" spans="1:9" hidden="1" x14ac:dyDescent="0.25">
      <c r="A384" t="s">
        <v>7</v>
      </c>
      <c r="B384" t="s">
        <v>397</v>
      </c>
      <c r="C384" t="s">
        <v>1201</v>
      </c>
      <c r="D384" t="s">
        <v>1342</v>
      </c>
      <c r="E384" t="s">
        <v>1355</v>
      </c>
      <c r="F384">
        <v>223920</v>
      </c>
      <c r="G384">
        <v>0</v>
      </c>
      <c r="H384" t="str">
        <f>Table1[[#This Row],[CREATION_DATE]]&amp;"-1"</f>
        <v>2021-09-1</v>
      </c>
      <c r="I384" t="str">
        <f t="shared" si="5"/>
        <v>Q3-2021</v>
      </c>
    </row>
    <row r="385" spans="1:9" x14ac:dyDescent="0.25">
      <c r="A385" t="s">
        <v>7</v>
      </c>
      <c r="B385" t="s">
        <v>398</v>
      </c>
      <c r="C385" t="s">
        <v>1201</v>
      </c>
      <c r="D385" t="s">
        <v>1342</v>
      </c>
      <c r="E385" t="s">
        <v>1355</v>
      </c>
      <c r="F385">
        <v>7500</v>
      </c>
      <c r="G385">
        <v>3750</v>
      </c>
      <c r="H385" s="4" t="str">
        <f>Table1[[#This Row],[CREATION_DATE]]&amp;"-1"</f>
        <v>2021-09-1</v>
      </c>
      <c r="I385" t="str">
        <f t="shared" si="5"/>
        <v>Q3-2021</v>
      </c>
    </row>
    <row r="386" spans="1:9" hidden="1" x14ac:dyDescent="0.25">
      <c r="A386" t="s">
        <v>7</v>
      </c>
      <c r="B386" t="s">
        <v>399</v>
      </c>
      <c r="C386" t="s">
        <v>1201</v>
      </c>
      <c r="D386" t="s">
        <v>1342</v>
      </c>
      <c r="E386" t="s">
        <v>1355</v>
      </c>
      <c r="F386">
        <v>2400</v>
      </c>
      <c r="G386">
        <v>0</v>
      </c>
      <c r="H386" t="str">
        <f>Table1[[#This Row],[CREATION_DATE]]&amp;"-1"</f>
        <v>2021-09-1</v>
      </c>
      <c r="I386" t="str">
        <f t="shared" ref="I386:I449" si="6">"Q" &amp;INT((MONTH(H386)+2)/3) &amp; "-" &amp; YEAR(H386)</f>
        <v>Q3-2021</v>
      </c>
    </row>
    <row r="387" spans="1:9" hidden="1" x14ac:dyDescent="0.25">
      <c r="A387" t="s">
        <v>8</v>
      </c>
      <c r="B387" t="s">
        <v>400</v>
      </c>
      <c r="C387" t="s">
        <v>1201</v>
      </c>
      <c r="D387" t="s">
        <v>1342</v>
      </c>
      <c r="E387" t="s">
        <v>1355</v>
      </c>
      <c r="F387">
        <v>900</v>
      </c>
      <c r="G387">
        <v>0</v>
      </c>
      <c r="H387" t="str">
        <f>Table1[[#This Row],[CREATION_DATE]]&amp;"-1"</f>
        <v>2021-09-1</v>
      </c>
      <c r="I387" t="str">
        <f t="shared" si="6"/>
        <v>Q3-2021</v>
      </c>
    </row>
    <row r="388" spans="1:9" x14ac:dyDescent="0.25">
      <c r="A388" t="s">
        <v>7</v>
      </c>
      <c r="B388" t="s">
        <v>401</v>
      </c>
      <c r="C388" t="s">
        <v>1201</v>
      </c>
      <c r="D388" t="s">
        <v>1342</v>
      </c>
      <c r="E388" t="s">
        <v>1355</v>
      </c>
      <c r="F388">
        <v>92</v>
      </c>
      <c r="G388">
        <v>92</v>
      </c>
      <c r="H388" s="4" t="str">
        <f>Table1[[#This Row],[CREATION_DATE]]&amp;"-1"</f>
        <v>2021-09-1</v>
      </c>
      <c r="I388" t="str">
        <f t="shared" si="6"/>
        <v>Q3-2021</v>
      </c>
    </row>
    <row r="389" spans="1:9" x14ac:dyDescent="0.25">
      <c r="A389" t="s">
        <v>7</v>
      </c>
      <c r="B389" t="s">
        <v>402</v>
      </c>
      <c r="C389" t="s">
        <v>1201</v>
      </c>
      <c r="D389" t="s">
        <v>1342</v>
      </c>
      <c r="E389" t="s">
        <v>1355</v>
      </c>
      <c r="F389">
        <v>2600</v>
      </c>
      <c r="G389">
        <v>2600</v>
      </c>
      <c r="H389" s="4" t="str">
        <f>Table1[[#This Row],[CREATION_DATE]]&amp;"-1"</f>
        <v>2021-09-1</v>
      </c>
      <c r="I389" t="str">
        <f t="shared" si="6"/>
        <v>Q3-2021</v>
      </c>
    </row>
    <row r="390" spans="1:9" x14ac:dyDescent="0.25">
      <c r="A390" t="s">
        <v>7</v>
      </c>
      <c r="B390" t="s">
        <v>403</v>
      </c>
      <c r="C390" t="s">
        <v>1201</v>
      </c>
      <c r="D390" t="s">
        <v>1342</v>
      </c>
      <c r="E390" t="s">
        <v>1355</v>
      </c>
      <c r="F390">
        <v>205</v>
      </c>
      <c r="G390">
        <v>205</v>
      </c>
      <c r="H390" s="4" t="str">
        <f>Table1[[#This Row],[CREATION_DATE]]&amp;"-1"</f>
        <v>2021-09-1</v>
      </c>
      <c r="I390" t="str">
        <f t="shared" si="6"/>
        <v>Q3-2021</v>
      </c>
    </row>
    <row r="391" spans="1:9" x14ac:dyDescent="0.25">
      <c r="A391" t="s">
        <v>7</v>
      </c>
      <c r="B391" t="s">
        <v>404</v>
      </c>
      <c r="C391" t="s">
        <v>1201</v>
      </c>
      <c r="D391" t="s">
        <v>1342</v>
      </c>
      <c r="E391" t="s">
        <v>1355</v>
      </c>
      <c r="F391">
        <v>26500</v>
      </c>
      <c r="G391">
        <v>26500</v>
      </c>
      <c r="H391" s="4" t="str">
        <f>Table1[[#This Row],[CREATION_DATE]]&amp;"-1"</f>
        <v>2021-09-1</v>
      </c>
      <c r="I391" t="str">
        <f t="shared" si="6"/>
        <v>Q3-2021</v>
      </c>
    </row>
    <row r="392" spans="1:9" x14ac:dyDescent="0.25">
      <c r="A392" t="s">
        <v>7</v>
      </c>
      <c r="B392" t="s">
        <v>405</v>
      </c>
      <c r="C392" t="s">
        <v>1201</v>
      </c>
      <c r="D392" t="s">
        <v>1342</v>
      </c>
      <c r="E392" t="s">
        <v>1355</v>
      </c>
      <c r="F392">
        <v>60</v>
      </c>
      <c r="G392">
        <v>60</v>
      </c>
      <c r="H392" s="4" t="str">
        <f>Table1[[#This Row],[CREATION_DATE]]&amp;"-1"</f>
        <v>2021-09-1</v>
      </c>
      <c r="I392" t="str">
        <f t="shared" si="6"/>
        <v>Q3-2021</v>
      </c>
    </row>
    <row r="393" spans="1:9" hidden="1" x14ac:dyDescent="0.25">
      <c r="A393" t="s">
        <v>7</v>
      </c>
      <c r="B393" t="s">
        <v>406</v>
      </c>
      <c r="C393" t="s">
        <v>1201</v>
      </c>
      <c r="D393" t="s">
        <v>1346</v>
      </c>
      <c r="E393" t="s">
        <v>1355</v>
      </c>
      <c r="F393">
        <v>210</v>
      </c>
      <c r="G393">
        <v>0</v>
      </c>
      <c r="H393" t="str">
        <f>Table1[[#This Row],[CREATION_DATE]]&amp;"-1"</f>
        <v>2021-08-1</v>
      </c>
      <c r="I393" t="str">
        <f t="shared" si="6"/>
        <v>Q3-2021</v>
      </c>
    </row>
    <row r="394" spans="1:9" x14ac:dyDescent="0.25">
      <c r="A394" t="s">
        <v>7</v>
      </c>
      <c r="B394" t="s">
        <v>407</v>
      </c>
      <c r="C394" t="s">
        <v>1201</v>
      </c>
      <c r="D394" t="s">
        <v>1346</v>
      </c>
      <c r="E394" t="s">
        <v>1355</v>
      </c>
      <c r="F394">
        <v>37500</v>
      </c>
      <c r="G394">
        <v>37500</v>
      </c>
      <c r="H394" s="4" t="str">
        <f>Table1[[#This Row],[CREATION_DATE]]&amp;"-1"</f>
        <v>2021-08-1</v>
      </c>
      <c r="I394" t="str">
        <f t="shared" si="6"/>
        <v>Q3-2021</v>
      </c>
    </row>
    <row r="395" spans="1:9" hidden="1" x14ac:dyDescent="0.25">
      <c r="A395" t="s">
        <v>7</v>
      </c>
      <c r="B395" t="s">
        <v>408</v>
      </c>
      <c r="C395" t="s">
        <v>1201</v>
      </c>
      <c r="D395" t="s">
        <v>1346</v>
      </c>
      <c r="E395" t="s">
        <v>1355</v>
      </c>
      <c r="F395">
        <v>700</v>
      </c>
      <c r="G395">
        <v>0</v>
      </c>
      <c r="H395" t="str">
        <f>Table1[[#This Row],[CREATION_DATE]]&amp;"-1"</f>
        <v>2021-08-1</v>
      </c>
      <c r="I395" t="str">
        <f t="shared" si="6"/>
        <v>Q3-2021</v>
      </c>
    </row>
    <row r="396" spans="1:9" x14ac:dyDescent="0.25">
      <c r="A396" t="s">
        <v>12</v>
      </c>
      <c r="B396" t="s">
        <v>409</v>
      </c>
      <c r="C396" t="s">
        <v>1201</v>
      </c>
      <c r="D396" t="s">
        <v>1346</v>
      </c>
      <c r="E396" t="s">
        <v>1355</v>
      </c>
      <c r="F396">
        <v>5600</v>
      </c>
      <c r="G396">
        <v>5600</v>
      </c>
      <c r="H396" s="4" t="str">
        <f>Table1[[#This Row],[CREATION_DATE]]&amp;"-1"</f>
        <v>2021-08-1</v>
      </c>
      <c r="I396" t="str">
        <f t="shared" si="6"/>
        <v>Q3-2021</v>
      </c>
    </row>
    <row r="397" spans="1:9" x14ac:dyDescent="0.25">
      <c r="A397" t="s">
        <v>7</v>
      </c>
      <c r="B397" t="s">
        <v>410</v>
      </c>
      <c r="C397" t="s">
        <v>1201</v>
      </c>
      <c r="D397" t="s">
        <v>1346</v>
      </c>
      <c r="E397" t="s">
        <v>1355</v>
      </c>
      <c r="F397">
        <v>160</v>
      </c>
      <c r="G397">
        <v>160</v>
      </c>
      <c r="H397" s="4" t="str">
        <f>Table1[[#This Row],[CREATION_DATE]]&amp;"-1"</f>
        <v>2021-08-1</v>
      </c>
      <c r="I397" t="str">
        <f t="shared" si="6"/>
        <v>Q3-2021</v>
      </c>
    </row>
    <row r="398" spans="1:9" hidden="1" x14ac:dyDescent="0.25">
      <c r="A398" t="s">
        <v>7</v>
      </c>
      <c r="B398" t="s">
        <v>411</v>
      </c>
      <c r="C398" t="s">
        <v>1201</v>
      </c>
      <c r="D398" t="s">
        <v>1346</v>
      </c>
      <c r="E398" t="s">
        <v>1355</v>
      </c>
      <c r="F398">
        <v>2015</v>
      </c>
      <c r="G398">
        <v>0</v>
      </c>
      <c r="H398" t="str">
        <f>Table1[[#This Row],[CREATION_DATE]]&amp;"-1"</f>
        <v>2021-08-1</v>
      </c>
      <c r="I398" t="str">
        <f t="shared" si="6"/>
        <v>Q3-2021</v>
      </c>
    </row>
    <row r="399" spans="1:9" hidden="1" x14ac:dyDescent="0.25">
      <c r="A399" t="s">
        <v>7</v>
      </c>
      <c r="B399" t="s">
        <v>412</v>
      </c>
      <c r="C399" t="s">
        <v>1201</v>
      </c>
      <c r="D399" t="s">
        <v>1346</v>
      </c>
      <c r="E399" t="s">
        <v>1355</v>
      </c>
      <c r="F399">
        <v>192.5</v>
      </c>
      <c r="G399">
        <v>0</v>
      </c>
      <c r="H399" t="str">
        <f>Table1[[#This Row],[CREATION_DATE]]&amp;"-1"</f>
        <v>2021-08-1</v>
      </c>
      <c r="I399" t="str">
        <f t="shared" si="6"/>
        <v>Q3-2021</v>
      </c>
    </row>
    <row r="400" spans="1:9" x14ac:dyDescent="0.25">
      <c r="A400" t="s">
        <v>8</v>
      </c>
      <c r="B400" t="s">
        <v>413</v>
      </c>
      <c r="C400" t="s">
        <v>1201</v>
      </c>
      <c r="D400" t="s">
        <v>1346</v>
      </c>
      <c r="E400" t="s">
        <v>1355</v>
      </c>
      <c r="F400">
        <v>4500</v>
      </c>
      <c r="G400">
        <v>4500</v>
      </c>
      <c r="H400" s="4" t="str">
        <f>Table1[[#This Row],[CREATION_DATE]]&amp;"-1"</f>
        <v>2021-08-1</v>
      </c>
      <c r="I400" t="str">
        <f t="shared" si="6"/>
        <v>Q3-2021</v>
      </c>
    </row>
    <row r="401" spans="1:9" x14ac:dyDescent="0.25">
      <c r="A401" t="s">
        <v>7</v>
      </c>
      <c r="B401" t="s">
        <v>414</v>
      </c>
      <c r="C401" t="s">
        <v>1201</v>
      </c>
      <c r="D401" t="s">
        <v>1346</v>
      </c>
      <c r="E401" t="s">
        <v>1355</v>
      </c>
      <c r="F401">
        <v>985</v>
      </c>
      <c r="G401">
        <v>985</v>
      </c>
      <c r="H401" s="4" t="str">
        <f>Table1[[#This Row],[CREATION_DATE]]&amp;"-1"</f>
        <v>2021-08-1</v>
      </c>
      <c r="I401" t="str">
        <f t="shared" si="6"/>
        <v>Q3-2021</v>
      </c>
    </row>
    <row r="402" spans="1:9" x14ac:dyDescent="0.25">
      <c r="A402" t="s">
        <v>7</v>
      </c>
      <c r="B402" t="s">
        <v>415</v>
      </c>
      <c r="C402" t="s">
        <v>1201</v>
      </c>
      <c r="D402" t="s">
        <v>1346</v>
      </c>
      <c r="E402" t="s">
        <v>1355</v>
      </c>
      <c r="F402">
        <v>1550</v>
      </c>
      <c r="G402">
        <v>1550</v>
      </c>
      <c r="H402" s="4" t="str">
        <f>Table1[[#This Row],[CREATION_DATE]]&amp;"-1"</f>
        <v>2021-08-1</v>
      </c>
      <c r="I402" t="str">
        <f t="shared" si="6"/>
        <v>Q3-2021</v>
      </c>
    </row>
    <row r="403" spans="1:9" x14ac:dyDescent="0.25">
      <c r="A403" t="s">
        <v>7</v>
      </c>
      <c r="B403" t="s">
        <v>416</v>
      </c>
      <c r="C403" t="s">
        <v>1201</v>
      </c>
      <c r="D403" t="s">
        <v>1347</v>
      </c>
      <c r="E403" t="s">
        <v>1355</v>
      </c>
      <c r="F403">
        <v>1150</v>
      </c>
      <c r="G403">
        <v>1150</v>
      </c>
      <c r="H403" s="4" t="str">
        <f>Table1[[#This Row],[CREATION_DATE]]&amp;"-1"</f>
        <v>2021-07-1</v>
      </c>
      <c r="I403" t="str">
        <f t="shared" si="6"/>
        <v>Q3-2021</v>
      </c>
    </row>
    <row r="404" spans="1:9" x14ac:dyDescent="0.25">
      <c r="A404" t="s">
        <v>7</v>
      </c>
      <c r="B404" t="s">
        <v>417</v>
      </c>
      <c r="C404" t="s">
        <v>1201</v>
      </c>
      <c r="D404" t="s">
        <v>1347</v>
      </c>
      <c r="E404" t="s">
        <v>1355</v>
      </c>
      <c r="F404">
        <v>470</v>
      </c>
      <c r="G404">
        <v>470</v>
      </c>
      <c r="H404" s="4" t="str">
        <f>Table1[[#This Row],[CREATION_DATE]]&amp;"-1"</f>
        <v>2021-07-1</v>
      </c>
      <c r="I404" t="str">
        <f t="shared" si="6"/>
        <v>Q3-2021</v>
      </c>
    </row>
    <row r="405" spans="1:9" x14ac:dyDescent="0.25">
      <c r="A405" t="s">
        <v>7</v>
      </c>
      <c r="B405" t="s">
        <v>418</v>
      </c>
      <c r="C405" t="s">
        <v>1201</v>
      </c>
      <c r="D405" t="s">
        <v>1347</v>
      </c>
      <c r="E405" t="s">
        <v>1355</v>
      </c>
      <c r="F405">
        <v>1700</v>
      </c>
      <c r="G405">
        <v>1700</v>
      </c>
      <c r="H405" s="4" t="str">
        <f>Table1[[#This Row],[CREATION_DATE]]&amp;"-1"</f>
        <v>2021-07-1</v>
      </c>
      <c r="I405" t="str">
        <f t="shared" si="6"/>
        <v>Q3-2021</v>
      </c>
    </row>
    <row r="406" spans="1:9" x14ac:dyDescent="0.25">
      <c r="A406" t="s">
        <v>8</v>
      </c>
      <c r="B406" t="s">
        <v>419</v>
      </c>
      <c r="C406" t="s">
        <v>1201</v>
      </c>
      <c r="D406" t="s">
        <v>1347</v>
      </c>
      <c r="E406" t="s">
        <v>1355</v>
      </c>
      <c r="F406">
        <v>23750</v>
      </c>
      <c r="G406">
        <v>23750</v>
      </c>
      <c r="H406" s="4" t="str">
        <f>Table1[[#This Row],[CREATION_DATE]]&amp;"-1"</f>
        <v>2021-07-1</v>
      </c>
      <c r="I406" t="str">
        <f t="shared" si="6"/>
        <v>Q3-2021</v>
      </c>
    </row>
    <row r="407" spans="1:9" hidden="1" x14ac:dyDescent="0.25">
      <c r="A407" t="s">
        <v>7</v>
      </c>
      <c r="B407" t="s">
        <v>420</v>
      </c>
      <c r="C407" t="s">
        <v>1201</v>
      </c>
      <c r="D407" t="s">
        <v>1347</v>
      </c>
      <c r="E407" t="s">
        <v>1355</v>
      </c>
      <c r="F407">
        <v>5450</v>
      </c>
      <c r="G407">
        <v>0</v>
      </c>
      <c r="H407" t="str">
        <f>Table1[[#This Row],[CREATION_DATE]]&amp;"-1"</f>
        <v>2021-07-1</v>
      </c>
      <c r="I407" t="str">
        <f t="shared" si="6"/>
        <v>Q3-2021</v>
      </c>
    </row>
    <row r="408" spans="1:9" x14ac:dyDescent="0.25">
      <c r="A408" t="s">
        <v>7</v>
      </c>
      <c r="B408" t="s">
        <v>421</v>
      </c>
      <c r="C408" t="s">
        <v>1201</v>
      </c>
      <c r="D408" t="s">
        <v>1347</v>
      </c>
      <c r="E408" t="s">
        <v>1355</v>
      </c>
      <c r="F408">
        <v>8050</v>
      </c>
      <c r="G408">
        <v>8050</v>
      </c>
      <c r="H408" s="4" t="str">
        <f>Table1[[#This Row],[CREATION_DATE]]&amp;"-1"</f>
        <v>2021-07-1</v>
      </c>
      <c r="I408" t="str">
        <f t="shared" si="6"/>
        <v>Q3-2021</v>
      </c>
    </row>
    <row r="409" spans="1:9" x14ac:dyDescent="0.25">
      <c r="A409" t="s">
        <v>7</v>
      </c>
      <c r="B409" t="s">
        <v>422</v>
      </c>
      <c r="C409" t="s">
        <v>1201</v>
      </c>
      <c r="D409" t="s">
        <v>1347</v>
      </c>
      <c r="E409" t="s">
        <v>1355</v>
      </c>
      <c r="F409">
        <v>300</v>
      </c>
      <c r="G409">
        <v>300</v>
      </c>
      <c r="H409" s="4" t="str">
        <f>Table1[[#This Row],[CREATION_DATE]]&amp;"-1"</f>
        <v>2021-07-1</v>
      </c>
      <c r="I409" t="str">
        <f t="shared" si="6"/>
        <v>Q3-2021</v>
      </c>
    </row>
    <row r="410" spans="1:9" x14ac:dyDescent="0.25">
      <c r="A410" t="s">
        <v>7</v>
      </c>
      <c r="B410" t="s">
        <v>423</v>
      </c>
      <c r="C410" t="s">
        <v>1201</v>
      </c>
      <c r="D410" t="s">
        <v>1347</v>
      </c>
      <c r="E410" t="s">
        <v>1355</v>
      </c>
      <c r="F410">
        <v>150</v>
      </c>
      <c r="G410">
        <v>150</v>
      </c>
      <c r="H410" s="4" t="str">
        <f>Table1[[#This Row],[CREATION_DATE]]&amp;"-1"</f>
        <v>2021-07-1</v>
      </c>
      <c r="I410" t="str">
        <f t="shared" si="6"/>
        <v>Q3-2021</v>
      </c>
    </row>
    <row r="411" spans="1:9" x14ac:dyDescent="0.25">
      <c r="A411" t="s">
        <v>7</v>
      </c>
      <c r="B411" t="s">
        <v>424</v>
      </c>
      <c r="C411" t="s">
        <v>1201</v>
      </c>
      <c r="D411" t="s">
        <v>1347</v>
      </c>
      <c r="E411" t="s">
        <v>1355</v>
      </c>
      <c r="F411">
        <v>2750</v>
      </c>
      <c r="G411">
        <v>2750</v>
      </c>
      <c r="H411" s="4" t="str">
        <f>Table1[[#This Row],[CREATION_DATE]]&amp;"-1"</f>
        <v>2021-07-1</v>
      </c>
      <c r="I411" t="str">
        <f t="shared" si="6"/>
        <v>Q3-2021</v>
      </c>
    </row>
    <row r="412" spans="1:9" hidden="1" x14ac:dyDescent="0.25">
      <c r="A412" t="s">
        <v>7</v>
      </c>
      <c r="B412" t="s">
        <v>425</v>
      </c>
      <c r="C412" t="s">
        <v>1201</v>
      </c>
      <c r="D412" t="s">
        <v>1340</v>
      </c>
      <c r="E412" t="s">
        <v>1355</v>
      </c>
      <c r="F412">
        <v>1300</v>
      </c>
      <c r="G412">
        <v>0</v>
      </c>
      <c r="H412" t="str">
        <f>Table1[[#This Row],[CREATION_DATE]]&amp;"-1"</f>
        <v>2021-06-1</v>
      </c>
      <c r="I412" t="str">
        <f t="shared" si="6"/>
        <v>Q2-2021</v>
      </c>
    </row>
    <row r="413" spans="1:9" x14ac:dyDescent="0.25">
      <c r="A413" t="s">
        <v>8</v>
      </c>
      <c r="B413" t="s">
        <v>426</v>
      </c>
      <c r="C413" t="s">
        <v>1201</v>
      </c>
      <c r="D413" t="s">
        <v>1340</v>
      </c>
      <c r="E413" t="s">
        <v>1355</v>
      </c>
      <c r="F413">
        <v>640</v>
      </c>
      <c r="G413">
        <v>640</v>
      </c>
      <c r="H413" s="4" t="str">
        <f>Table1[[#This Row],[CREATION_DATE]]&amp;"-1"</f>
        <v>2021-06-1</v>
      </c>
      <c r="I413" t="str">
        <f t="shared" si="6"/>
        <v>Q2-2021</v>
      </c>
    </row>
    <row r="414" spans="1:9" x14ac:dyDescent="0.25">
      <c r="A414" t="s">
        <v>7</v>
      </c>
      <c r="B414" t="s">
        <v>427</v>
      </c>
      <c r="C414" t="s">
        <v>1201</v>
      </c>
      <c r="D414" t="s">
        <v>1340</v>
      </c>
      <c r="E414" t="s">
        <v>1355</v>
      </c>
      <c r="F414">
        <v>660</v>
      </c>
      <c r="G414">
        <v>660</v>
      </c>
      <c r="H414" s="4" t="str">
        <f>Table1[[#This Row],[CREATION_DATE]]&amp;"-1"</f>
        <v>2021-06-1</v>
      </c>
      <c r="I414" t="str">
        <f t="shared" si="6"/>
        <v>Q2-2021</v>
      </c>
    </row>
    <row r="415" spans="1:9" x14ac:dyDescent="0.25">
      <c r="A415" t="s">
        <v>7</v>
      </c>
      <c r="B415" t="s">
        <v>428</v>
      </c>
      <c r="C415" t="s">
        <v>1201</v>
      </c>
      <c r="D415" t="s">
        <v>1340</v>
      </c>
      <c r="E415" t="s">
        <v>1355</v>
      </c>
      <c r="F415">
        <v>1610</v>
      </c>
      <c r="G415">
        <v>1610</v>
      </c>
      <c r="H415" s="4" t="str">
        <f>Table1[[#This Row],[CREATION_DATE]]&amp;"-1"</f>
        <v>2021-06-1</v>
      </c>
      <c r="I415" t="str">
        <f t="shared" si="6"/>
        <v>Q2-2021</v>
      </c>
    </row>
    <row r="416" spans="1:9" x14ac:dyDescent="0.25">
      <c r="A416" t="s">
        <v>7</v>
      </c>
      <c r="B416" t="s">
        <v>429</v>
      </c>
      <c r="C416" t="s">
        <v>1201</v>
      </c>
      <c r="D416" t="s">
        <v>1340</v>
      </c>
      <c r="E416" t="s">
        <v>1355</v>
      </c>
      <c r="F416">
        <v>2910</v>
      </c>
      <c r="G416">
        <v>2910</v>
      </c>
      <c r="H416" s="4" t="str">
        <f>Table1[[#This Row],[CREATION_DATE]]&amp;"-1"</f>
        <v>2021-06-1</v>
      </c>
      <c r="I416" t="str">
        <f t="shared" si="6"/>
        <v>Q2-2021</v>
      </c>
    </row>
    <row r="417" spans="1:9" hidden="1" x14ac:dyDescent="0.25">
      <c r="A417" t="s">
        <v>7</v>
      </c>
      <c r="B417" t="s">
        <v>430</v>
      </c>
      <c r="C417" t="s">
        <v>1201</v>
      </c>
      <c r="D417" t="s">
        <v>1340</v>
      </c>
      <c r="E417" t="s">
        <v>1355</v>
      </c>
      <c r="F417">
        <v>2550</v>
      </c>
      <c r="G417">
        <v>0</v>
      </c>
      <c r="H417" t="str">
        <f>Table1[[#This Row],[CREATION_DATE]]&amp;"-1"</f>
        <v>2021-06-1</v>
      </c>
      <c r="I417" t="str">
        <f t="shared" si="6"/>
        <v>Q2-2021</v>
      </c>
    </row>
    <row r="418" spans="1:9" x14ac:dyDescent="0.25">
      <c r="A418" t="s">
        <v>7</v>
      </c>
      <c r="B418" t="s">
        <v>431</v>
      </c>
      <c r="C418" t="s">
        <v>1201</v>
      </c>
      <c r="D418" t="s">
        <v>1340</v>
      </c>
      <c r="E418" t="s">
        <v>1355</v>
      </c>
      <c r="F418">
        <v>415</v>
      </c>
      <c r="G418">
        <v>415</v>
      </c>
      <c r="H418" s="4" t="str">
        <f>Table1[[#This Row],[CREATION_DATE]]&amp;"-1"</f>
        <v>2021-06-1</v>
      </c>
      <c r="I418" t="str">
        <f t="shared" si="6"/>
        <v>Q2-2021</v>
      </c>
    </row>
    <row r="419" spans="1:9" x14ac:dyDescent="0.25">
      <c r="A419" t="s">
        <v>8</v>
      </c>
      <c r="B419" t="s">
        <v>432</v>
      </c>
      <c r="C419" t="s">
        <v>1201</v>
      </c>
      <c r="D419" t="s">
        <v>1340</v>
      </c>
      <c r="E419" t="s">
        <v>1355</v>
      </c>
      <c r="F419">
        <v>3000</v>
      </c>
      <c r="G419">
        <v>3000</v>
      </c>
      <c r="H419" s="4" t="str">
        <f>Table1[[#This Row],[CREATION_DATE]]&amp;"-1"</f>
        <v>2021-06-1</v>
      </c>
      <c r="I419" t="str">
        <f t="shared" si="6"/>
        <v>Q2-2021</v>
      </c>
    </row>
    <row r="420" spans="1:9" x14ac:dyDescent="0.25">
      <c r="A420" t="s">
        <v>7</v>
      </c>
      <c r="B420" t="s">
        <v>433</v>
      </c>
      <c r="C420" t="s">
        <v>1201</v>
      </c>
      <c r="D420" t="s">
        <v>1350</v>
      </c>
      <c r="E420" t="s">
        <v>1355</v>
      </c>
      <c r="F420">
        <v>1300</v>
      </c>
      <c r="G420">
        <v>1300</v>
      </c>
      <c r="H420" s="4" t="str">
        <f>Table1[[#This Row],[CREATION_DATE]]&amp;"-1"</f>
        <v>2021-04-1</v>
      </c>
      <c r="I420" t="str">
        <f t="shared" si="6"/>
        <v>Q2-2021</v>
      </c>
    </row>
    <row r="421" spans="1:9" x14ac:dyDescent="0.25">
      <c r="A421" t="s">
        <v>7</v>
      </c>
      <c r="B421" t="s">
        <v>434</v>
      </c>
      <c r="C421" t="s">
        <v>1201</v>
      </c>
      <c r="D421" t="s">
        <v>1351</v>
      </c>
      <c r="E421" t="s">
        <v>1355</v>
      </c>
      <c r="F421">
        <v>165</v>
      </c>
      <c r="G421">
        <v>165</v>
      </c>
      <c r="H421" s="4" t="str">
        <f>Table1[[#This Row],[CREATION_DATE]]&amp;"-1"</f>
        <v>2021-03-1</v>
      </c>
      <c r="I421" t="str">
        <f t="shared" si="6"/>
        <v>Q1-2021</v>
      </c>
    </row>
    <row r="422" spans="1:9" x14ac:dyDescent="0.25">
      <c r="A422" t="s">
        <v>10</v>
      </c>
      <c r="B422" t="s">
        <v>435</v>
      </c>
      <c r="C422" t="s">
        <v>1201</v>
      </c>
      <c r="D422" t="s">
        <v>1353</v>
      </c>
      <c r="E422" t="s">
        <v>1355</v>
      </c>
      <c r="F422">
        <v>200</v>
      </c>
      <c r="G422">
        <v>200</v>
      </c>
      <c r="H422" s="4" t="str">
        <f>Table1[[#This Row],[CREATION_DATE]]&amp;"-1"</f>
        <v>2021-02-1</v>
      </c>
      <c r="I422" t="str">
        <f t="shared" si="6"/>
        <v>Q1-2021</v>
      </c>
    </row>
    <row r="423" spans="1:9" hidden="1" x14ac:dyDescent="0.25">
      <c r="A423" t="s">
        <v>8</v>
      </c>
      <c r="B423" t="s">
        <v>436</v>
      </c>
      <c r="C423" t="s">
        <v>1201</v>
      </c>
      <c r="D423" t="s">
        <v>1353</v>
      </c>
      <c r="E423" t="s">
        <v>1355</v>
      </c>
      <c r="F423">
        <v>6500</v>
      </c>
      <c r="G423">
        <v>0</v>
      </c>
      <c r="H423" t="str">
        <f>Table1[[#This Row],[CREATION_DATE]]&amp;"-1"</f>
        <v>2021-02-1</v>
      </c>
      <c r="I423" t="str">
        <f t="shared" si="6"/>
        <v>Q1-2021</v>
      </c>
    </row>
    <row r="424" spans="1:9" x14ac:dyDescent="0.25">
      <c r="A424" t="s">
        <v>8</v>
      </c>
      <c r="B424" t="s">
        <v>437</v>
      </c>
      <c r="C424" t="s">
        <v>1201</v>
      </c>
      <c r="D424" t="s">
        <v>1353</v>
      </c>
      <c r="E424" t="s">
        <v>1355</v>
      </c>
      <c r="F424">
        <v>1850</v>
      </c>
      <c r="G424">
        <v>1850</v>
      </c>
      <c r="H424" s="4" t="str">
        <f>Table1[[#This Row],[CREATION_DATE]]&amp;"-1"</f>
        <v>2021-02-1</v>
      </c>
      <c r="I424" t="str">
        <f t="shared" si="6"/>
        <v>Q1-2021</v>
      </c>
    </row>
    <row r="425" spans="1:9" x14ac:dyDescent="0.25">
      <c r="A425" t="s">
        <v>8</v>
      </c>
      <c r="B425" t="s">
        <v>438</v>
      </c>
      <c r="C425" t="s">
        <v>1201</v>
      </c>
      <c r="D425" t="s">
        <v>1353</v>
      </c>
      <c r="E425" t="s">
        <v>1355</v>
      </c>
      <c r="F425">
        <v>4400</v>
      </c>
      <c r="G425">
        <v>4400</v>
      </c>
      <c r="H425" s="4" t="str">
        <f>Table1[[#This Row],[CREATION_DATE]]&amp;"-1"</f>
        <v>2021-02-1</v>
      </c>
      <c r="I425" t="str">
        <f t="shared" si="6"/>
        <v>Q1-2021</v>
      </c>
    </row>
    <row r="426" spans="1:9" x14ac:dyDescent="0.25">
      <c r="A426" t="s">
        <v>8</v>
      </c>
      <c r="B426" t="s">
        <v>439</v>
      </c>
      <c r="C426" t="s">
        <v>1201</v>
      </c>
      <c r="D426" t="s">
        <v>1353</v>
      </c>
      <c r="E426" t="s">
        <v>1355</v>
      </c>
      <c r="F426">
        <v>3650</v>
      </c>
      <c r="G426">
        <v>3650</v>
      </c>
      <c r="H426" s="4" t="str">
        <f>Table1[[#This Row],[CREATION_DATE]]&amp;"-1"</f>
        <v>2021-02-1</v>
      </c>
      <c r="I426" t="str">
        <f t="shared" si="6"/>
        <v>Q1-2021</v>
      </c>
    </row>
    <row r="427" spans="1:9" x14ac:dyDescent="0.25">
      <c r="A427" t="s">
        <v>12</v>
      </c>
      <c r="B427" t="s">
        <v>440</v>
      </c>
      <c r="C427" t="s">
        <v>1201</v>
      </c>
      <c r="D427" t="s">
        <v>1352</v>
      </c>
      <c r="E427" t="s">
        <v>1355</v>
      </c>
      <c r="F427">
        <v>500</v>
      </c>
      <c r="G427">
        <v>500</v>
      </c>
      <c r="H427" s="4" t="str">
        <f>Table1[[#This Row],[CREATION_DATE]]&amp;"-1"</f>
        <v>2021-01-1</v>
      </c>
      <c r="I427" t="str">
        <f t="shared" si="6"/>
        <v>Q1-2021</v>
      </c>
    </row>
    <row r="428" spans="1:9" x14ac:dyDescent="0.25">
      <c r="A428" t="s">
        <v>10</v>
      </c>
      <c r="B428" t="s">
        <v>441</v>
      </c>
      <c r="C428" t="s">
        <v>1201</v>
      </c>
      <c r="D428" t="s">
        <v>1352</v>
      </c>
      <c r="E428" t="s">
        <v>1355</v>
      </c>
      <c r="F428">
        <v>2000</v>
      </c>
      <c r="G428">
        <v>2000</v>
      </c>
      <c r="H428" s="4" t="str">
        <f>Table1[[#This Row],[CREATION_DATE]]&amp;"-1"</f>
        <v>2021-01-1</v>
      </c>
      <c r="I428" t="str">
        <f t="shared" si="6"/>
        <v>Q1-2021</v>
      </c>
    </row>
    <row r="429" spans="1:9" x14ac:dyDescent="0.25">
      <c r="A429" t="s">
        <v>10</v>
      </c>
      <c r="B429" t="s">
        <v>442</v>
      </c>
      <c r="C429" t="s">
        <v>1201</v>
      </c>
      <c r="D429" t="s">
        <v>1352</v>
      </c>
      <c r="E429" t="s">
        <v>1355</v>
      </c>
      <c r="F429">
        <v>560</v>
      </c>
      <c r="G429">
        <v>560</v>
      </c>
      <c r="H429" s="4" t="str">
        <f>Table1[[#This Row],[CREATION_DATE]]&amp;"-1"</f>
        <v>2021-01-1</v>
      </c>
      <c r="I429" t="str">
        <f t="shared" si="6"/>
        <v>Q1-2021</v>
      </c>
    </row>
    <row r="430" spans="1:9" x14ac:dyDescent="0.25">
      <c r="A430" t="s">
        <v>8</v>
      </c>
      <c r="B430" t="s">
        <v>443</v>
      </c>
      <c r="C430" t="s">
        <v>1201</v>
      </c>
      <c r="D430" t="s">
        <v>1352</v>
      </c>
      <c r="E430" t="s">
        <v>1355</v>
      </c>
      <c r="F430">
        <v>300</v>
      </c>
      <c r="G430">
        <v>300</v>
      </c>
      <c r="H430" s="4" t="str">
        <f>Table1[[#This Row],[CREATION_DATE]]&amp;"-1"</f>
        <v>2021-01-1</v>
      </c>
      <c r="I430" t="str">
        <f t="shared" si="6"/>
        <v>Q1-2021</v>
      </c>
    </row>
    <row r="431" spans="1:9" x14ac:dyDescent="0.25">
      <c r="A431" t="s">
        <v>7</v>
      </c>
      <c r="B431" t="s">
        <v>444</v>
      </c>
      <c r="C431" t="s">
        <v>1202</v>
      </c>
      <c r="D431" t="s">
        <v>1347</v>
      </c>
      <c r="E431" t="s">
        <v>1355</v>
      </c>
      <c r="F431">
        <v>840</v>
      </c>
      <c r="G431">
        <v>840</v>
      </c>
      <c r="H431" s="4" t="str">
        <f>Table1[[#This Row],[CREATION_DATE]]&amp;"-1"</f>
        <v>2021-07-1</v>
      </c>
      <c r="I431" t="str">
        <f t="shared" si="6"/>
        <v>Q3-2021</v>
      </c>
    </row>
    <row r="432" spans="1:9" x14ac:dyDescent="0.25">
      <c r="A432" t="s">
        <v>7</v>
      </c>
      <c r="B432" t="s">
        <v>445</v>
      </c>
      <c r="C432" t="s">
        <v>1202</v>
      </c>
      <c r="D432" t="s">
        <v>1340</v>
      </c>
      <c r="E432" t="s">
        <v>1355</v>
      </c>
      <c r="F432">
        <v>41675</v>
      </c>
      <c r="G432">
        <v>41675</v>
      </c>
      <c r="H432" s="4" t="str">
        <f>Table1[[#This Row],[CREATION_DATE]]&amp;"-1"</f>
        <v>2021-06-1</v>
      </c>
      <c r="I432" t="str">
        <f t="shared" si="6"/>
        <v>Q2-2021</v>
      </c>
    </row>
    <row r="433" spans="1:9" hidden="1" x14ac:dyDescent="0.25">
      <c r="A433" t="s">
        <v>7</v>
      </c>
      <c r="B433" t="s">
        <v>446</v>
      </c>
      <c r="C433" t="s">
        <v>1203</v>
      </c>
      <c r="D433" t="s">
        <v>1348</v>
      </c>
      <c r="E433" t="s">
        <v>1355</v>
      </c>
      <c r="F433">
        <v>7500</v>
      </c>
      <c r="G433">
        <v>0</v>
      </c>
      <c r="H433" t="str">
        <f>Table1[[#This Row],[CREATION_DATE]]&amp;"-1"</f>
        <v>2022-02-1</v>
      </c>
      <c r="I433" t="str">
        <f t="shared" si="6"/>
        <v>Q1-2022</v>
      </c>
    </row>
    <row r="434" spans="1:9" x14ac:dyDescent="0.25">
      <c r="A434" t="s">
        <v>8</v>
      </c>
      <c r="B434" t="s">
        <v>447</v>
      </c>
      <c r="C434" t="s">
        <v>1203</v>
      </c>
      <c r="D434" t="s">
        <v>1342</v>
      </c>
      <c r="E434" t="s">
        <v>1355</v>
      </c>
      <c r="F434">
        <v>3500</v>
      </c>
      <c r="G434">
        <v>3500</v>
      </c>
      <c r="H434" s="4" t="str">
        <f>Table1[[#This Row],[CREATION_DATE]]&amp;"-1"</f>
        <v>2021-09-1</v>
      </c>
      <c r="I434" t="str">
        <f t="shared" si="6"/>
        <v>Q3-2021</v>
      </c>
    </row>
    <row r="435" spans="1:9" hidden="1" x14ac:dyDescent="0.25">
      <c r="A435" t="s">
        <v>7</v>
      </c>
      <c r="B435" t="s">
        <v>448</v>
      </c>
      <c r="C435" t="s">
        <v>1203</v>
      </c>
      <c r="D435" t="s">
        <v>1342</v>
      </c>
      <c r="E435" t="s">
        <v>1355</v>
      </c>
      <c r="F435">
        <v>270000</v>
      </c>
      <c r="G435">
        <v>0</v>
      </c>
      <c r="H435" t="str">
        <f>Table1[[#This Row],[CREATION_DATE]]&amp;"-1"</f>
        <v>2021-09-1</v>
      </c>
      <c r="I435" t="str">
        <f t="shared" si="6"/>
        <v>Q3-2021</v>
      </c>
    </row>
    <row r="436" spans="1:9" x14ac:dyDescent="0.25">
      <c r="A436" t="s">
        <v>7</v>
      </c>
      <c r="B436" t="s">
        <v>449</v>
      </c>
      <c r="C436" t="s">
        <v>1203</v>
      </c>
      <c r="D436" t="s">
        <v>1346</v>
      </c>
      <c r="E436" t="s">
        <v>1355</v>
      </c>
      <c r="F436">
        <v>9312</v>
      </c>
      <c r="G436">
        <v>9312</v>
      </c>
      <c r="H436" s="4" t="str">
        <f>Table1[[#This Row],[CREATION_DATE]]&amp;"-1"</f>
        <v>2021-08-1</v>
      </c>
      <c r="I436" t="str">
        <f t="shared" si="6"/>
        <v>Q3-2021</v>
      </c>
    </row>
    <row r="437" spans="1:9" x14ac:dyDescent="0.25">
      <c r="A437" t="s">
        <v>8</v>
      </c>
      <c r="B437" t="s">
        <v>450</v>
      </c>
      <c r="C437" t="s">
        <v>1203</v>
      </c>
      <c r="D437" t="s">
        <v>1340</v>
      </c>
      <c r="E437" t="s">
        <v>1355</v>
      </c>
      <c r="F437">
        <v>12080</v>
      </c>
      <c r="G437">
        <v>12080</v>
      </c>
      <c r="H437" s="4" t="str">
        <f>Table1[[#This Row],[CREATION_DATE]]&amp;"-1"</f>
        <v>2021-06-1</v>
      </c>
      <c r="I437" t="str">
        <f t="shared" si="6"/>
        <v>Q2-2021</v>
      </c>
    </row>
    <row r="438" spans="1:9" x14ac:dyDescent="0.25">
      <c r="A438" t="s">
        <v>7</v>
      </c>
      <c r="B438" t="s">
        <v>451</v>
      </c>
      <c r="C438" t="s">
        <v>1203</v>
      </c>
      <c r="D438" t="s">
        <v>1340</v>
      </c>
      <c r="E438" t="s">
        <v>1355</v>
      </c>
      <c r="F438">
        <v>12675</v>
      </c>
      <c r="G438">
        <v>12675</v>
      </c>
      <c r="H438" s="4" t="str">
        <f>Table1[[#This Row],[CREATION_DATE]]&amp;"-1"</f>
        <v>2021-06-1</v>
      </c>
      <c r="I438" t="str">
        <f t="shared" si="6"/>
        <v>Q2-2021</v>
      </c>
    </row>
    <row r="439" spans="1:9" x14ac:dyDescent="0.25">
      <c r="A439" t="s">
        <v>7</v>
      </c>
      <c r="B439" t="s">
        <v>452</v>
      </c>
      <c r="C439" t="s">
        <v>1203</v>
      </c>
      <c r="D439" t="s">
        <v>1340</v>
      </c>
      <c r="E439" t="s">
        <v>1355</v>
      </c>
      <c r="F439">
        <v>69443</v>
      </c>
      <c r="G439">
        <v>69443</v>
      </c>
      <c r="H439" s="4" t="str">
        <f>Table1[[#This Row],[CREATION_DATE]]&amp;"-1"</f>
        <v>2021-06-1</v>
      </c>
      <c r="I439" t="str">
        <f t="shared" si="6"/>
        <v>Q2-2021</v>
      </c>
    </row>
    <row r="440" spans="1:9" x14ac:dyDescent="0.25">
      <c r="A440" t="s">
        <v>8</v>
      </c>
      <c r="B440" t="s">
        <v>453</v>
      </c>
      <c r="C440" t="s">
        <v>1203</v>
      </c>
      <c r="D440" t="s">
        <v>1344</v>
      </c>
      <c r="E440" t="s">
        <v>1355</v>
      </c>
      <c r="F440">
        <v>34485</v>
      </c>
      <c r="G440">
        <v>34485</v>
      </c>
      <c r="H440" s="4" t="str">
        <f>Table1[[#This Row],[CREATION_DATE]]&amp;"-1"</f>
        <v>2021-05-1</v>
      </c>
      <c r="I440" t="str">
        <f t="shared" si="6"/>
        <v>Q2-2021</v>
      </c>
    </row>
    <row r="441" spans="1:9" x14ac:dyDescent="0.25">
      <c r="A441" t="s">
        <v>7</v>
      </c>
      <c r="B441" t="s">
        <v>454</v>
      </c>
      <c r="C441" t="s">
        <v>1203</v>
      </c>
      <c r="D441" t="s">
        <v>1350</v>
      </c>
      <c r="E441" t="s">
        <v>1355</v>
      </c>
      <c r="F441">
        <v>1800</v>
      </c>
      <c r="G441">
        <v>1800</v>
      </c>
      <c r="H441" s="4" t="str">
        <f>Table1[[#This Row],[CREATION_DATE]]&amp;"-1"</f>
        <v>2021-04-1</v>
      </c>
      <c r="I441" t="str">
        <f t="shared" si="6"/>
        <v>Q2-2021</v>
      </c>
    </row>
    <row r="442" spans="1:9" hidden="1" x14ac:dyDescent="0.25">
      <c r="A442" t="s">
        <v>10</v>
      </c>
      <c r="B442" t="s">
        <v>455</v>
      </c>
      <c r="C442" t="s">
        <v>1203</v>
      </c>
      <c r="D442" t="s">
        <v>1350</v>
      </c>
      <c r="E442" t="s">
        <v>1355</v>
      </c>
      <c r="F442">
        <v>34046</v>
      </c>
      <c r="G442">
        <v>0</v>
      </c>
      <c r="H442" t="str">
        <f>Table1[[#This Row],[CREATION_DATE]]&amp;"-1"</f>
        <v>2021-04-1</v>
      </c>
      <c r="I442" t="str">
        <f t="shared" si="6"/>
        <v>Q2-2021</v>
      </c>
    </row>
    <row r="443" spans="1:9" x14ac:dyDescent="0.25">
      <c r="A443" t="s">
        <v>10</v>
      </c>
      <c r="B443" t="s">
        <v>456</v>
      </c>
      <c r="C443" t="s">
        <v>1203</v>
      </c>
      <c r="D443" t="s">
        <v>1353</v>
      </c>
      <c r="E443" t="s">
        <v>1355</v>
      </c>
      <c r="F443">
        <v>37875.97</v>
      </c>
      <c r="G443">
        <v>37875.97</v>
      </c>
      <c r="H443" s="4" t="str">
        <f>Table1[[#This Row],[CREATION_DATE]]&amp;"-1"</f>
        <v>2021-02-1</v>
      </c>
      <c r="I443" t="str">
        <f t="shared" si="6"/>
        <v>Q1-2021</v>
      </c>
    </row>
    <row r="444" spans="1:9" hidden="1" x14ac:dyDescent="0.25">
      <c r="A444" t="s">
        <v>7</v>
      </c>
      <c r="B444" t="s">
        <v>457</v>
      </c>
      <c r="C444" t="s">
        <v>1204</v>
      </c>
      <c r="D444" t="s">
        <v>1345</v>
      </c>
      <c r="E444" t="s">
        <v>1355</v>
      </c>
      <c r="F444">
        <v>62000</v>
      </c>
      <c r="G444">
        <v>0</v>
      </c>
      <c r="H444" t="str">
        <f>Table1[[#This Row],[CREATION_DATE]]&amp;"-1"</f>
        <v>2021-11-1</v>
      </c>
      <c r="I444" t="str">
        <f t="shared" si="6"/>
        <v>Q4-2021</v>
      </c>
    </row>
    <row r="445" spans="1:9" hidden="1" x14ac:dyDescent="0.25">
      <c r="A445" t="s">
        <v>8</v>
      </c>
      <c r="B445" t="s">
        <v>458</v>
      </c>
      <c r="C445" t="s">
        <v>1204</v>
      </c>
      <c r="D445" t="s">
        <v>1341</v>
      </c>
      <c r="E445" t="s">
        <v>1355</v>
      </c>
      <c r="F445">
        <v>77000</v>
      </c>
      <c r="G445">
        <v>0</v>
      </c>
      <c r="H445" t="str">
        <f>Table1[[#This Row],[CREATION_DATE]]&amp;"-1"</f>
        <v>2021-10-1</v>
      </c>
      <c r="I445" t="str">
        <f t="shared" si="6"/>
        <v>Q4-2021</v>
      </c>
    </row>
    <row r="446" spans="1:9" hidden="1" x14ac:dyDescent="0.25">
      <c r="A446" t="s">
        <v>8</v>
      </c>
      <c r="B446" t="s">
        <v>459</v>
      </c>
      <c r="C446" t="s">
        <v>1204</v>
      </c>
      <c r="D446" t="s">
        <v>1347</v>
      </c>
      <c r="E446" t="s">
        <v>1354</v>
      </c>
      <c r="F446">
        <v>9890</v>
      </c>
      <c r="G446">
        <v>9890</v>
      </c>
      <c r="H446" t="str">
        <f>Table1[[#This Row],[CREATION_DATE]]&amp;"-1"</f>
        <v>2021-07-1</v>
      </c>
      <c r="I446" t="str">
        <f t="shared" si="6"/>
        <v>Q3-2021</v>
      </c>
    </row>
    <row r="447" spans="1:9" hidden="1" x14ac:dyDescent="0.25">
      <c r="A447" t="s">
        <v>8</v>
      </c>
      <c r="B447" t="s">
        <v>460</v>
      </c>
      <c r="C447" t="s">
        <v>1204</v>
      </c>
      <c r="D447" t="s">
        <v>1340</v>
      </c>
      <c r="E447" t="s">
        <v>1354</v>
      </c>
      <c r="F447">
        <v>62700</v>
      </c>
      <c r="G447">
        <v>0</v>
      </c>
      <c r="H447" t="str">
        <f>Table1[[#This Row],[CREATION_DATE]]&amp;"-1"</f>
        <v>2021-06-1</v>
      </c>
      <c r="I447" t="str">
        <f t="shared" si="6"/>
        <v>Q2-2021</v>
      </c>
    </row>
    <row r="448" spans="1:9" hidden="1" x14ac:dyDescent="0.25">
      <c r="A448" t="s">
        <v>8</v>
      </c>
      <c r="B448" t="s">
        <v>461</v>
      </c>
      <c r="C448" t="s">
        <v>1204</v>
      </c>
      <c r="D448" t="s">
        <v>1351</v>
      </c>
      <c r="E448" t="s">
        <v>1354</v>
      </c>
      <c r="F448">
        <v>1992</v>
      </c>
      <c r="G448">
        <v>1992</v>
      </c>
      <c r="H448" t="str">
        <f>Table1[[#This Row],[CREATION_DATE]]&amp;"-1"</f>
        <v>2021-03-1</v>
      </c>
      <c r="I448" t="str">
        <f t="shared" si="6"/>
        <v>Q1-2021</v>
      </c>
    </row>
    <row r="449" spans="1:9" hidden="1" x14ac:dyDescent="0.25">
      <c r="A449" t="s">
        <v>11</v>
      </c>
      <c r="B449" t="s">
        <v>462</v>
      </c>
      <c r="C449" t="s">
        <v>1205</v>
      </c>
      <c r="D449" t="s">
        <v>1350</v>
      </c>
      <c r="E449" t="s">
        <v>1356</v>
      </c>
      <c r="F449">
        <v>1997.1</v>
      </c>
      <c r="G449">
        <v>1997.1</v>
      </c>
      <c r="H449" t="str">
        <f>Table1[[#This Row],[CREATION_DATE]]&amp;"-1"</f>
        <v>2021-04-1</v>
      </c>
      <c r="I449" t="str">
        <f t="shared" si="6"/>
        <v>Q2-2021</v>
      </c>
    </row>
    <row r="450" spans="1:9" hidden="1" x14ac:dyDescent="0.25">
      <c r="A450" t="s">
        <v>7</v>
      </c>
      <c r="B450" t="s">
        <v>463</v>
      </c>
      <c r="C450" t="s">
        <v>1205</v>
      </c>
      <c r="D450" t="s">
        <v>1350</v>
      </c>
      <c r="E450" t="s">
        <v>1356</v>
      </c>
      <c r="F450">
        <v>2850.52</v>
      </c>
      <c r="G450">
        <v>2850.52</v>
      </c>
      <c r="H450" t="str">
        <f>Table1[[#This Row],[CREATION_DATE]]&amp;"-1"</f>
        <v>2021-04-1</v>
      </c>
      <c r="I450" t="str">
        <f t="shared" ref="I450:I513" si="7">"Q" &amp;INT((MONTH(H450)+2)/3) &amp; "-" &amp; YEAR(H450)</f>
        <v>Q2-2021</v>
      </c>
    </row>
    <row r="451" spans="1:9" hidden="1" x14ac:dyDescent="0.25">
      <c r="A451" t="s">
        <v>7</v>
      </c>
      <c r="B451" t="s">
        <v>464</v>
      </c>
      <c r="C451" t="s">
        <v>1206</v>
      </c>
      <c r="D451" t="s">
        <v>1348</v>
      </c>
      <c r="E451" t="s">
        <v>1355</v>
      </c>
      <c r="F451">
        <v>5985</v>
      </c>
      <c r="G451">
        <v>0</v>
      </c>
      <c r="H451" t="str">
        <f>Table1[[#This Row],[CREATION_DATE]]&amp;"-1"</f>
        <v>2022-02-1</v>
      </c>
      <c r="I451" t="str">
        <f t="shared" si="7"/>
        <v>Q1-2022</v>
      </c>
    </row>
    <row r="452" spans="1:9" hidden="1" x14ac:dyDescent="0.25">
      <c r="A452" t="s">
        <v>7</v>
      </c>
      <c r="B452" t="s">
        <v>465</v>
      </c>
      <c r="C452" t="s">
        <v>1206</v>
      </c>
      <c r="D452" t="s">
        <v>1348</v>
      </c>
      <c r="E452" t="s">
        <v>1355</v>
      </c>
      <c r="F452">
        <v>6200</v>
      </c>
      <c r="G452">
        <v>0</v>
      </c>
      <c r="H452" t="str">
        <f>Table1[[#This Row],[CREATION_DATE]]&amp;"-1"</f>
        <v>2022-02-1</v>
      </c>
      <c r="I452" t="str">
        <f t="shared" si="7"/>
        <v>Q1-2022</v>
      </c>
    </row>
    <row r="453" spans="1:9" x14ac:dyDescent="0.25">
      <c r="A453" t="s">
        <v>7</v>
      </c>
      <c r="B453" t="s">
        <v>466</v>
      </c>
      <c r="C453" t="s">
        <v>1206</v>
      </c>
      <c r="D453" t="s">
        <v>1343</v>
      </c>
      <c r="E453" t="s">
        <v>1355</v>
      </c>
      <c r="F453">
        <v>5985</v>
      </c>
      <c r="G453">
        <v>5985</v>
      </c>
      <c r="H453" s="4" t="str">
        <f>Table1[[#This Row],[CREATION_DATE]]&amp;"-1"</f>
        <v>2021-12-1</v>
      </c>
      <c r="I453" t="str">
        <f t="shared" si="7"/>
        <v>Q4-2021</v>
      </c>
    </row>
    <row r="454" spans="1:9" x14ac:dyDescent="0.25">
      <c r="A454" t="s">
        <v>7</v>
      </c>
      <c r="B454" t="s">
        <v>467</v>
      </c>
      <c r="C454" t="s">
        <v>1206</v>
      </c>
      <c r="D454" t="s">
        <v>1343</v>
      </c>
      <c r="E454" t="s">
        <v>1355</v>
      </c>
      <c r="F454">
        <v>30500</v>
      </c>
      <c r="G454">
        <v>30500</v>
      </c>
      <c r="H454" s="4" t="str">
        <f>Table1[[#This Row],[CREATION_DATE]]&amp;"-1"</f>
        <v>2021-12-1</v>
      </c>
      <c r="I454" t="str">
        <f t="shared" si="7"/>
        <v>Q4-2021</v>
      </c>
    </row>
    <row r="455" spans="1:9" x14ac:dyDescent="0.25">
      <c r="A455" t="s">
        <v>7</v>
      </c>
      <c r="B455" t="s">
        <v>468</v>
      </c>
      <c r="C455" t="s">
        <v>1206</v>
      </c>
      <c r="D455" t="s">
        <v>1345</v>
      </c>
      <c r="E455" t="s">
        <v>1355</v>
      </c>
      <c r="F455">
        <v>250200</v>
      </c>
      <c r="G455">
        <v>250200</v>
      </c>
      <c r="H455" s="4" t="str">
        <f>Table1[[#This Row],[CREATION_DATE]]&amp;"-1"</f>
        <v>2021-11-1</v>
      </c>
      <c r="I455" t="str">
        <f t="shared" si="7"/>
        <v>Q4-2021</v>
      </c>
    </row>
    <row r="456" spans="1:9" x14ac:dyDescent="0.25">
      <c r="A456" t="s">
        <v>7</v>
      </c>
      <c r="B456" t="s">
        <v>469</v>
      </c>
      <c r="C456" t="s">
        <v>1206</v>
      </c>
      <c r="D456" t="s">
        <v>1345</v>
      </c>
      <c r="E456" t="s">
        <v>1355</v>
      </c>
      <c r="F456">
        <v>16000</v>
      </c>
      <c r="G456">
        <v>16000</v>
      </c>
      <c r="H456" s="4" t="str">
        <f>Table1[[#This Row],[CREATION_DATE]]&amp;"-1"</f>
        <v>2021-11-1</v>
      </c>
      <c r="I456" t="str">
        <f t="shared" si="7"/>
        <v>Q4-2021</v>
      </c>
    </row>
    <row r="457" spans="1:9" x14ac:dyDescent="0.25">
      <c r="A457" t="s">
        <v>7</v>
      </c>
      <c r="B457" t="s">
        <v>470</v>
      </c>
      <c r="C457" t="s">
        <v>1206</v>
      </c>
      <c r="D457" t="s">
        <v>1345</v>
      </c>
      <c r="E457" t="s">
        <v>1355</v>
      </c>
      <c r="F457">
        <v>22000</v>
      </c>
      <c r="G457">
        <v>22000</v>
      </c>
      <c r="H457" s="4" t="str">
        <f>Table1[[#This Row],[CREATION_DATE]]&amp;"-1"</f>
        <v>2021-11-1</v>
      </c>
      <c r="I457" t="str">
        <f t="shared" si="7"/>
        <v>Q4-2021</v>
      </c>
    </row>
    <row r="458" spans="1:9" x14ac:dyDescent="0.25">
      <c r="A458" t="s">
        <v>7</v>
      </c>
      <c r="B458" t="s">
        <v>471</v>
      </c>
      <c r="C458" t="s">
        <v>1206</v>
      </c>
      <c r="D458" t="s">
        <v>1345</v>
      </c>
      <c r="E458" t="s">
        <v>1355</v>
      </c>
      <c r="F458">
        <v>182000</v>
      </c>
      <c r="G458">
        <v>182000</v>
      </c>
      <c r="H458" s="4" t="str">
        <f>Table1[[#This Row],[CREATION_DATE]]&amp;"-1"</f>
        <v>2021-11-1</v>
      </c>
      <c r="I458" t="str">
        <f t="shared" si="7"/>
        <v>Q4-2021</v>
      </c>
    </row>
    <row r="459" spans="1:9" x14ac:dyDescent="0.25">
      <c r="A459" t="s">
        <v>7</v>
      </c>
      <c r="B459" t="s">
        <v>472</v>
      </c>
      <c r="C459" t="s">
        <v>1206</v>
      </c>
      <c r="D459" t="s">
        <v>1341</v>
      </c>
      <c r="E459" t="s">
        <v>1355</v>
      </c>
      <c r="F459">
        <v>183700</v>
      </c>
      <c r="G459">
        <v>183700</v>
      </c>
      <c r="H459" s="4" t="str">
        <f>Table1[[#This Row],[CREATION_DATE]]&amp;"-1"</f>
        <v>2021-10-1</v>
      </c>
      <c r="I459" t="str">
        <f t="shared" si="7"/>
        <v>Q4-2021</v>
      </c>
    </row>
    <row r="460" spans="1:9" x14ac:dyDescent="0.25">
      <c r="A460" t="s">
        <v>7</v>
      </c>
      <c r="B460" t="s">
        <v>473</v>
      </c>
      <c r="C460" t="s">
        <v>1206</v>
      </c>
      <c r="D460" t="s">
        <v>1341</v>
      </c>
      <c r="E460" t="s">
        <v>1355</v>
      </c>
      <c r="F460">
        <v>18000</v>
      </c>
      <c r="G460">
        <v>18000</v>
      </c>
      <c r="H460" s="4" t="str">
        <f>Table1[[#This Row],[CREATION_DATE]]&amp;"-1"</f>
        <v>2021-10-1</v>
      </c>
      <c r="I460" t="str">
        <f t="shared" si="7"/>
        <v>Q4-2021</v>
      </c>
    </row>
    <row r="461" spans="1:9" x14ac:dyDescent="0.25">
      <c r="A461" t="s">
        <v>7</v>
      </c>
      <c r="B461" t="s">
        <v>474</v>
      </c>
      <c r="C461" t="s">
        <v>1206</v>
      </c>
      <c r="D461" t="s">
        <v>1341</v>
      </c>
      <c r="E461" t="s">
        <v>1355</v>
      </c>
      <c r="F461">
        <v>49370</v>
      </c>
      <c r="G461">
        <v>49370</v>
      </c>
      <c r="H461" s="4" t="str">
        <f>Table1[[#This Row],[CREATION_DATE]]&amp;"-1"</f>
        <v>2021-10-1</v>
      </c>
      <c r="I461" t="str">
        <f t="shared" si="7"/>
        <v>Q4-2021</v>
      </c>
    </row>
    <row r="462" spans="1:9" x14ac:dyDescent="0.25">
      <c r="A462" t="s">
        <v>7</v>
      </c>
      <c r="B462" t="s">
        <v>475</v>
      </c>
      <c r="C462" t="s">
        <v>1206</v>
      </c>
      <c r="D462" t="s">
        <v>1346</v>
      </c>
      <c r="E462" t="s">
        <v>1355</v>
      </c>
      <c r="F462">
        <v>22300</v>
      </c>
      <c r="G462">
        <v>22300</v>
      </c>
      <c r="H462" s="4" t="str">
        <f>Table1[[#This Row],[CREATION_DATE]]&amp;"-1"</f>
        <v>2021-08-1</v>
      </c>
      <c r="I462" t="str">
        <f t="shared" si="7"/>
        <v>Q3-2021</v>
      </c>
    </row>
    <row r="463" spans="1:9" hidden="1" x14ac:dyDescent="0.25">
      <c r="A463" t="s">
        <v>8</v>
      </c>
      <c r="B463" t="s">
        <v>476</v>
      </c>
      <c r="C463" t="s">
        <v>1206</v>
      </c>
      <c r="D463" t="s">
        <v>1344</v>
      </c>
      <c r="E463" t="s">
        <v>1355</v>
      </c>
      <c r="F463">
        <v>30000</v>
      </c>
      <c r="G463">
        <v>0</v>
      </c>
      <c r="H463" t="str">
        <f>Table1[[#This Row],[CREATION_DATE]]&amp;"-1"</f>
        <v>2021-05-1</v>
      </c>
      <c r="I463" t="str">
        <f t="shared" si="7"/>
        <v>Q2-2021</v>
      </c>
    </row>
    <row r="464" spans="1:9" x14ac:dyDescent="0.25">
      <c r="A464" t="s">
        <v>7</v>
      </c>
      <c r="B464" t="s">
        <v>477</v>
      </c>
      <c r="C464" t="s">
        <v>1206</v>
      </c>
      <c r="D464" t="s">
        <v>1351</v>
      </c>
      <c r="E464" t="s">
        <v>1355</v>
      </c>
      <c r="F464">
        <v>40000</v>
      </c>
      <c r="G464">
        <v>40000</v>
      </c>
      <c r="H464" s="4" t="str">
        <f>Table1[[#This Row],[CREATION_DATE]]&amp;"-1"</f>
        <v>2021-03-1</v>
      </c>
      <c r="I464" t="str">
        <f t="shared" si="7"/>
        <v>Q1-2021</v>
      </c>
    </row>
    <row r="465" spans="1:9" x14ac:dyDescent="0.25">
      <c r="A465" t="s">
        <v>7</v>
      </c>
      <c r="B465" t="s">
        <v>478</v>
      </c>
      <c r="C465" t="s">
        <v>1207</v>
      </c>
      <c r="D465" t="s">
        <v>1345</v>
      </c>
      <c r="E465" t="s">
        <v>1355</v>
      </c>
      <c r="F465">
        <v>31400</v>
      </c>
      <c r="G465">
        <v>31400</v>
      </c>
      <c r="H465" s="4" t="str">
        <f>Table1[[#This Row],[CREATION_DATE]]&amp;"-1"</f>
        <v>2021-11-1</v>
      </c>
      <c r="I465" t="str">
        <f t="shared" si="7"/>
        <v>Q4-2021</v>
      </c>
    </row>
    <row r="466" spans="1:9" x14ac:dyDescent="0.25">
      <c r="A466" t="s">
        <v>7</v>
      </c>
      <c r="B466" t="s">
        <v>479</v>
      </c>
      <c r="C466" t="s">
        <v>1207</v>
      </c>
      <c r="D466" t="s">
        <v>1346</v>
      </c>
      <c r="E466" t="s">
        <v>1355</v>
      </c>
      <c r="F466">
        <v>11676</v>
      </c>
      <c r="G466">
        <v>11676</v>
      </c>
      <c r="H466" s="4" t="str">
        <f>Table1[[#This Row],[CREATION_DATE]]&amp;"-1"</f>
        <v>2021-08-1</v>
      </c>
      <c r="I466" t="str">
        <f t="shared" si="7"/>
        <v>Q3-2021</v>
      </c>
    </row>
    <row r="467" spans="1:9" x14ac:dyDescent="0.25">
      <c r="A467" t="s">
        <v>8</v>
      </c>
      <c r="B467" t="s">
        <v>480</v>
      </c>
      <c r="C467" t="s">
        <v>1207</v>
      </c>
      <c r="D467" t="s">
        <v>1344</v>
      </c>
      <c r="E467" t="s">
        <v>1355</v>
      </c>
      <c r="F467">
        <v>58740</v>
      </c>
      <c r="G467">
        <v>58740</v>
      </c>
      <c r="H467" s="4" t="str">
        <f>Table1[[#This Row],[CREATION_DATE]]&amp;"-1"</f>
        <v>2021-05-1</v>
      </c>
      <c r="I467" t="str">
        <f t="shared" si="7"/>
        <v>Q2-2021</v>
      </c>
    </row>
    <row r="468" spans="1:9" x14ac:dyDescent="0.25">
      <c r="A468" t="s">
        <v>7</v>
      </c>
      <c r="B468" t="s">
        <v>481</v>
      </c>
      <c r="C468" t="s">
        <v>1208</v>
      </c>
      <c r="D468" t="s">
        <v>1343</v>
      </c>
      <c r="E468" t="s">
        <v>1355</v>
      </c>
      <c r="F468">
        <v>13531.35</v>
      </c>
      <c r="G468">
        <v>13531.35</v>
      </c>
      <c r="H468" s="4" t="str">
        <f>Table1[[#This Row],[CREATION_DATE]]&amp;"-1"</f>
        <v>2021-12-1</v>
      </c>
      <c r="I468" t="str">
        <f t="shared" si="7"/>
        <v>Q4-2021</v>
      </c>
    </row>
    <row r="469" spans="1:9" hidden="1" x14ac:dyDescent="0.25">
      <c r="A469" t="s">
        <v>7</v>
      </c>
      <c r="B469" t="s">
        <v>482</v>
      </c>
      <c r="C469" t="s">
        <v>1208</v>
      </c>
      <c r="D469" t="s">
        <v>1343</v>
      </c>
      <c r="E469" t="s">
        <v>1355</v>
      </c>
      <c r="F469">
        <v>32676</v>
      </c>
      <c r="G469">
        <v>0</v>
      </c>
      <c r="H469" t="str">
        <f>Table1[[#This Row],[CREATION_DATE]]&amp;"-1"</f>
        <v>2021-12-1</v>
      </c>
      <c r="I469" t="str">
        <f t="shared" si="7"/>
        <v>Q4-2021</v>
      </c>
    </row>
    <row r="470" spans="1:9" hidden="1" x14ac:dyDescent="0.25">
      <c r="A470" t="s">
        <v>7</v>
      </c>
      <c r="B470" t="s">
        <v>483</v>
      </c>
      <c r="C470" t="s">
        <v>1208</v>
      </c>
      <c r="D470" t="s">
        <v>1341</v>
      </c>
      <c r="E470" t="s">
        <v>1355</v>
      </c>
      <c r="F470">
        <v>5872.5</v>
      </c>
      <c r="G470">
        <v>0</v>
      </c>
      <c r="H470" t="str">
        <f>Table1[[#This Row],[CREATION_DATE]]&amp;"-1"</f>
        <v>2021-10-1</v>
      </c>
      <c r="I470" t="str">
        <f t="shared" si="7"/>
        <v>Q4-2021</v>
      </c>
    </row>
    <row r="471" spans="1:9" x14ac:dyDescent="0.25">
      <c r="A471" t="s">
        <v>10</v>
      </c>
      <c r="B471" t="s">
        <v>484</v>
      </c>
      <c r="C471" t="s">
        <v>1208</v>
      </c>
      <c r="D471" t="s">
        <v>1347</v>
      </c>
      <c r="E471" t="s">
        <v>1355</v>
      </c>
      <c r="F471">
        <v>23632</v>
      </c>
      <c r="G471">
        <v>23632</v>
      </c>
      <c r="H471" s="4" t="str">
        <f>Table1[[#This Row],[CREATION_DATE]]&amp;"-1"</f>
        <v>2021-07-1</v>
      </c>
      <c r="I471" t="str">
        <f t="shared" si="7"/>
        <v>Q3-2021</v>
      </c>
    </row>
    <row r="472" spans="1:9" x14ac:dyDescent="0.25">
      <c r="A472" t="s">
        <v>7</v>
      </c>
      <c r="B472" t="s">
        <v>485</v>
      </c>
      <c r="C472" t="s">
        <v>1209</v>
      </c>
      <c r="D472" t="s">
        <v>1343</v>
      </c>
      <c r="E472" t="s">
        <v>1355</v>
      </c>
      <c r="F472">
        <v>110000</v>
      </c>
      <c r="G472">
        <v>110000</v>
      </c>
      <c r="H472" s="4" t="str">
        <f>Table1[[#This Row],[CREATION_DATE]]&amp;"-1"</f>
        <v>2021-12-1</v>
      </c>
      <c r="I472" t="str">
        <f t="shared" si="7"/>
        <v>Q4-2021</v>
      </c>
    </row>
    <row r="473" spans="1:9" x14ac:dyDescent="0.25">
      <c r="A473" t="s">
        <v>7</v>
      </c>
      <c r="B473" t="s">
        <v>486</v>
      </c>
      <c r="C473" t="s">
        <v>1209</v>
      </c>
      <c r="D473" t="s">
        <v>1345</v>
      </c>
      <c r="E473" t="s">
        <v>1355</v>
      </c>
      <c r="F473">
        <v>58548</v>
      </c>
      <c r="G473">
        <v>58548</v>
      </c>
      <c r="H473" s="4" t="str">
        <f>Table1[[#This Row],[CREATION_DATE]]&amp;"-1"</f>
        <v>2021-11-1</v>
      </c>
      <c r="I473" t="str">
        <f t="shared" si="7"/>
        <v>Q4-2021</v>
      </c>
    </row>
    <row r="474" spans="1:9" x14ac:dyDescent="0.25">
      <c r="A474" t="s">
        <v>7</v>
      </c>
      <c r="B474" t="s">
        <v>487</v>
      </c>
      <c r="C474" t="s">
        <v>1209</v>
      </c>
      <c r="D474" t="s">
        <v>1347</v>
      </c>
      <c r="E474" t="s">
        <v>1355</v>
      </c>
      <c r="F474">
        <v>39000</v>
      </c>
      <c r="G474">
        <v>39000</v>
      </c>
      <c r="H474" s="4" t="str">
        <f>Table1[[#This Row],[CREATION_DATE]]&amp;"-1"</f>
        <v>2021-07-1</v>
      </c>
      <c r="I474" t="str">
        <f t="shared" si="7"/>
        <v>Q3-2021</v>
      </c>
    </row>
    <row r="475" spans="1:9" hidden="1" x14ac:dyDescent="0.25">
      <c r="A475" t="s">
        <v>7</v>
      </c>
      <c r="B475" t="s">
        <v>488</v>
      </c>
      <c r="C475" t="s">
        <v>1210</v>
      </c>
      <c r="D475" t="s">
        <v>1342</v>
      </c>
      <c r="E475" t="s">
        <v>1356</v>
      </c>
      <c r="F475">
        <v>600</v>
      </c>
      <c r="G475">
        <v>0</v>
      </c>
      <c r="H475" t="str">
        <f>Table1[[#This Row],[CREATION_DATE]]&amp;"-1"</f>
        <v>2021-09-1</v>
      </c>
      <c r="I475" t="str">
        <f t="shared" si="7"/>
        <v>Q3-2021</v>
      </c>
    </row>
    <row r="476" spans="1:9" hidden="1" x14ac:dyDescent="0.25">
      <c r="A476" t="s">
        <v>7</v>
      </c>
      <c r="B476" t="s">
        <v>489</v>
      </c>
      <c r="C476" t="s">
        <v>1210</v>
      </c>
      <c r="D476" t="s">
        <v>1347</v>
      </c>
      <c r="E476" t="s">
        <v>1356</v>
      </c>
      <c r="F476">
        <v>500</v>
      </c>
      <c r="G476">
        <v>0</v>
      </c>
      <c r="H476" t="str">
        <f>Table1[[#This Row],[CREATION_DATE]]&amp;"-1"</f>
        <v>2021-07-1</v>
      </c>
      <c r="I476" t="str">
        <f t="shared" si="7"/>
        <v>Q3-2021</v>
      </c>
    </row>
    <row r="477" spans="1:9" hidden="1" x14ac:dyDescent="0.25">
      <c r="A477" t="s">
        <v>7</v>
      </c>
      <c r="B477" t="s">
        <v>490</v>
      </c>
      <c r="C477" t="s">
        <v>1210</v>
      </c>
      <c r="D477" t="s">
        <v>1344</v>
      </c>
      <c r="E477" t="s">
        <v>1356</v>
      </c>
      <c r="F477">
        <v>460</v>
      </c>
      <c r="G477">
        <v>0</v>
      </c>
      <c r="H477" t="str">
        <f>Table1[[#This Row],[CREATION_DATE]]&amp;"-1"</f>
        <v>2021-05-1</v>
      </c>
      <c r="I477" t="str">
        <f t="shared" si="7"/>
        <v>Q2-2021</v>
      </c>
    </row>
    <row r="478" spans="1:9" hidden="1" x14ac:dyDescent="0.25">
      <c r="A478" t="s">
        <v>7</v>
      </c>
      <c r="B478" t="s">
        <v>491</v>
      </c>
      <c r="C478" t="s">
        <v>1211</v>
      </c>
      <c r="D478" t="s">
        <v>1342</v>
      </c>
      <c r="E478" t="s">
        <v>1354</v>
      </c>
      <c r="F478">
        <v>15616</v>
      </c>
      <c r="G478">
        <v>0</v>
      </c>
      <c r="H478" t="str">
        <f>Table1[[#This Row],[CREATION_DATE]]&amp;"-1"</f>
        <v>2021-09-1</v>
      </c>
      <c r="I478" t="str">
        <f t="shared" si="7"/>
        <v>Q3-2021</v>
      </c>
    </row>
    <row r="479" spans="1:9" hidden="1" x14ac:dyDescent="0.25">
      <c r="A479" t="s">
        <v>7</v>
      </c>
      <c r="B479" t="s">
        <v>492</v>
      </c>
      <c r="C479" t="s">
        <v>1211</v>
      </c>
      <c r="D479" t="s">
        <v>1342</v>
      </c>
      <c r="E479" t="s">
        <v>1354</v>
      </c>
      <c r="F479">
        <v>15872</v>
      </c>
      <c r="G479">
        <v>15872</v>
      </c>
      <c r="H479" t="str">
        <f>Table1[[#This Row],[CREATION_DATE]]&amp;"-1"</f>
        <v>2021-09-1</v>
      </c>
      <c r="I479" t="str">
        <f t="shared" si="7"/>
        <v>Q3-2021</v>
      </c>
    </row>
    <row r="480" spans="1:9" hidden="1" x14ac:dyDescent="0.25">
      <c r="A480" t="s">
        <v>7</v>
      </c>
      <c r="B480" t="s">
        <v>493</v>
      </c>
      <c r="C480" t="s">
        <v>1211</v>
      </c>
      <c r="D480" t="s">
        <v>1340</v>
      </c>
      <c r="E480" t="s">
        <v>1354</v>
      </c>
      <c r="F480">
        <v>3840</v>
      </c>
      <c r="G480">
        <v>3840</v>
      </c>
      <c r="H480" t="str">
        <f>Table1[[#This Row],[CREATION_DATE]]&amp;"-1"</f>
        <v>2021-06-1</v>
      </c>
      <c r="I480" t="str">
        <f t="shared" si="7"/>
        <v>Q2-2021</v>
      </c>
    </row>
    <row r="481" spans="1:9" hidden="1" x14ac:dyDescent="0.25">
      <c r="A481" t="s">
        <v>8</v>
      </c>
      <c r="B481" t="s">
        <v>494</v>
      </c>
      <c r="C481" t="s">
        <v>1212</v>
      </c>
      <c r="D481" t="s">
        <v>1345</v>
      </c>
      <c r="E481" t="s">
        <v>1354</v>
      </c>
      <c r="F481">
        <v>880</v>
      </c>
      <c r="G481">
        <v>0</v>
      </c>
      <c r="H481" t="str">
        <f>Table1[[#This Row],[CREATION_DATE]]&amp;"-1"</f>
        <v>2021-11-1</v>
      </c>
      <c r="I481" t="str">
        <f t="shared" si="7"/>
        <v>Q4-2021</v>
      </c>
    </row>
    <row r="482" spans="1:9" hidden="1" x14ac:dyDescent="0.25">
      <c r="A482" t="s">
        <v>7</v>
      </c>
      <c r="B482" t="s">
        <v>495</v>
      </c>
      <c r="C482" t="s">
        <v>1212</v>
      </c>
      <c r="D482" t="s">
        <v>1342</v>
      </c>
      <c r="E482" t="s">
        <v>1354</v>
      </c>
      <c r="F482">
        <v>1620</v>
      </c>
      <c r="G482">
        <v>0</v>
      </c>
      <c r="H482" t="str">
        <f>Table1[[#This Row],[CREATION_DATE]]&amp;"-1"</f>
        <v>2021-09-1</v>
      </c>
      <c r="I482" t="str">
        <f t="shared" si="7"/>
        <v>Q3-2021</v>
      </c>
    </row>
    <row r="483" spans="1:9" hidden="1" x14ac:dyDescent="0.25">
      <c r="A483" t="s">
        <v>7</v>
      </c>
      <c r="B483" t="s">
        <v>496</v>
      </c>
      <c r="C483" t="s">
        <v>1212</v>
      </c>
      <c r="D483" t="s">
        <v>1340</v>
      </c>
      <c r="E483" t="s">
        <v>1354</v>
      </c>
      <c r="F483">
        <v>400</v>
      </c>
      <c r="G483">
        <v>0</v>
      </c>
      <c r="H483" t="str">
        <f>Table1[[#This Row],[CREATION_DATE]]&amp;"-1"</f>
        <v>2021-06-1</v>
      </c>
      <c r="I483" t="str">
        <f t="shared" si="7"/>
        <v>Q2-2021</v>
      </c>
    </row>
    <row r="484" spans="1:9" hidden="1" x14ac:dyDescent="0.25">
      <c r="A484" t="s">
        <v>8</v>
      </c>
      <c r="B484" t="s">
        <v>497</v>
      </c>
      <c r="C484" t="s">
        <v>1212</v>
      </c>
      <c r="D484" t="s">
        <v>1351</v>
      </c>
      <c r="E484" t="s">
        <v>1354</v>
      </c>
      <c r="F484">
        <v>200</v>
      </c>
      <c r="G484">
        <v>0</v>
      </c>
      <c r="H484" t="str">
        <f>Table1[[#This Row],[CREATION_DATE]]&amp;"-1"</f>
        <v>2021-03-1</v>
      </c>
      <c r="I484" t="str">
        <f t="shared" si="7"/>
        <v>Q1-2021</v>
      </c>
    </row>
    <row r="485" spans="1:9" hidden="1" x14ac:dyDescent="0.25">
      <c r="A485" t="s">
        <v>8</v>
      </c>
      <c r="B485" t="s">
        <v>498</v>
      </c>
      <c r="C485" t="s">
        <v>1212</v>
      </c>
      <c r="D485" t="s">
        <v>1351</v>
      </c>
      <c r="E485" t="s">
        <v>1354</v>
      </c>
      <c r="F485">
        <v>60</v>
      </c>
      <c r="G485">
        <v>0</v>
      </c>
      <c r="H485" t="str">
        <f>Table1[[#This Row],[CREATION_DATE]]&amp;"-1"</f>
        <v>2021-03-1</v>
      </c>
      <c r="I485" t="str">
        <f t="shared" si="7"/>
        <v>Q1-2021</v>
      </c>
    </row>
    <row r="486" spans="1:9" x14ac:dyDescent="0.25">
      <c r="A486" t="s">
        <v>7</v>
      </c>
      <c r="B486" t="s">
        <v>499</v>
      </c>
      <c r="C486" t="s">
        <v>1213</v>
      </c>
      <c r="D486" t="s">
        <v>1345</v>
      </c>
      <c r="E486" t="s">
        <v>1355</v>
      </c>
      <c r="F486">
        <v>82782</v>
      </c>
      <c r="G486">
        <v>82782</v>
      </c>
      <c r="H486" s="4" t="str">
        <f>Table1[[#This Row],[CREATION_DATE]]&amp;"-1"</f>
        <v>2021-11-1</v>
      </c>
      <c r="I486" t="str">
        <f t="shared" si="7"/>
        <v>Q4-2021</v>
      </c>
    </row>
    <row r="487" spans="1:9" hidden="1" x14ac:dyDescent="0.25">
      <c r="A487" t="s">
        <v>7</v>
      </c>
      <c r="B487" t="s">
        <v>500</v>
      </c>
      <c r="C487" t="s">
        <v>1213</v>
      </c>
      <c r="D487" t="s">
        <v>1345</v>
      </c>
      <c r="E487" t="s">
        <v>1355</v>
      </c>
      <c r="F487">
        <v>649623</v>
      </c>
      <c r="H487" t="str">
        <f>Table1[[#This Row],[CREATION_DATE]]&amp;"-1"</f>
        <v>2021-11-1</v>
      </c>
      <c r="I487" t="str">
        <f t="shared" si="7"/>
        <v>Q4-2021</v>
      </c>
    </row>
    <row r="488" spans="1:9" x14ac:dyDescent="0.25">
      <c r="A488" t="s">
        <v>7</v>
      </c>
      <c r="B488" t="s">
        <v>501</v>
      </c>
      <c r="C488" t="s">
        <v>1213</v>
      </c>
      <c r="D488" t="s">
        <v>1346</v>
      </c>
      <c r="E488" t="s">
        <v>1355</v>
      </c>
      <c r="F488">
        <v>53217</v>
      </c>
      <c r="G488">
        <v>53217</v>
      </c>
      <c r="H488" s="4" t="str">
        <f>Table1[[#This Row],[CREATION_DATE]]&amp;"-1"</f>
        <v>2021-08-1</v>
      </c>
      <c r="I488" t="str">
        <f t="shared" si="7"/>
        <v>Q3-2021</v>
      </c>
    </row>
    <row r="489" spans="1:9" hidden="1" x14ac:dyDescent="0.25">
      <c r="A489" t="s">
        <v>7</v>
      </c>
      <c r="B489" t="s">
        <v>502</v>
      </c>
      <c r="C489" t="s">
        <v>1214</v>
      </c>
      <c r="D489" t="s">
        <v>1348</v>
      </c>
      <c r="E489" t="s">
        <v>1355</v>
      </c>
      <c r="F489">
        <v>975</v>
      </c>
      <c r="G489">
        <v>0</v>
      </c>
      <c r="H489" t="str">
        <f>Table1[[#This Row],[CREATION_DATE]]&amp;"-1"</f>
        <v>2022-02-1</v>
      </c>
      <c r="I489" t="str">
        <f t="shared" si="7"/>
        <v>Q1-2022</v>
      </c>
    </row>
    <row r="490" spans="1:9" hidden="1" x14ac:dyDescent="0.25">
      <c r="A490" t="s">
        <v>7</v>
      </c>
      <c r="B490" t="s">
        <v>503</v>
      </c>
      <c r="C490" t="s">
        <v>1214</v>
      </c>
      <c r="D490" t="s">
        <v>1348</v>
      </c>
      <c r="E490" t="s">
        <v>1355</v>
      </c>
      <c r="F490">
        <v>9000</v>
      </c>
      <c r="G490">
        <v>0</v>
      </c>
      <c r="H490" t="str">
        <f>Table1[[#This Row],[CREATION_DATE]]&amp;"-1"</f>
        <v>2022-02-1</v>
      </c>
      <c r="I490" t="str">
        <f t="shared" si="7"/>
        <v>Q1-2022</v>
      </c>
    </row>
    <row r="491" spans="1:9" x14ac:dyDescent="0.25">
      <c r="A491" t="s">
        <v>7</v>
      </c>
      <c r="B491" t="s">
        <v>504</v>
      </c>
      <c r="C491" t="s">
        <v>1214</v>
      </c>
      <c r="D491" t="s">
        <v>1343</v>
      </c>
      <c r="E491" t="s">
        <v>1355</v>
      </c>
      <c r="F491">
        <v>9650</v>
      </c>
      <c r="G491">
        <v>9650</v>
      </c>
      <c r="H491" s="4" t="str">
        <f>Table1[[#This Row],[CREATION_DATE]]&amp;"-1"</f>
        <v>2021-12-1</v>
      </c>
      <c r="I491" t="str">
        <f t="shared" si="7"/>
        <v>Q4-2021</v>
      </c>
    </row>
    <row r="492" spans="1:9" x14ac:dyDescent="0.25">
      <c r="A492" t="s">
        <v>7</v>
      </c>
      <c r="B492" t="s">
        <v>505</v>
      </c>
      <c r="C492" t="s">
        <v>1214</v>
      </c>
      <c r="D492" t="s">
        <v>1345</v>
      </c>
      <c r="E492" t="s">
        <v>1355</v>
      </c>
      <c r="F492">
        <v>36000</v>
      </c>
      <c r="G492">
        <v>36000</v>
      </c>
      <c r="H492" s="4" t="str">
        <f>Table1[[#This Row],[CREATION_DATE]]&amp;"-1"</f>
        <v>2021-11-1</v>
      </c>
      <c r="I492" t="str">
        <f t="shared" si="7"/>
        <v>Q4-2021</v>
      </c>
    </row>
    <row r="493" spans="1:9" x14ac:dyDescent="0.25">
      <c r="A493" t="s">
        <v>7</v>
      </c>
      <c r="B493" t="s">
        <v>506</v>
      </c>
      <c r="C493" t="s">
        <v>1214</v>
      </c>
      <c r="D493" t="s">
        <v>1345</v>
      </c>
      <c r="E493" t="s">
        <v>1355</v>
      </c>
      <c r="F493">
        <v>26100</v>
      </c>
      <c r="G493">
        <v>26100</v>
      </c>
      <c r="H493" s="4" t="str">
        <f>Table1[[#This Row],[CREATION_DATE]]&amp;"-1"</f>
        <v>2021-11-1</v>
      </c>
      <c r="I493" t="str">
        <f t="shared" si="7"/>
        <v>Q4-2021</v>
      </c>
    </row>
    <row r="494" spans="1:9" x14ac:dyDescent="0.25">
      <c r="A494" t="s">
        <v>7</v>
      </c>
      <c r="B494" t="s">
        <v>507</v>
      </c>
      <c r="C494" t="s">
        <v>1214</v>
      </c>
      <c r="D494" t="s">
        <v>1341</v>
      </c>
      <c r="E494" t="s">
        <v>1355</v>
      </c>
      <c r="F494">
        <v>35000</v>
      </c>
      <c r="G494">
        <v>35000</v>
      </c>
      <c r="H494" s="4" t="str">
        <f>Table1[[#This Row],[CREATION_DATE]]&amp;"-1"</f>
        <v>2021-10-1</v>
      </c>
      <c r="I494" t="str">
        <f t="shared" si="7"/>
        <v>Q4-2021</v>
      </c>
    </row>
    <row r="495" spans="1:9" x14ac:dyDescent="0.25">
      <c r="A495" t="s">
        <v>7</v>
      </c>
      <c r="B495" t="s">
        <v>508</v>
      </c>
      <c r="C495" t="s">
        <v>1214</v>
      </c>
      <c r="D495" t="s">
        <v>1340</v>
      </c>
      <c r="E495" t="s">
        <v>1355</v>
      </c>
      <c r="F495">
        <v>22000</v>
      </c>
      <c r="G495">
        <v>22000</v>
      </c>
      <c r="H495" s="4" t="str">
        <f>Table1[[#This Row],[CREATION_DATE]]&amp;"-1"</f>
        <v>2021-06-1</v>
      </c>
      <c r="I495" t="str">
        <f t="shared" si="7"/>
        <v>Q2-2021</v>
      </c>
    </row>
    <row r="496" spans="1:9" hidden="1" x14ac:dyDescent="0.25">
      <c r="A496" t="s">
        <v>7</v>
      </c>
      <c r="B496" t="s">
        <v>509</v>
      </c>
      <c r="C496" t="s">
        <v>1215</v>
      </c>
      <c r="D496" t="s">
        <v>1346</v>
      </c>
      <c r="E496" t="s">
        <v>1355</v>
      </c>
      <c r="F496">
        <v>9000</v>
      </c>
      <c r="G496">
        <v>0</v>
      </c>
      <c r="H496" t="str">
        <f>Table1[[#This Row],[CREATION_DATE]]&amp;"-1"</f>
        <v>2021-08-1</v>
      </c>
      <c r="I496" t="str">
        <f t="shared" si="7"/>
        <v>Q3-2021</v>
      </c>
    </row>
    <row r="497" spans="1:9" x14ac:dyDescent="0.25">
      <c r="A497" t="s">
        <v>7</v>
      </c>
      <c r="B497" t="s">
        <v>510</v>
      </c>
      <c r="C497" t="s">
        <v>1215</v>
      </c>
      <c r="D497" t="s">
        <v>1350</v>
      </c>
      <c r="E497" t="s">
        <v>1355</v>
      </c>
      <c r="F497">
        <v>6812</v>
      </c>
      <c r="G497">
        <v>6812</v>
      </c>
      <c r="H497" s="4" t="str">
        <f>Table1[[#This Row],[CREATION_DATE]]&amp;"-1"</f>
        <v>2021-04-1</v>
      </c>
      <c r="I497" t="str">
        <f t="shared" si="7"/>
        <v>Q2-2021</v>
      </c>
    </row>
    <row r="498" spans="1:9" x14ac:dyDescent="0.25">
      <c r="A498" t="s">
        <v>7</v>
      </c>
      <c r="B498" t="s">
        <v>511</v>
      </c>
      <c r="C498" t="s">
        <v>1216</v>
      </c>
      <c r="D498" t="s">
        <v>1341</v>
      </c>
      <c r="E498" t="s">
        <v>1355</v>
      </c>
      <c r="F498">
        <v>11450</v>
      </c>
      <c r="G498">
        <v>11450</v>
      </c>
      <c r="H498" s="4" t="str">
        <f>Table1[[#This Row],[CREATION_DATE]]&amp;"-1"</f>
        <v>2021-10-1</v>
      </c>
      <c r="I498" t="str">
        <f t="shared" si="7"/>
        <v>Q4-2021</v>
      </c>
    </row>
    <row r="499" spans="1:9" hidden="1" x14ac:dyDescent="0.25">
      <c r="A499" t="s">
        <v>7</v>
      </c>
      <c r="B499" t="s">
        <v>512</v>
      </c>
      <c r="C499" t="s">
        <v>1216</v>
      </c>
      <c r="D499" t="s">
        <v>1341</v>
      </c>
      <c r="E499" t="s">
        <v>1355</v>
      </c>
      <c r="F499">
        <v>595.16999999999996</v>
      </c>
      <c r="G499">
        <v>0</v>
      </c>
      <c r="H499" t="str">
        <f>Table1[[#This Row],[CREATION_DATE]]&amp;"-1"</f>
        <v>2021-10-1</v>
      </c>
      <c r="I499" t="str">
        <f t="shared" si="7"/>
        <v>Q4-2021</v>
      </c>
    </row>
    <row r="500" spans="1:9" x14ac:dyDescent="0.25">
      <c r="A500" t="s">
        <v>7</v>
      </c>
      <c r="B500" t="s">
        <v>513</v>
      </c>
      <c r="C500" t="s">
        <v>1216</v>
      </c>
      <c r="D500" t="s">
        <v>1347</v>
      </c>
      <c r="E500" t="s">
        <v>1355</v>
      </c>
      <c r="F500">
        <v>6325</v>
      </c>
      <c r="G500">
        <v>6325</v>
      </c>
      <c r="H500" s="4" t="str">
        <f>Table1[[#This Row],[CREATION_DATE]]&amp;"-1"</f>
        <v>2021-07-1</v>
      </c>
      <c r="I500" t="str">
        <f t="shared" si="7"/>
        <v>Q3-2021</v>
      </c>
    </row>
    <row r="501" spans="1:9" x14ac:dyDescent="0.25">
      <c r="A501" t="s">
        <v>7</v>
      </c>
      <c r="B501" t="s">
        <v>514</v>
      </c>
      <c r="C501" t="s">
        <v>1216</v>
      </c>
      <c r="D501" t="s">
        <v>1340</v>
      </c>
      <c r="E501" t="s">
        <v>1355</v>
      </c>
      <c r="F501">
        <v>18540</v>
      </c>
      <c r="G501">
        <v>18540</v>
      </c>
      <c r="H501" s="4" t="str">
        <f>Table1[[#This Row],[CREATION_DATE]]&amp;"-1"</f>
        <v>2021-06-1</v>
      </c>
      <c r="I501" t="str">
        <f t="shared" si="7"/>
        <v>Q2-2021</v>
      </c>
    </row>
    <row r="502" spans="1:9" x14ac:dyDescent="0.25">
      <c r="A502" t="s">
        <v>7</v>
      </c>
      <c r="B502" t="s">
        <v>515</v>
      </c>
      <c r="C502" t="s">
        <v>1216</v>
      </c>
      <c r="D502" t="s">
        <v>1344</v>
      </c>
      <c r="E502" t="s">
        <v>1355</v>
      </c>
      <c r="F502">
        <v>23200</v>
      </c>
      <c r="G502">
        <v>23200</v>
      </c>
      <c r="H502" s="4" t="str">
        <f>Table1[[#This Row],[CREATION_DATE]]&amp;"-1"</f>
        <v>2021-05-1</v>
      </c>
      <c r="I502" t="str">
        <f t="shared" si="7"/>
        <v>Q2-2021</v>
      </c>
    </row>
    <row r="503" spans="1:9" x14ac:dyDescent="0.25">
      <c r="A503" t="s">
        <v>7</v>
      </c>
      <c r="B503" t="s">
        <v>516</v>
      </c>
      <c r="C503" t="s">
        <v>1216</v>
      </c>
      <c r="D503" t="s">
        <v>1344</v>
      </c>
      <c r="E503" t="s">
        <v>1355</v>
      </c>
      <c r="F503">
        <v>18850</v>
      </c>
      <c r="G503">
        <v>18850</v>
      </c>
      <c r="H503" s="4" t="str">
        <f>Table1[[#This Row],[CREATION_DATE]]&amp;"-1"</f>
        <v>2021-05-1</v>
      </c>
      <c r="I503" t="str">
        <f t="shared" si="7"/>
        <v>Q2-2021</v>
      </c>
    </row>
    <row r="504" spans="1:9" hidden="1" x14ac:dyDescent="0.25">
      <c r="A504" t="s">
        <v>7</v>
      </c>
      <c r="B504" t="s">
        <v>517</v>
      </c>
      <c r="C504" t="s">
        <v>1216</v>
      </c>
      <c r="D504" t="s">
        <v>1344</v>
      </c>
      <c r="E504" t="s">
        <v>1355</v>
      </c>
      <c r="F504">
        <v>23200</v>
      </c>
      <c r="G504">
        <v>0</v>
      </c>
      <c r="H504" t="str">
        <f>Table1[[#This Row],[CREATION_DATE]]&amp;"-1"</f>
        <v>2021-05-1</v>
      </c>
      <c r="I504" t="str">
        <f t="shared" si="7"/>
        <v>Q2-2021</v>
      </c>
    </row>
    <row r="505" spans="1:9" x14ac:dyDescent="0.25">
      <c r="A505" t="s">
        <v>7</v>
      </c>
      <c r="B505" t="s">
        <v>518</v>
      </c>
      <c r="C505" t="s">
        <v>1216</v>
      </c>
      <c r="D505" t="s">
        <v>1351</v>
      </c>
      <c r="E505" t="s">
        <v>1355</v>
      </c>
      <c r="F505">
        <v>7074</v>
      </c>
      <c r="G505">
        <v>7074</v>
      </c>
      <c r="H505" s="4" t="str">
        <f>Table1[[#This Row],[CREATION_DATE]]&amp;"-1"</f>
        <v>2021-03-1</v>
      </c>
      <c r="I505" t="str">
        <f t="shared" si="7"/>
        <v>Q1-2021</v>
      </c>
    </row>
    <row r="506" spans="1:9" x14ac:dyDescent="0.25">
      <c r="A506" t="s">
        <v>7</v>
      </c>
      <c r="B506" t="s">
        <v>519</v>
      </c>
      <c r="C506" t="s">
        <v>1217</v>
      </c>
      <c r="D506" t="s">
        <v>1345</v>
      </c>
      <c r="E506" t="s">
        <v>1355</v>
      </c>
      <c r="F506">
        <v>16500</v>
      </c>
      <c r="G506">
        <v>16500</v>
      </c>
      <c r="H506" s="4" t="str">
        <f>Table1[[#This Row],[CREATION_DATE]]&amp;"-1"</f>
        <v>2021-11-1</v>
      </c>
      <c r="I506" t="str">
        <f t="shared" si="7"/>
        <v>Q4-2021</v>
      </c>
    </row>
    <row r="507" spans="1:9" x14ac:dyDescent="0.25">
      <c r="A507" t="s">
        <v>7</v>
      </c>
      <c r="B507" t="s">
        <v>520</v>
      </c>
      <c r="C507" t="s">
        <v>1217</v>
      </c>
      <c r="D507" t="s">
        <v>1342</v>
      </c>
      <c r="E507" t="s">
        <v>1355</v>
      </c>
      <c r="F507">
        <v>40000</v>
      </c>
      <c r="G507">
        <v>40000</v>
      </c>
      <c r="H507" s="4" t="str">
        <f>Table1[[#This Row],[CREATION_DATE]]&amp;"-1"</f>
        <v>2021-09-1</v>
      </c>
      <c r="I507" t="str">
        <f t="shared" si="7"/>
        <v>Q3-2021</v>
      </c>
    </row>
    <row r="508" spans="1:9" x14ac:dyDescent="0.25">
      <c r="A508" t="s">
        <v>7</v>
      </c>
      <c r="B508" t="s">
        <v>521</v>
      </c>
      <c r="C508" t="s">
        <v>1217</v>
      </c>
      <c r="D508" t="s">
        <v>1346</v>
      </c>
      <c r="E508" t="s">
        <v>1355</v>
      </c>
      <c r="F508">
        <v>49000</v>
      </c>
      <c r="G508">
        <v>49000</v>
      </c>
      <c r="H508" s="4" t="str">
        <f>Table1[[#This Row],[CREATION_DATE]]&amp;"-1"</f>
        <v>2021-08-1</v>
      </c>
      <c r="I508" t="str">
        <f t="shared" si="7"/>
        <v>Q3-2021</v>
      </c>
    </row>
    <row r="509" spans="1:9" x14ac:dyDescent="0.25">
      <c r="A509" t="s">
        <v>7</v>
      </c>
      <c r="B509" t="s">
        <v>522</v>
      </c>
      <c r="C509" t="s">
        <v>1217</v>
      </c>
      <c r="D509" t="s">
        <v>1347</v>
      </c>
      <c r="E509" t="s">
        <v>1355</v>
      </c>
      <c r="F509">
        <v>110000</v>
      </c>
      <c r="G509">
        <v>110000</v>
      </c>
      <c r="H509" s="4" t="str">
        <f>Table1[[#This Row],[CREATION_DATE]]&amp;"-1"</f>
        <v>2021-07-1</v>
      </c>
      <c r="I509" t="str">
        <f t="shared" si="7"/>
        <v>Q3-2021</v>
      </c>
    </row>
    <row r="510" spans="1:9" x14ac:dyDescent="0.25">
      <c r="A510" t="s">
        <v>7</v>
      </c>
      <c r="B510" t="s">
        <v>523</v>
      </c>
      <c r="C510" t="s">
        <v>1218</v>
      </c>
      <c r="D510" t="s">
        <v>1341</v>
      </c>
      <c r="E510" t="s">
        <v>1355</v>
      </c>
      <c r="F510">
        <v>5520</v>
      </c>
      <c r="G510">
        <v>5520</v>
      </c>
      <c r="H510" s="4" t="str">
        <f>Table1[[#This Row],[CREATION_DATE]]&amp;"-1"</f>
        <v>2021-10-1</v>
      </c>
      <c r="I510" t="str">
        <f t="shared" si="7"/>
        <v>Q4-2021</v>
      </c>
    </row>
    <row r="511" spans="1:9" x14ac:dyDescent="0.25">
      <c r="A511" t="s">
        <v>7</v>
      </c>
      <c r="B511" t="s">
        <v>524</v>
      </c>
      <c r="C511" t="s">
        <v>1218</v>
      </c>
      <c r="D511" t="s">
        <v>1346</v>
      </c>
      <c r="E511" t="s">
        <v>1355</v>
      </c>
      <c r="F511">
        <v>22080</v>
      </c>
      <c r="G511">
        <v>22080</v>
      </c>
      <c r="H511" s="4" t="str">
        <f>Table1[[#This Row],[CREATION_DATE]]&amp;"-1"</f>
        <v>2021-08-1</v>
      </c>
      <c r="I511" t="str">
        <f t="shared" si="7"/>
        <v>Q3-2021</v>
      </c>
    </row>
    <row r="512" spans="1:9" x14ac:dyDescent="0.25">
      <c r="A512" t="s">
        <v>7</v>
      </c>
      <c r="B512" t="s">
        <v>525</v>
      </c>
      <c r="C512" t="s">
        <v>1218</v>
      </c>
      <c r="D512" t="s">
        <v>1340</v>
      </c>
      <c r="E512" t="s">
        <v>1355</v>
      </c>
      <c r="F512">
        <v>11960</v>
      </c>
      <c r="G512">
        <v>11960</v>
      </c>
      <c r="H512" s="4" t="str">
        <f>Table1[[#This Row],[CREATION_DATE]]&amp;"-1"</f>
        <v>2021-06-1</v>
      </c>
      <c r="I512" t="str">
        <f t="shared" si="7"/>
        <v>Q2-2021</v>
      </c>
    </row>
    <row r="513" spans="1:9" x14ac:dyDescent="0.25">
      <c r="A513" t="s">
        <v>7</v>
      </c>
      <c r="B513" t="s">
        <v>526</v>
      </c>
      <c r="C513" t="s">
        <v>1218</v>
      </c>
      <c r="D513" t="s">
        <v>1344</v>
      </c>
      <c r="E513" t="s">
        <v>1355</v>
      </c>
      <c r="F513">
        <v>16560</v>
      </c>
      <c r="G513">
        <v>16560</v>
      </c>
      <c r="H513" s="4" t="str">
        <f>Table1[[#This Row],[CREATION_DATE]]&amp;"-1"</f>
        <v>2021-05-1</v>
      </c>
      <c r="I513" t="str">
        <f t="shared" si="7"/>
        <v>Q2-2021</v>
      </c>
    </row>
    <row r="514" spans="1:9" x14ac:dyDescent="0.25">
      <c r="A514" t="s">
        <v>7</v>
      </c>
      <c r="B514" t="s">
        <v>527</v>
      </c>
      <c r="C514" t="s">
        <v>1219</v>
      </c>
      <c r="D514" t="s">
        <v>1345</v>
      </c>
      <c r="E514" t="s">
        <v>1355</v>
      </c>
      <c r="F514">
        <v>4870</v>
      </c>
      <c r="G514">
        <v>4870</v>
      </c>
      <c r="H514" s="4" t="str">
        <f>Table1[[#This Row],[CREATION_DATE]]&amp;"-1"</f>
        <v>2021-11-1</v>
      </c>
      <c r="I514" t="str">
        <f t="shared" ref="I514:I577" si="8">"Q" &amp;INT((MONTH(H514)+2)/3) &amp; "-" &amp; YEAR(H514)</f>
        <v>Q4-2021</v>
      </c>
    </row>
    <row r="515" spans="1:9" x14ac:dyDescent="0.25">
      <c r="A515" t="s">
        <v>7</v>
      </c>
      <c r="B515" t="s">
        <v>528</v>
      </c>
      <c r="C515" t="s">
        <v>1219</v>
      </c>
      <c r="D515" t="s">
        <v>1342</v>
      </c>
      <c r="E515" t="s">
        <v>1355</v>
      </c>
      <c r="F515">
        <v>2350</v>
      </c>
      <c r="G515">
        <v>2350</v>
      </c>
      <c r="H515" s="4" t="str">
        <f>Table1[[#This Row],[CREATION_DATE]]&amp;"-1"</f>
        <v>2021-09-1</v>
      </c>
      <c r="I515" t="str">
        <f t="shared" si="8"/>
        <v>Q3-2021</v>
      </c>
    </row>
    <row r="516" spans="1:9" x14ac:dyDescent="0.25">
      <c r="A516" t="s">
        <v>7</v>
      </c>
      <c r="B516" t="s">
        <v>529</v>
      </c>
      <c r="C516" t="s">
        <v>1219</v>
      </c>
      <c r="D516" t="s">
        <v>1342</v>
      </c>
      <c r="E516" t="s">
        <v>1355</v>
      </c>
      <c r="F516">
        <v>2668</v>
      </c>
      <c r="G516">
        <v>2668</v>
      </c>
      <c r="H516" s="4" t="str">
        <f>Table1[[#This Row],[CREATION_DATE]]&amp;"-1"</f>
        <v>2021-09-1</v>
      </c>
      <c r="I516" t="str">
        <f t="shared" si="8"/>
        <v>Q3-2021</v>
      </c>
    </row>
    <row r="517" spans="1:9" x14ac:dyDescent="0.25">
      <c r="A517" t="s">
        <v>7</v>
      </c>
      <c r="B517" t="s">
        <v>530</v>
      </c>
      <c r="C517" t="s">
        <v>1219</v>
      </c>
      <c r="D517" t="s">
        <v>1347</v>
      </c>
      <c r="E517" t="s">
        <v>1355</v>
      </c>
      <c r="F517">
        <v>95056</v>
      </c>
      <c r="G517">
        <v>95056</v>
      </c>
      <c r="H517" s="4" t="str">
        <f>Table1[[#This Row],[CREATION_DATE]]&amp;"-1"</f>
        <v>2021-07-1</v>
      </c>
      <c r="I517" t="str">
        <f t="shared" si="8"/>
        <v>Q3-2021</v>
      </c>
    </row>
    <row r="518" spans="1:9" x14ac:dyDescent="0.25">
      <c r="A518" t="s">
        <v>7</v>
      </c>
      <c r="B518" t="s">
        <v>531</v>
      </c>
      <c r="C518" t="s">
        <v>1219</v>
      </c>
      <c r="D518" t="s">
        <v>1347</v>
      </c>
      <c r="E518" t="s">
        <v>1355</v>
      </c>
      <c r="F518">
        <v>216985</v>
      </c>
      <c r="G518">
        <v>216985</v>
      </c>
      <c r="H518" s="4" t="str">
        <f>Table1[[#This Row],[CREATION_DATE]]&amp;"-1"</f>
        <v>2021-07-1</v>
      </c>
      <c r="I518" t="str">
        <f t="shared" si="8"/>
        <v>Q3-2021</v>
      </c>
    </row>
    <row r="519" spans="1:9" x14ac:dyDescent="0.25">
      <c r="A519" t="s">
        <v>7</v>
      </c>
      <c r="B519" t="s">
        <v>532</v>
      </c>
      <c r="C519" t="s">
        <v>1219</v>
      </c>
      <c r="D519" t="s">
        <v>1344</v>
      </c>
      <c r="E519" t="s">
        <v>1355</v>
      </c>
      <c r="F519">
        <v>19200</v>
      </c>
      <c r="G519">
        <v>19200</v>
      </c>
      <c r="H519" s="4" t="str">
        <f>Table1[[#This Row],[CREATION_DATE]]&amp;"-1"</f>
        <v>2021-05-1</v>
      </c>
      <c r="I519" t="str">
        <f t="shared" si="8"/>
        <v>Q2-2021</v>
      </c>
    </row>
    <row r="520" spans="1:9" x14ac:dyDescent="0.25">
      <c r="A520" t="s">
        <v>7</v>
      </c>
      <c r="B520" t="s">
        <v>533</v>
      </c>
      <c r="C520" t="s">
        <v>1220</v>
      </c>
      <c r="D520" t="s">
        <v>1343</v>
      </c>
      <c r="E520" t="s">
        <v>1355</v>
      </c>
      <c r="F520">
        <v>356250.25750000001</v>
      </c>
      <c r="G520">
        <v>356250.25750000001</v>
      </c>
      <c r="H520" s="4" t="str">
        <f>Table1[[#This Row],[CREATION_DATE]]&amp;"-1"</f>
        <v>2021-12-1</v>
      </c>
      <c r="I520" t="str">
        <f t="shared" si="8"/>
        <v>Q4-2021</v>
      </c>
    </row>
    <row r="521" spans="1:9" x14ac:dyDescent="0.25">
      <c r="A521" t="s">
        <v>7</v>
      </c>
      <c r="B521" t="s">
        <v>534</v>
      </c>
      <c r="C521" t="s">
        <v>1220</v>
      </c>
      <c r="D521" t="s">
        <v>1347</v>
      </c>
      <c r="E521" t="s">
        <v>1355</v>
      </c>
      <c r="F521">
        <v>850000</v>
      </c>
      <c r="G521">
        <v>850000</v>
      </c>
      <c r="H521" s="4" t="str">
        <f>Table1[[#This Row],[CREATION_DATE]]&amp;"-1"</f>
        <v>2021-07-1</v>
      </c>
      <c r="I521" t="str">
        <f t="shared" si="8"/>
        <v>Q3-2021</v>
      </c>
    </row>
    <row r="522" spans="1:9" hidden="1" x14ac:dyDescent="0.25">
      <c r="A522" t="s">
        <v>10</v>
      </c>
      <c r="B522" t="s">
        <v>535</v>
      </c>
      <c r="C522" t="s">
        <v>1221</v>
      </c>
      <c r="D522" t="s">
        <v>1349</v>
      </c>
      <c r="E522" t="s">
        <v>1355</v>
      </c>
      <c r="F522">
        <v>289923</v>
      </c>
      <c r="H522" t="str">
        <f>Table1[[#This Row],[CREATION_DATE]]&amp;"-1"</f>
        <v>2022-01-1</v>
      </c>
      <c r="I522" t="str">
        <f t="shared" si="8"/>
        <v>Q1-2022</v>
      </c>
    </row>
    <row r="523" spans="1:9" hidden="1" x14ac:dyDescent="0.25">
      <c r="A523" t="s">
        <v>10</v>
      </c>
      <c r="B523" t="s">
        <v>536</v>
      </c>
      <c r="C523" t="s">
        <v>1221</v>
      </c>
      <c r="D523" t="s">
        <v>1341</v>
      </c>
      <c r="E523" t="s">
        <v>1355</v>
      </c>
      <c r="F523">
        <v>571305.18000000005</v>
      </c>
      <c r="H523" t="str">
        <f>Table1[[#This Row],[CREATION_DATE]]&amp;"-1"</f>
        <v>2021-10-1</v>
      </c>
      <c r="I523" t="str">
        <f t="shared" si="8"/>
        <v>Q4-2021</v>
      </c>
    </row>
    <row r="524" spans="1:9" x14ac:dyDescent="0.25">
      <c r="A524" t="s">
        <v>10</v>
      </c>
      <c r="B524" t="s">
        <v>537</v>
      </c>
      <c r="C524" t="s">
        <v>1221</v>
      </c>
      <c r="D524" t="s">
        <v>1346</v>
      </c>
      <c r="E524" t="s">
        <v>1355</v>
      </c>
      <c r="F524">
        <v>4999520.96</v>
      </c>
      <c r="G524">
        <v>4901645.78</v>
      </c>
      <c r="H524" s="4" t="str">
        <f>Table1[[#This Row],[CREATION_DATE]]&amp;"-1"</f>
        <v>2021-08-1</v>
      </c>
      <c r="I524" t="str">
        <f t="shared" si="8"/>
        <v>Q3-2021</v>
      </c>
    </row>
    <row r="525" spans="1:9" x14ac:dyDescent="0.25">
      <c r="A525" t="s">
        <v>10</v>
      </c>
      <c r="B525" t="s">
        <v>538</v>
      </c>
      <c r="C525" t="s">
        <v>1221</v>
      </c>
      <c r="D525" t="s">
        <v>1340</v>
      </c>
      <c r="E525" t="s">
        <v>1355</v>
      </c>
      <c r="F525">
        <v>126566</v>
      </c>
      <c r="G525">
        <v>126566</v>
      </c>
      <c r="H525" s="4" t="str">
        <f>Table1[[#This Row],[CREATION_DATE]]&amp;"-1"</f>
        <v>2021-06-1</v>
      </c>
      <c r="I525" t="str">
        <f t="shared" si="8"/>
        <v>Q2-2021</v>
      </c>
    </row>
    <row r="526" spans="1:9" x14ac:dyDescent="0.25">
      <c r="A526" t="s">
        <v>10</v>
      </c>
      <c r="B526" t="s">
        <v>539</v>
      </c>
      <c r="C526" t="s">
        <v>1221</v>
      </c>
      <c r="D526" t="s">
        <v>1352</v>
      </c>
      <c r="E526" t="s">
        <v>1355</v>
      </c>
      <c r="F526">
        <v>1503745.05</v>
      </c>
      <c r="G526">
        <v>1476050.18</v>
      </c>
      <c r="H526" s="4" t="str">
        <f>Table1[[#This Row],[CREATION_DATE]]&amp;"-1"</f>
        <v>2021-01-1</v>
      </c>
      <c r="I526" t="str">
        <f t="shared" si="8"/>
        <v>Q1-2021</v>
      </c>
    </row>
    <row r="527" spans="1:9" hidden="1" x14ac:dyDescent="0.25">
      <c r="A527" t="s">
        <v>8</v>
      </c>
      <c r="B527" t="s">
        <v>540</v>
      </c>
      <c r="C527" t="s">
        <v>1222</v>
      </c>
      <c r="D527" t="s">
        <v>1348</v>
      </c>
      <c r="E527" t="s">
        <v>1355</v>
      </c>
      <c r="F527">
        <v>88960</v>
      </c>
      <c r="G527">
        <v>0</v>
      </c>
      <c r="H527" t="str">
        <f>Table1[[#This Row],[CREATION_DATE]]&amp;"-1"</f>
        <v>2022-02-1</v>
      </c>
      <c r="I527" t="str">
        <f t="shared" si="8"/>
        <v>Q1-2022</v>
      </c>
    </row>
    <row r="528" spans="1:9" hidden="1" x14ac:dyDescent="0.25">
      <c r="A528" t="s">
        <v>8</v>
      </c>
      <c r="B528" t="s">
        <v>541</v>
      </c>
      <c r="C528" t="s">
        <v>1222</v>
      </c>
      <c r="D528" t="s">
        <v>1349</v>
      </c>
      <c r="E528" t="s">
        <v>1355</v>
      </c>
      <c r="F528">
        <v>70040</v>
      </c>
      <c r="G528">
        <v>0</v>
      </c>
      <c r="H528" t="str">
        <f>Table1[[#This Row],[CREATION_DATE]]&amp;"-1"</f>
        <v>2022-01-1</v>
      </c>
      <c r="I528" t="str">
        <f t="shared" si="8"/>
        <v>Q1-2022</v>
      </c>
    </row>
    <row r="529" spans="1:9" hidden="1" x14ac:dyDescent="0.25">
      <c r="A529" t="s">
        <v>7</v>
      </c>
      <c r="B529" t="s">
        <v>542</v>
      </c>
      <c r="C529" t="s">
        <v>1222</v>
      </c>
      <c r="D529" t="s">
        <v>1341</v>
      </c>
      <c r="E529" t="s">
        <v>1355</v>
      </c>
      <c r="F529">
        <v>12500</v>
      </c>
      <c r="G529">
        <v>0</v>
      </c>
      <c r="H529" t="str">
        <f>Table1[[#This Row],[CREATION_DATE]]&amp;"-1"</f>
        <v>2021-10-1</v>
      </c>
      <c r="I529" t="str">
        <f t="shared" si="8"/>
        <v>Q4-2021</v>
      </c>
    </row>
    <row r="530" spans="1:9" x14ac:dyDescent="0.25">
      <c r="A530" t="s">
        <v>7</v>
      </c>
      <c r="B530" t="s">
        <v>543</v>
      </c>
      <c r="C530" t="s">
        <v>1222</v>
      </c>
      <c r="D530" t="s">
        <v>1342</v>
      </c>
      <c r="E530" t="s">
        <v>1355</v>
      </c>
      <c r="F530">
        <v>1556.71</v>
      </c>
      <c r="G530">
        <v>1556.71</v>
      </c>
      <c r="H530" s="4" t="str">
        <f>Table1[[#This Row],[CREATION_DATE]]&amp;"-1"</f>
        <v>2021-09-1</v>
      </c>
      <c r="I530" t="str">
        <f t="shared" si="8"/>
        <v>Q3-2021</v>
      </c>
    </row>
    <row r="531" spans="1:9" x14ac:dyDescent="0.25">
      <c r="A531" t="s">
        <v>7</v>
      </c>
      <c r="B531" t="s">
        <v>544</v>
      </c>
      <c r="C531" t="s">
        <v>1222</v>
      </c>
      <c r="D531" t="s">
        <v>1346</v>
      </c>
      <c r="E531" t="s">
        <v>1355</v>
      </c>
      <c r="F531">
        <v>15316.35</v>
      </c>
      <c r="G531">
        <v>15316.35</v>
      </c>
      <c r="H531" s="4" t="str">
        <f>Table1[[#This Row],[CREATION_DATE]]&amp;"-1"</f>
        <v>2021-08-1</v>
      </c>
      <c r="I531" t="str">
        <f t="shared" si="8"/>
        <v>Q3-2021</v>
      </c>
    </row>
    <row r="532" spans="1:9" x14ac:dyDescent="0.25">
      <c r="A532" t="s">
        <v>7</v>
      </c>
      <c r="B532" t="s">
        <v>545</v>
      </c>
      <c r="C532" t="s">
        <v>1222</v>
      </c>
      <c r="D532" t="s">
        <v>1347</v>
      </c>
      <c r="E532" t="s">
        <v>1355</v>
      </c>
      <c r="F532">
        <v>80000</v>
      </c>
      <c r="G532">
        <v>80000</v>
      </c>
      <c r="H532" s="4" t="str">
        <f>Table1[[#This Row],[CREATION_DATE]]&amp;"-1"</f>
        <v>2021-07-1</v>
      </c>
      <c r="I532" t="str">
        <f t="shared" si="8"/>
        <v>Q3-2021</v>
      </c>
    </row>
    <row r="533" spans="1:9" x14ac:dyDescent="0.25">
      <c r="A533" t="s">
        <v>7</v>
      </c>
      <c r="B533" t="s">
        <v>546</v>
      </c>
      <c r="C533" t="s">
        <v>1222</v>
      </c>
      <c r="D533" t="s">
        <v>1347</v>
      </c>
      <c r="E533" t="s">
        <v>1355</v>
      </c>
      <c r="F533">
        <v>1412.31</v>
      </c>
      <c r="G533">
        <v>1412.31</v>
      </c>
      <c r="H533" s="4" t="str">
        <f>Table1[[#This Row],[CREATION_DATE]]&amp;"-1"</f>
        <v>2021-07-1</v>
      </c>
      <c r="I533" t="str">
        <f t="shared" si="8"/>
        <v>Q3-2021</v>
      </c>
    </row>
    <row r="534" spans="1:9" hidden="1" x14ac:dyDescent="0.25">
      <c r="A534" t="s">
        <v>7</v>
      </c>
      <c r="B534" t="s">
        <v>547</v>
      </c>
      <c r="C534" t="s">
        <v>1222</v>
      </c>
      <c r="D534" t="s">
        <v>1347</v>
      </c>
      <c r="E534" t="s">
        <v>1355</v>
      </c>
      <c r="F534">
        <v>1500</v>
      </c>
      <c r="G534">
        <v>0</v>
      </c>
      <c r="H534" t="str">
        <f>Table1[[#This Row],[CREATION_DATE]]&amp;"-1"</f>
        <v>2021-07-1</v>
      </c>
      <c r="I534" t="str">
        <f t="shared" si="8"/>
        <v>Q3-2021</v>
      </c>
    </row>
    <row r="535" spans="1:9" x14ac:dyDescent="0.25">
      <c r="A535" t="s">
        <v>7</v>
      </c>
      <c r="B535" t="s">
        <v>548</v>
      </c>
      <c r="C535" t="s">
        <v>1222</v>
      </c>
      <c r="D535" t="s">
        <v>1347</v>
      </c>
      <c r="E535" t="s">
        <v>1355</v>
      </c>
      <c r="F535">
        <v>929.92</v>
      </c>
      <c r="G535">
        <v>929.92</v>
      </c>
      <c r="H535" s="4" t="str">
        <f>Table1[[#This Row],[CREATION_DATE]]&amp;"-1"</f>
        <v>2021-07-1</v>
      </c>
      <c r="I535" t="str">
        <f t="shared" si="8"/>
        <v>Q3-2021</v>
      </c>
    </row>
    <row r="536" spans="1:9" x14ac:dyDescent="0.25">
      <c r="A536" t="s">
        <v>7</v>
      </c>
      <c r="B536" t="s">
        <v>549</v>
      </c>
      <c r="C536" t="s">
        <v>1222</v>
      </c>
      <c r="D536" t="s">
        <v>1347</v>
      </c>
      <c r="E536" t="s">
        <v>1355</v>
      </c>
      <c r="F536">
        <v>530000</v>
      </c>
      <c r="G536">
        <v>530000</v>
      </c>
      <c r="H536" s="4" t="str">
        <f>Table1[[#This Row],[CREATION_DATE]]&amp;"-1"</f>
        <v>2021-07-1</v>
      </c>
      <c r="I536" t="str">
        <f t="shared" si="8"/>
        <v>Q3-2021</v>
      </c>
    </row>
    <row r="537" spans="1:9" x14ac:dyDescent="0.25">
      <c r="A537" t="s">
        <v>7</v>
      </c>
      <c r="B537" t="s">
        <v>550</v>
      </c>
      <c r="C537" t="s">
        <v>1222</v>
      </c>
      <c r="D537" t="s">
        <v>1340</v>
      </c>
      <c r="E537" t="s">
        <v>1355</v>
      </c>
      <c r="F537">
        <v>496000</v>
      </c>
      <c r="G537">
        <v>496000</v>
      </c>
      <c r="H537" s="4" t="str">
        <f>Table1[[#This Row],[CREATION_DATE]]&amp;"-1"</f>
        <v>2021-06-1</v>
      </c>
      <c r="I537" t="str">
        <f t="shared" si="8"/>
        <v>Q2-2021</v>
      </c>
    </row>
    <row r="538" spans="1:9" x14ac:dyDescent="0.25">
      <c r="A538" t="s">
        <v>7</v>
      </c>
      <c r="B538" t="s">
        <v>551</v>
      </c>
      <c r="C538" t="s">
        <v>1222</v>
      </c>
      <c r="D538" t="s">
        <v>1340</v>
      </c>
      <c r="E538" t="s">
        <v>1355</v>
      </c>
      <c r="F538">
        <v>4110.4399999999996</v>
      </c>
      <c r="G538">
        <v>4110.4399999999996</v>
      </c>
      <c r="H538" s="4" t="str">
        <f>Table1[[#This Row],[CREATION_DATE]]&amp;"-1"</f>
        <v>2021-06-1</v>
      </c>
      <c r="I538" t="str">
        <f t="shared" si="8"/>
        <v>Q2-2021</v>
      </c>
    </row>
    <row r="539" spans="1:9" x14ac:dyDescent="0.25">
      <c r="A539" t="s">
        <v>7</v>
      </c>
      <c r="B539" t="s">
        <v>552</v>
      </c>
      <c r="C539" t="s">
        <v>1222</v>
      </c>
      <c r="D539" t="s">
        <v>1340</v>
      </c>
      <c r="E539" t="s">
        <v>1355</v>
      </c>
      <c r="F539">
        <v>41600</v>
      </c>
      <c r="G539">
        <v>41600</v>
      </c>
      <c r="H539" s="4" t="str">
        <f>Table1[[#This Row],[CREATION_DATE]]&amp;"-1"</f>
        <v>2021-06-1</v>
      </c>
      <c r="I539" t="str">
        <f t="shared" si="8"/>
        <v>Q2-2021</v>
      </c>
    </row>
    <row r="540" spans="1:9" x14ac:dyDescent="0.25">
      <c r="A540" t="s">
        <v>7</v>
      </c>
      <c r="B540" t="s">
        <v>553</v>
      </c>
      <c r="C540" t="s">
        <v>1222</v>
      </c>
      <c r="D540" t="s">
        <v>1344</v>
      </c>
      <c r="E540" t="s">
        <v>1355</v>
      </c>
      <c r="F540">
        <v>1761.78</v>
      </c>
      <c r="G540">
        <v>1761.78</v>
      </c>
      <c r="H540" s="4" t="str">
        <f>Table1[[#This Row],[CREATION_DATE]]&amp;"-1"</f>
        <v>2021-05-1</v>
      </c>
      <c r="I540" t="str">
        <f t="shared" si="8"/>
        <v>Q2-2021</v>
      </c>
    </row>
    <row r="541" spans="1:9" x14ac:dyDescent="0.25">
      <c r="A541" t="s">
        <v>7</v>
      </c>
      <c r="B541" t="s">
        <v>554</v>
      </c>
      <c r="C541" t="s">
        <v>1222</v>
      </c>
      <c r="D541" t="s">
        <v>1344</v>
      </c>
      <c r="E541" t="s">
        <v>1355</v>
      </c>
      <c r="F541">
        <v>4805.88</v>
      </c>
      <c r="G541">
        <v>4805.88</v>
      </c>
      <c r="H541" s="4" t="str">
        <f>Table1[[#This Row],[CREATION_DATE]]&amp;"-1"</f>
        <v>2021-05-1</v>
      </c>
      <c r="I541" t="str">
        <f t="shared" si="8"/>
        <v>Q2-2021</v>
      </c>
    </row>
    <row r="542" spans="1:9" x14ac:dyDescent="0.25">
      <c r="A542" t="s">
        <v>7</v>
      </c>
      <c r="B542" t="s">
        <v>555</v>
      </c>
      <c r="C542" t="s">
        <v>1222</v>
      </c>
      <c r="D542" t="s">
        <v>1350</v>
      </c>
      <c r="E542" t="s">
        <v>1355</v>
      </c>
      <c r="F542">
        <v>614.97</v>
      </c>
      <c r="G542">
        <v>614.97</v>
      </c>
      <c r="H542" s="4" t="str">
        <f>Table1[[#This Row],[CREATION_DATE]]&amp;"-1"</f>
        <v>2021-04-1</v>
      </c>
      <c r="I542" t="str">
        <f t="shared" si="8"/>
        <v>Q2-2021</v>
      </c>
    </row>
    <row r="543" spans="1:9" x14ac:dyDescent="0.25">
      <c r="A543" t="s">
        <v>7</v>
      </c>
      <c r="B543" t="s">
        <v>556</v>
      </c>
      <c r="C543" t="s">
        <v>1222</v>
      </c>
      <c r="D543" t="s">
        <v>1350</v>
      </c>
      <c r="E543" t="s">
        <v>1355</v>
      </c>
      <c r="F543">
        <v>5000</v>
      </c>
      <c r="G543">
        <v>5000</v>
      </c>
      <c r="H543" s="4" t="str">
        <f>Table1[[#This Row],[CREATION_DATE]]&amp;"-1"</f>
        <v>2021-04-1</v>
      </c>
      <c r="I543" t="str">
        <f t="shared" si="8"/>
        <v>Q2-2021</v>
      </c>
    </row>
    <row r="544" spans="1:9" hidden="1" x14ac:dyDescent="0.25">
      <c r="A544" t="s">
        <v>7</v>
      </c>
      <c r="B544" t="s">
        <v>557</v>
      </c>
      <c r="C544" t="s">
        <v>1222</v>
      </c>
      <c r="D544" t="s">
        <v>1350</v>
      </c>
      <c r="E544" t="s">
        <v>1355</v>
      </c>
      <c r="F544">
        <v>5250</v>
      </c>
      <c r="G544">
        <v>0</v>
      </c>
      <c r="H544" t="str">
        <f>Table1[[#This Row],[CREATION_DATE]]&amp;"-1"</f>
        <v>2021-04-1</v>
      </c>
      <c r="I544" t="str">
        <f t="shared" si="8"/>
        <v>Q2-2021</v>
      </c>
    </row>
    <row r="545" spans="1:9" x14ac:dyDescent="0.25">
      <c r="A545" t="s">
        <v>7</v>
      </c>
      <c r="B545" t="s">
        <v>558</v>
      </c>
      <c r="C545" t="s">
        <v>1222</v>
      </c>
      <c r="D545" t="s">
        <v>1350</v>
      </c>
      <c r="E545" t="s">
        <v>1355</v>
      </c>
      <c r="F545">
        <v>20181.240000000002</v>
      </c>
      <c r="G545">
        <v>20181.240000000002</v>
      </c>
      <c r="H545" s="4" t="str">
        <f>Table1[[#This Row],[CREATION_DATE]]&amp;"-1"</f>
        <v>2021-04-1</v>
      </c>
      <c r="I545" t="str">
        <f t="shared" si="8"/>
        <v>Q2-2021</v>
      </c>
    </row>
    <row r="546" spans="1:9" x14ac:dyDescent="0.25">
      <c r="A546" t="s">
        <v>8</v>
      </c>
      <c r="B546" t="s">
        <v>559</v>
      </c>
      <c r="C546" t="s">
        <v>1222</v>
      </c>
      <c r="D546" t="s">
        <v>1351</v>
      </c>
      <c r="E546" t="s">
        <v>1355</v>
      </c>
      <c r="F546">
        <v>52000</v>
      </c>
      <c r="G546">
        <v>52000</v>
      </c>
      <c r="H546" s="4" t="str">
        <f>Table1[[#This Row],[CREATION_DATE]]&amp;"-1"</f>
        <v>2021-03-1</v>
      </c>
      <c r="I546" t="str">
        <f t="shared" si="8"/>
        <v>Q1-2021</v>
      </c>
    </row>
    <row r="547" spans="1:9" x14ac:dyDescent="0.25">
      <c r="A547" t="s">
        <v>8</v>
      </c>
      <c r="B547" t="s">
        <v>560</v>
      </c>
      <c r="C547" t="s">
        <v>1222</v>
      </c>
      <c r="D547" t="s">
        <v>1351</v>
      </c>
      <c r="E547" t="s">
        <v>1355</v>
      </c>
      <c r="F547">
        <v>255703.5</v>
      </c>
      <c r="G547">
        <v>255703.5</v>
      </c>
      <c r="H547" s="4" t="str">
        <f>Table1[[#This Row],[CREATION_DATE]]&amp;"-1"</f>
        <v>2021-03-1</v>
      </c>
      <c r="I547" t="str">
        <f t="shared" si="8"/>
        <v>Q1-2021</v>
      </c>
    </row>
    <row r="548" spans="1:9" hidden="1" x14ac:dyDescent="0.25">
      <c r="A548" t="s">
        <v>7</v>
      </c>
      <c r="B548" t="s">
        <v>561</v>
      </c>
      <c r="C548" t="s">
        <v>1223</v>
      </c>
      <c r="D548" t="s">
        <v>1341</v>
      </c>
      <c r="E548" t="s">
        <v>1355</v>
      </c>
      <c r="F548">
        <v>50818</v>
      </c>
      <c r="G548">
        <v>0</v>
      </c>
      <c r="H548" t="str">
        <f>Table1[[#This Row],[CREATION_DATE]]&amp;"-1"</f>
        <v>2021-10-1</v>
      </c>
      <c r="I548" t="str">
        <f t="shared" si="8"/>
        <v>Q4-2021</v>
      </c>
    </row>
    <row r="549" spans="1:9" x14ac:dyDescent="0.25">
      <c r="A549" t="s">
        <v>7</v>
      </c>
      <c r="B549" t="s">
        <v>562</v>
      </c>
      <c r="C549" t="s">
        <v>1223</v>
      </c>
      <c r="D549" t="s">
        <v>1342</v>
      </c>
      <c r="E549" t="s">
        <v>1355</v>
      </c>
      <c r="F549">
        <v>142</v>
      </c>
      <c r="G549">
        <v>142</v>
      </c>
      <c r="H549" s="4" t="str">
        <f>Table1[[#This Row],[CREATION_DATE]]&amp;"-1"</f>
        <v>2021-09-1</v>
      </c>
      <c r="I549" t="str">
        <f t="shared" si="8"/>
        <v>Q3-2021</v>
      </c>
    </row>
    <row r="550" spans="1:9" x14ac:dyDescent="0.25">
      <c r="A550" t="s">
        <v>10</v>
      </c>
      <c r="B550" t="s">
        <v>563</v>
      </c>
      <c r="C550" t="s">
        <v>1223</v>
      </c>
      <c r="D550" t="s">
        <v>1342</v>
      </c>
      <c r="E550" t="s">
        <v>1355</v>
      </c>
      <c r="F550">
        <v>86763</v>
      </c>
      <c r="G550">
        <v>86763</v>
      </c>
      <c r="H550" s="4" t="str">
        <f>Table1[[#This Row],[CREATION_DATE]]&amp;"-1"</f>
        <v>2021-09-1</v>
      </c>
      <c r="I550" t="str">
        <f t="shared" si="8"/>
        <v>Q3-2021</v>
      </c>
    </row>
    <row r="551" spans="1:9" x14ac:dyDescent="0.25">
      <c r="A551" t="s">
        <v>7</v>
      </c>
      <c r="B551" t="s">
        <v>564</v>
      </c>
      <c r="C551" t="s">
        <v>1223</v>
      </c>
      <c r="D551" t="s">
        <v>1342</v>
      </c>
      <c r="E551" t="s">
        <v>1355</v>
      </c>
      <c r="F551">
        <v>92</v>
      </c>
      <c r="G551">
        <v>92</v>
      </c>
      <c r="H551" s="4" t="str">
        <f>Table1[[#This Row],[CREATION_DATE]]&amp;"-1"</f>
        <v>2021-09-1</v>
      </c>
      <c r="I551" t="str">
        <f t="shared" si="8"/>
        <v>Q3-2021</v>
      </c>
    </row>
    <row r="552" spans="1:9" x14ac:dyDescent="0.25">
      <c r="A552" t="s">
        <v>7</v>
      </c>
      <c r="B552" t="s">
        <v>565</v>
      </c>
      <c r="C552" t="s">
        <v>1223</v>
      </c>
      <c r="D552" t="s">
        <v>1342</v>
      </c>
      <c r="E552" t="s">
        <v>1355</v>
      </c>
      <c r="F552">
        <v>284</v>
      </c>
      <c r="G552">
        <v>284</v>
      </c>
      <c r="H552" s="4" t="str">
        <f>Table1[[#This Row],[CREATION_DATE]]&amp;"-1"</f>
        <v>2021-09-1</v>
      </c>
      <c r="I552" t="str">
        <f t="shared" si="8"/>
        <v>Q3-2021</v>
      </c>
    </row>
    <row r="553" spans="1:9" x14ac:dyDescent="0.25">
      <c r="A553" t="s">
        <v>7</v>
      </c>
      <c r="B553" t="s">
        <v>566</v>
      </c>
      <c r="C553" t="s">
        <v>1223</v>
      </c>
      <c r="D553" t="s">
        <v>1346</v>
      </c>
      <c r="E553" t="s">
        <v>1355</v>
      </c>
      <c r="F553">
        <v>238</v>
      </c>
      <c r="G553">
        <v>238</v>
      </c>
      <c r="H553" s="4" t="str">
        <f>Table1[[#This Row],[CREATION_DATE]]&amp;"-1"</f>
        <v>2021-08-1</v>
      </c>
      <c r="I553" t="str">
        <f t="shared" si="8"/>
        <v>Q3-2021</v>
      </c>
    </row>
    <row r="554" spans="1:9" x14ac:dyDescent="0.25">
      <c r="A554" t="s">
        <v>7</v>
      </c>
      <c r="B554" t="s">
        <v>567</v>
      </c>
      <c r="C554" t="s">
        <v>1223</v>
      </c>
      <c r="D554" t="s">
        <v>1340</v>
      </c>
      <c r="E554" t="s">
        <v>1355</v>
      </c>
      <c r="F554">
        <v>914</v>
      </c>
      <c r="G554">
        <v>914</v>
      </c>
      <c r="H554" s="4" t="str">
        <f>Table1[[#This Row],[CREATION_DATE]]&amp;"-1"</f>
        <v>2021-06-1</v>
      </c>
      <c r="I554" t="str">
        <f t="shared" si="8"/>
        <v>Q2-2021</v>
      </c>
    </row>
    <row r="555" spans="1:9" x14ac:dyDescent="0.25">
      <c r="A555" t="s">
        <v>7</v>
      </c>
      <c r="B555" t="s">
        <v>568</v>
      </c>
      <c r="C555" t="s">
        <v>1223</v>
      </c>
      <c r="D555" t="s">
        <v>1340</v>
      </c>
      <c r="E555" t="s">
        <v>1355</v>
      </c>
      <c r="F555">
        <v>39757</v>
      </c>
      <c r="G555">
        <v>39757</v>
      </c>
      <c r="H555" s="4" t="str">
        <f>Table1[[#This Row],[CREATION_DATE]]&amp;"-1"</f>
        <v>2021-06-1</v>
      </c>
      <c r="I555" t="str">
        <f t="shared" si="8"/>
        <v>Q2-2021</v>
      </c>
    </row>
    <row r="556" spans="1:9" x14ac:dyDescent="0.25">
      <c r="A556" t="s">
        <v>7</v>
      </c>
      <c r="B556" t="s">
        <v>569</v>
      </c>
      <c r="C556" t="s">
        <v>1223</v>
      </c>
      <c r="D556" t="s">
        <v>1344</v>
      </c>
      <c r="E556" t="s">
        <v>1355</v>
      </c>
      <c r="F556">
        <v>217311</v>
      </c>
      <c r="G556">
        <v>217311</v>
      </c>
      <c r="H556" s="4" t="str">
        <f>Table1[[#This Row],[CREATION_DATE]]&amp;"-1"</f>
        <v>2021-05-1</v>
      </c>
      <c r="I556" t="str">
        <f t="shared" si="8"/>
        <v>Q2-2021</v>
      </c>
    </row>
    <row r="557" spans="1:9" x14ac:dyDescent="0.25">
      <c r="A557" t="s">
        <v>7</v>
      </c>
      <c r="B557" t="s">
        <v>570</v>
      </c>
      <c r="C557" t="s">
        <v>1223</v>
      </c>
      <c r="D557" t="s">
        <v>1344</v>
      </c>
      <c r="E557" t="s">
        <v>1355</v>
      </c>
      <c r="F557">
        <v>40508</v>
      </c>
      <c r="G557">
        <v>40508</v>
      </c>
      <c r="H557" s="4" t="str">
        <f>Table1[[#This Row],[CREATION_DATE]]&amp;"-1"</f>
        <v>2021-05-1</v>
      </c>
      <c r="I557" t="str">
        <f t="shared" si="8"/>
        <v>Q2-2021</v>
      </c>
    </row>
    <row r="558" spans="1:9" x14ac:dyDescent="0.25">
      <c r="A558" t="s">
        <v>10</v>
      </c>
      <c r="B558" t="s">
        <v>571</v>
      </c>
      <c r="C558" t="s">
        <v>1223</v>
      </c>
      <c r="D558" t="s">
        <v>1353</v>
      </c>
      <c r="E558" t="s">
        <v>1355</v>
      </c>
      <c r="F558">
        <v>3744</v>
      </c>
      <c r="G558">
        <v>3744</v>
      </c>
      <c r="H558" s="4" t="str">
        <f>Table1[[#This Row],[CREATION_DATE]]&amp;"-1"</f>
        <v>2021-02-1</v>
      </c>
      <c r="I558" t="str">
        <f t="shared" si="8"/>
        <v>Q1-2021</v>
      </c>
    </row>
    <row r="559" spans="1:9" x14ac:dyDescent="0.25">
      <c r="A559" t="s">
        <v>10</v>
      </c>
      <c r="B559" t="s">
        <v>572</v>
      </c>
      <c r="C559" t="s">
        <v>1223</v>
      </c>
      <c r="D559" t="s">
        <v>1352</v>
      </c>
      <c r="E559" t="s">
        <v>1355</v>
      </c>
      <c r="F559">
        <v>20972</v>
      </c>
      <c r="G559">
        <v>20972</v>
      </c>
      <c r="H559" s="4" t="str">
        <f>Table1[[#This Row],[CREATION_DATE]]&amp;"-1"</f>
        <v>2021-01-1</v>
      </c>
      <c r="I559" t="str">
        <f t="shared" si="8"/>
        <v>Q1-2021</v>
      </c>
    </row>
    <row r="560" spans="1:9" x14ac:dyDescent="0.25">
      <c r="A560" t="s">
        <v>7</v>
      </c>
      <c r="B560" t="s">
        <v>573</v>
      </c>
      <c r="C560" t="s">
        <v>1224</v>
      </c>
      <c r="D560" t="s">
        <v>1342</v>
      </c>
      <c r="E560" t="s">
        <v>1355</v>
      </c>
      <c r="F560">
        <v>8635</v>
      </c>
      <c r="G560">
        <v>8635</v>
      </c>
      <c r="H560" s="4" t="str">
        <f>Table1[[#This Row],[CREATION_DATE]]&amp;"-1"</f>
        <v>2021-09-1</v>
      </c>
      <c r="I560" t="str">
        <f t="shared" si="8"/>
        <v>Q3-2021</v>
      </c>
    </row>
    <row r="561" spans="1:9" x14ac:dyDescent="0.25">
      <c r="A561" t="s">
        <v>8</v>
      </c>
      <c r="B561" t="s">
        <v>574</v>
      </c>
      <c r="C561" t="s">
        <v>1224</v>
      </c>
      <c r="D561" t="s">
        <v>1344</v>
      </c>
      <c r="E561" t="s">
        <v>1355</v>
      </c>
      <c r="F561">
        <v>163500</v>
      </c>
      <c r="G561">
        <v>163500</v>
      </c>
      <c r="H561" s="4" t="str">
        <f>Table1[[#This Row],[CREATION_DATE]]&amp;"-1"</f>
        <v>2021-05-1</v>
      </c>
      <c r="I561" t="str">
        <f t="shared" si="8"/>
        <v>Q2-2021</v>
      </c>
    </row>
    <row r="562" spans="1:9" hidden="1" x14ac:dyDescent="0.25">
      <c r="A562" t="s">
        <v>7</v>
      </c>
      <c r="B562" t="s">
        <v>575</v>
      </c>
      <c r="C562" t="s">
        <v>1225</v>
      </c>
      <c r="D562" t="s">
        <v>1342</v>
      </c>
      <c r="E562" t="s">
        <v>1354</v>
      </c>
      <c r="F562">
        <v>1250</v>
      </c>
      <c r="G562">
        <v>0</v>
      </c>
      <c r="H562" t="str">
        <f>Table1[[#This Row],[CREATION_DATE]]&amp;"-1"</f>
        <v>2021-09-1</v>
      </c>
      <c r="I562" t="str">
        <f t="shared" si="8"/>
        <v>Q3-2021</v>
      </c>
    </row>
    <row r="563" spans="1:9" hidden="1" x14ac:dyDescent="0.25">
      <c r="A563" t="s">
        <v>7</v>
      </c>
      <c r="B563" t="s">
        <v>576</v>
      </c>
      <c r="C563" t="s">
        <v>1225</v>
      </c>
      <c r="D563" t="s">
        <v>1342</v>
      </c>
      <c r="E563" t="s">
        <v>1357</v>
      </c>
      <c r="F563">
        <v>1250</v>
      </c>
      <c r="G563">
        <v>0</v>
      </c>
      <c r="H563" t="str">
        <f>Table1[[#This Row],[CREATION_DATE]]&amp;"-1"</f>
        <v>2021-09-1</v>
      </c>
      <c r="I563" t="str">
        <f t="shared" si="8"/>
        <v>Q3-2021</v>
      </c>
    </row>
    <row r="564" spans="1:9" hidden="1" x14ac:dyDescent="0.25">
      <c r="A564" t="s">
        <v>7</v>
      </c>
      <c r="B564" t="s">
        <v>577</v>
      </c>
      <c r="C564" t="s">
        <v>1226</v>
      </c>
      <c r="D564" t="s">
        <v>1348</v>
      </c>
      <c r="E564" t="s">
        <v>1355</v>
      </c>
      <c r="F564">
        <v>489000</v>
      </c>
      <c r="G564">
        <v>0</v>
      </c>
      <c r="H564" t="str">
        <f>Table1[[#This Row],[CREATION_DATE]]&amp;"-1"</f>
        <v>2022-02-1</v>
      </c>
      <c r="I564" t="str">
        <f t="shared" si="8"/>
        <v>Q1-2022</v>
      </c>
    </row>
    <row r="565" spans="1:9" hidden="1" x14ac:dyDescent="0.25">
      <c r="A565" t="s">
        <v>7</v>
      </c>
      <c r="B565" t="s">
        <v>578</v>
      </c>
      <c r="C565" t="s">
        <v>1226</v>
      </c>
      <c r="D565" t="s">
        <v>1345</v>
      </c>
      <c r="E565" t="s">
        <v>1355</v>
      </c>
      <c r="F565">
        <v>489000</v>
      </c>
      <c r="G565">
        <v>0</v>
      </c>
      <c r="H565" t="str">
        <f>Table1[[#This Row],[CREATION_DATE]]&amp;"-1"</f>
        <v>2021-11-1</v>
      </c>
      <c r="I565" t="str">
        <f t="shared" si="8"/>
        <v>Q4-2021</v>
      </c>
    </row>
    <row r="566" spans="1:9" x14ac:dyDescent="0.25">
      <c r="A566" t="s">
        <v>7</v>
      </c>
      <c r="B566" t="s">
        <v>579</v>
      </c>
      <c r="C566" t="s">
        <v>1227</v>
      </c>
      <c r="D566" t="s">
        <v>1345</v>
      </c>
      <c r="E566" t="s">
        <v>1355</v>
      </c>
      <c r="F566">
        <v>25900</v>
      </c>
      <c r="G566">
        <v>25900</v>
      </c>
      <c r="H566" s="4" t="str">
        <f>Table1[[#This Row],[CREATION_DATE]]&amp;"-1"</f>
        <v>2021-11-1</v>
      </c>
      <c r="I566" t="str">
        <f t="shared" si="8"/>
        <v>Q4-2021</v>
      </c>
    </row>
    <row r="567" spans="1:9" x14ac:dyDescent="0.25">
      <c r="A567" t="s">
        <v>8</v>
      </c>
      <c r="B567" t="s">
        <v>580</v>
      </c>
      <c r="C567" t="s">
        <v>1227</v>
      </c>
      <c r="D567" t="s">
        <v>1345</v>
      </c>
      <c r="E567" t="s">
        <v>1355</v>
      </c>
      <c r="F567">
        <v>33000</v>
      </c>
      <c r="G567">
        <v>33000</v>
      </c>
      <c r="H567" s="4" t="str">
        <f>Table1[[#This Row],[CREATION_DATE]]&amp;"-1"</f>
        <v>2021-11-1</v>
      </c>
      <c r="I567" t="str">
        <f t="shared" si="8"/>
        <v>Q4-2021</v>
      </c>
    </row>
    <row r="568" spans="1:9" x14ac:dyDescent="0.25">
      <c r="A568" t="s">
        <v>7</v>
      </c>
      <c r="B568" t="s">
        <v>581</v>
      </c>
      <c r="C568" t="s">
        <v>1227</v>
      </c>
      <c r="D568" t="s">
        <v>1345</v>
      </c>
      <c r="E568" t="s">
        <v>1355</v>
      </c>
      <c r="F568">
        <v>276000</v>
      </c>
      <c r="G568">
        <v>276000</v>
      </c>
      <c r="H568" s="4" t="str">
        <f>Table1[[#This Row],[CREATION_DATE]]&amp;"-1"</f>
        <v>2021-11-1</v>
      </c>
      <c r="I568" t="str">
        <f t="shared" si="8"/>
        <v>Q4-2021</v>
      </c>
    </row>
    <row r="569" spans="1:9" x14ac:dyDescent="0.25">
      <c r="A569" t="s">
        <v>7</v>
      </c>
      <c r="B569" t="s">
        <v>582</v>
      </c>
      <c r="C569" t="s">
        <v>1227</v>
      </c>
      <c r="D569" t="s">
        <v>1340</v>
      </c>
      <c r="E569" t="s">
        <v>1355</v>
      </c>
      <c r="F569">
        <v>138000</v>
      </c>
      <c r="G569">
        <v>138000</v>
      </c>
      <c r="H569" s="4" t="str">
        <f>Table1[[#This Row],[CREATION_DATE]]&amp;"-1"</f>
        <v>2021-06-1</v>
      </c>
      <c r="I569" t="str">
        <f t="shared" si="8"/>
        <v>Q2-2021</v>
      </c>
    </row>
    <row r="570" spans="1:9" x14ac:dyDescent="0.25">
      <c r="A570" t="s">
        <v>7</v>
      </c>
      <c r="B570" t="s">
        <v>583</v>
      </c>
      <c r="C570" t="s">
        <v>1227</v>
      </c>
      <c r="D570" t="s">
        <v>1340</v>
      </c>
      <c r="E570" t="s">
        <v>1355</v>
      </c>
      <c r="F570">
        <v>46741.8</v>
      </c>
      <c r="G570">
        <v>46290.184935161997</v>
      </c>
      <c r="H570" s="4" t="str">
        <f>Table1[[#This Row],[CREATION_DATE]]&amp;"-1"</f>
        <v>2021-06-1</v>
      </c>
      <c r="I570" t="str">
        <f t="shared" si="8"/>
        <v>Q2-2021</v>
      </c>
    </row>
    <row r="571" spans="1:9" x14ac:dyDescent="0.25">
      <c r="A571" t="s">
        <v>7</v>
      </c>
      <c r="B571" t="s">
        <v>584</v>
      </c>
      <c r="C571" t="s">
        <v>1227</v>
      </c>
      <c r="D571" t="s">
        <v>1351</v>
      </c>
      <c r="E571" t="s">
        <v>1355</v>
      </c>
      <c r="F571">
        <v>32999.120000000003</v>
      </c>
      <c r="G571">
        <v>32999.120000000003</v>
      </c>
      <c r="H571" s="4" t="str">
        <f>Table1[[#This Row],[CREATION_DATE]]&amp;"-1"</f>
        <v>2021-03-1</v>
      </c>
      <c r="I571" t="str">
        <f t="shared" si="8"/>
        <v>Q1-2021</v>
      </c>
    </row>
    <row r="572" spans="1:9" x14ac:dyDescent="0.25">
      <c r="A572" t="s">
        <v>7</v>
      </c>
      <c r="B572" t="s">
        <v>585</v>
      </c>
      <c r="C572" t="s">
        <v>1227</v>
      </c>
      <c r="D572" t="s">
        <v>1351</v>
      </c>
      <c r="E572" t="s">
        <v>1355</v>
      </c>
      <c r="F572">
        <v>11000</v>
      </c>
      <c r="G572">
        <v>11000</v>
      </c>
      <c r="H572" s="4" t="str">
        <f>Table1[[#This Row],[CREATION_DATE]]&amp;"-1"</f>
        <v>2021-03-1</v>
      </c>
      <c r="I572" t="str">
        <f t="shared" si="8"/>
        <v>Q1-2021</v>
      </c>
    </row>
    <row r="573" spans="1:9" x14ac:dyDescent="0.25">
      <c r="A573" t="s">
        <v>8</v>
      </c>
      <c r="B573" t="s">
        <v>586</v>
      </c>
      <c r="C573" t="s">
        <v>1227</v>
      </c>
      <c r="D573" t="s">
        <v>1352</v>
      </c>
      <c r="E573" t="s">
        <v>1355</v>
      </c>
      <c r="F573">
        <v>66000</v>
      </c>
      <c r="G573">
        <v>64225.81</v>
      </c>
      <c r="H573" s="4" t="str">
        <f>Table1[[#This Row],[CREATION_DATE]]&amp;"-1"</f>
        <v>2021-01-1</v>
      </c>
      <c r="I573" t="str">
        <f t="shared" si="8"/>
        <v>Q1-2021</v>
      </c>
    </row>
    <row r="574" spans="1:9" hidden="1" x14ac:dyDescent="0.25">
      <c r="A574" t="s">
        <v>7</v>
      </c>
      <c r="B574" t="s">
        <v>587</v>
      </c>
      <c r="C574" t="s">
        <v>1228</v>
      </c>
      <c r="D574" t="s">
        <v>1346</v>
      </c>
      <c r="E574" t="s">
        <v>1354</v>
      </c>
      <c r="F574">
        <v>4240</v>
      </c>
      <c r="G574">
        <v>4240</v>
      </c>
      <c r="H574" t="str">
        <f>Table1[[#This Row],[CREATION_DATE]]&amp;"-1"</f>
        <v>2021-08-1</v>
      </c>
      <c r="I574" t="str">
        <f t="shared" si="8"/>
        <v>Q3-2021</v>
      </c>
    </row>
    <row r="575" spans="1:9" hidden="1" x14ac:dyDescent="0.25">
      <c r="A575" t="s">
        <v>7</v>
      </c>
      <c r="B575" t="s">
        <v>588</v>
      </c>
      <c r="C575" t="s">
        <v>1228</v>
      </c>
      <c r="D575" t="s">
        <v>1346</v>
      </c>
      <c r="E575" t="s">
        <v>1354</v>
      </c>
      <c r="F575">
        <v>195</v>
      </c>
      <c r="G575">
        <v>195</v>
      </c>
      <c r="H575" t="str">
        <f>Table1[[#This Row],[CREATION_DATE]]&amp;"-1"</f>
        <v>2021-08-1</v>
      </c>
      <c r="I575" t="str">
        <f t="shared" si="8"/>
        <v>Q3-2021</v>
      </c>
    </row>
    <row r="576" spans="1:9" hidden="1" x14ac:dyDescent="0.25">
      <c r="A576" t="s">
        <v>7</v>
      </c>
      <c r="B576" t="s">
        <v>589</v>
      </c>
      <c r="C576" t="s">
        <v>1229</v>
      </c>
      <c r="D576" t="s">
        <v>1348</v>
      </c>
      <c r="E576" t="s">
        <v>1355</v>
      </c>
      <c r="F576">
        <v>1082950</v>
      </c>
      <c r="H576" t="str">
        <f>Table1[[#This Row],[CREATION_DATE]]&amp;"-1"</f>
        <v>2022-02-1</v>
      </c>
      <c r="I576" t="str">
        <f t="shared" si="8"/>
        <v>Q1-2022</v>
      </c>
    </row>
    <row r="577" spans="1:9" hidden="1" x14ac:dyDescent="0.25">
      <c r="A577" t="s">
        <v>7</v>
      </c>
      <c r="B577" t="s">
        <v>590</v>
      </c>
      <c r="C577" t="s">
        <v>1229</v>
      </c>
      <c r="D577" t="s">
        <v>1348</v>
      </c>
      <c r="E577" t="s">
        <v>1355</v>
      </c>
      <c r="F577">
        <v>888000</v>
      </c>
      <c r="H577" t="str">
        <f>Table1[[#This Row],[CREATION_DATE]]&amp;"-1"</f>
        <v>2022-02-1</v>
      </c>
      <c r="I577" t="str">
        <f t="shared" si="8"/>
        <v>Q1-2022</v>
      </c>
    </row>
    <row r="578" spans="1:9" hidden="1" x14ac:dyDescent="0.25">
      <c r="A578" t="s">
        <v>7</v>
      </c>
      <c r="B578" t="s">
        <v>591</v>
      </c>
      <c r="C578" t="s">
        <v>1229</v>
      </c>
      <c r="D578" t="s">
        <v>1348</v>
      </c>
      <c r="E578" t="s">
        <v>1355</v>
      </c>
      <c r="F578">
        <v>723000</v>
      </c>
      <c r="H578" t="str">
        <f>Table1[[#This Row],[CREATION_DATE]]&amp;"-1"</f>
        <v>2022-02-1</v>
      </c>
      <c r="I578" t="str">
        <f t="shared" ref="I578:I641" si="9">"Q" &amp;INT((MONTH(H578)+2)/3) &amp; "-" &amp; YEAR(H578)</f>
        <v>Q1-2022</v>
      </c>
    </row>
    <row r="579" spans="1:9" hidden="1" x14ac:dyDescent="0.25">
      <c r="A579" t="s">
        <v>7</v>
      </c>
      <c r="B579" t="s">
        <v>592</v>
      </c>
      <c r="C579" t="s">
        <v>1229</v>
      </c>
      <c r="D579" t="s">
        <v>1348</v>
      </c>
      <c r="E579" t="s">
        <v>1355</v>
      </c>
      <c r="F579">
        <v>4076399.54</v>
      </c>
      <c r="G579">
        <v>0</v>
      </c>
      <c r="H579" t="str">
        <f>Table1[[#This Row],[CREATION_DATE]]&amp;"-1"</f>
        <v>2022-02-1</v>
      </c>
      <c r="I579" t="str">
        <f t="shared" si="9"/>
        <v>Q1-2022</v>
      </c>
    </row>
    <row r="580" spans="1:9" hidden="1" x14ac:dyDescent="0.25">
      <c r="A580" t="s">
        <v>7</v>
      </c>
      <c r="B580" t="s">
        <v>593</v>
      </c>
      <c r="C580" t="s">
        <v>1229</v>
      </c>
      <c r="D580" t="s">
        <v>1348</v>
      </c>
      <c r="E580" t="s">
        <v>1355</v>
      </c>
      <c r="F580">
        <v>5350</v>
      </c>
      <c r="G580">
        <v>0</v>
      </c>
      <c r="H580" t="str">
        <f>Table1[[#This Row],[CREATION_DATE]]&amp;"-1"</f>
        <v>2022-02-1</v>
      </c>
      <c r="I580" t="str">
        <f t="shared" si="9"/>
        <v>Q1-2022</v>
      </c>
    </row>
    <row r="581" spans="1:9" x14ac:dyDescent="0.25">
      <c r="A581" t="s">
        <v>7</v>
      </c>
      <c r="B581" t="s">
        <v>594</v>
      </c>
      <c r="C581" t="s">
        <v>1229</v>
      </c>
      <c r="D581" t="s">
        <v>1343</v>
      </c>
      <c r="E581" t="s">
        <v>1355</v>
      </c>
      <c r="F581">
        <v>2750</v>
      </c>
      <c r="G581">
        <v>2750</v>
      </c>
      <c r="H581" s="4" t="str">
        <f>Table1[[#This Row],[CREATION_DATE]]&amp;"-1"</f>
        <v>2021-12-1</v>
      </c>
      <c r="I581" t="str">
        <f t="shared" si="9"/>
        <v>Q4-2021</v>
      </c>
    </row>
    <row r="582" spans="1:9" hidden="1" x14ac:dyDescent="0.25">
      <c r="A582" t="s">
        <v>7</v>
      </c>
      <c r="B582" t="s">
        <v>595</v>
      </c>
      <c r="C582" t="s">
        <v>1229</v>
      </c>
      <c r="D582" t="s">
        <v>1343</v>
      </c>
      <c r="E582" t="s">
        <v>1355</v>
      </c>
      <c r="F582">
        <v>68500</v>
      </c>
      <c r="H582" t="str">
        <f>Table1[[#This Row],[CREATION_DATE]]&amp;"-1"</f>
        <v>2021-12-1</v>
      </c>
      <c r="I582" t="str">
        <f t="shared" si="9"/>
        <v>Q4-2021</v>
      </c>
    </row>
    <row r="583" spans="1:9" x14ac:dyDescent="0.25">
      <c r="A583" t="s">
        <v>7</v>
      </c>
      <c r="B583" t="s">
        <v>596</v>
      </c>
      <c r="C583" t="s">
        <v>1229</v>
      </c>
      <c r="D583" t="s">
        <v>1341</v>
      </c>
      <c r="E583" t="s">
        <v>1355</v>
      </c>
      <c r="F583">
        <v>25800</v>
      </c>
      <c r="G583">
        <v>25800</v>
      </c>
      <c r="H583" s="4" t="str">
        <f>Table1[[#This Row],[CREATION_DATE]]&amp;"-1"</f>
        <v>2021-10-1</v>
      </c>
      <c r="I583" t="str">
        <f t="shared" si="9"/>
        <v>Q4-2021</v>
      </c>
    </row>
    <row r="584" spans="1:9" x14ac:dyDescent="0.25">
      <c r="A584" t="s">
        <v>7</v>
      </c>
      <c r="B584" t="s">
        <v>597</v>
      </c>
      <c r="C584" t="s">
        <v>1229</v>
      </c>
      <c r="D584" t="s">
        <v>1341</v>
      </c>
      <c r="E584" t="s">
        <v>1355</v>
      </c>
      <c r="F584">
        <v>67410</v>
      </c>
      <c r="G584">
        <v>67410</v>
      </c>
      <c r="H584" s="4" t="str">
        <f>Table1[[#This Row],[CREATION_DATE]]&amp;"-1"</f>
        <v>2021-10-1</v>
      </c>
      <c r="I584" t="str">
        <f t="shared" si="9"/>
        <v>Q4-2021</v>
      </c>
    </row>
    <row r="585" spans="1:9" hidden="1" x14ac:dyDescent="0.25">
      <c r="A585" t="s">
        <v>7</v>
      </c>
      <c r="B585" t="s">
        <v>598</v>
      </c>
      <c r="C585" t="s">
        <v>1229</v>
      </c>
      <c r="D585" t="s">
        <v>1341</v>
      </c>
      <c r="E585" t="s">
        <v>1355</v>
      </c>
      <c r="F585">
        <v>1082950</v>
      </c>
      <c r="H585" t="str">
        <f>Table1[[#This Row],[CREATION_DATE]]&amp;"-1"</f>
        <v>2021-10-1</v>
      </c>
      <c r="I585" t="str">
        <f t="shared" si="9"/>
        <v>Q4-2021</v>
      </c>
    </row>
    <row r="586" spans="1:9" hidden="1" x14ac:dyDescent="0.25">
      <c r="A586" t="s">
        <v>7</v>
      </c>
      <c r="B586" t="s">
        <v>599</v>
      </c>
      <c r="C586" t="s">
        <v>1229</v>
      </c>
      <c r="D586" t="s">
        <v>1342</v>
      </c>
      <c r="E586" t="s">
        <v>1355</v>
      </c>
      <c r="F586">
        <v>189000</v>
      </c>
      <c r="G586">
        <v>0</v>
      </c>
      <c r="H586" t="str">
        <f>Table1[[#This Row],[CREATION_DATE]]&amp;"-1"</f>
        <v>2021-09-1</v>
      </c>
      <c r="I586" t="str">
        <f t="shared" si="9"/>
        <v>Q3-2021</v>
      </c>
    </row>
    <row r="587" spans="1:9" x14ac:dyDescent="0.25">
      <c r="A587" t="s">
        <v>7</v>
      </c>
      <c r="B587" t="s">
        <v>600</v>
      </c>
      <c r="C587" t="s">
        <v>1229</v>
      </c>
      <c r="D587" t="s">
        <v>1342</v>
      </c>
      <c r="E587" t="s">
        <v>1355</v>
      </c>
      <c r="F587">
        <v>20000</v>
      </c>
      <c r="G587">
        <v>20000</v>
      </c>
      <c r="H587" s="4" t="str">
        <f>Table1[[#This Row],[CREATION_DATE]]&amp;"-1"</f>
        <v>2021-09-1</v>
      </c>
      <c r="I587" t="str">
        <f t="shared" si="9"/>
        <v>Q3-2021</v>
      </c>
    </row>
    <row r="588" spans="1:9" hidden="1" x14ac:dyDescent="0.25">
      <c r="A588" t="s">
        <v>7</v>
      </c>
      <c r="B588" t="s">
        <v>601</v>
      </c>
      <c r="C588" t="s">
        <v>1229</v>
      </c>
      <c r="D588" t="s">
        <v>1342</v>
      </c>
      <c r="E588" t="s">
        <v>1355</v>
      </c>
      <c r="F588">
        <v>723000</v>
      </c>
      <c r="H588" t="str">
        <f>Table1[[#This Row],[CREATION_DATE]]&amp;"-1"</f>
        <v>2021-09-1</v>
      </c>
      <c r="I588" t="str">
        <f t="shared" si="9"/>
        <v>Q3-2021</v>
      </c>
    </row>
    <row r="589" spans="1:9" x14ac:dyDescent="0.25">
      <c r="A589" t="s">
        <v>7</v>
      </c>
      <c r="B589" t="s">
        <v>602</v>
      </c>
      <c r="C589" t="s">
        <v>1229</v>
      </c>
      <c r="D589" t="s">
        <v>1342</v>
      </c>
      <c r="E589" t="s">
        <v>1355</v>
      </c>
      <c r="F589">
        <v>18260</v>
      </c>
      <c r="G589">
        <v>18260</v>
      </c>
      <c r="H589" s="4" t="str">
        <f>Table1[[#This Row],[CREATION_DATE]]&amp;"-1"</f>
        <v>2021-09-1</v>
      </c>
      <c r="I589" t="str">
        <f t="shared" si="9"/>
        <v>Q3-2021</v>
      </c>
    </row>
    <row r="590" spans="1:9" x14ac:dyDescent="0.25">
      <c r="A590" t="s">
        <v>7</v>
      </c>
      <c r="B590" t="s">
        <v>603</v>
      </c>
      <c r="C590" t="s">
        <v>1229</v>
      </c>
      <c r="D590" t="s">
        <v>1346</v>
      </c>
      <c r="E590" t="s">
        <v>1355</v>
      </c>
      <c r="F590">
        <v>25312</v>
      </c>
      <c r="G590">
        <v>25312</v>
      </c>
      <c r="H590" s="4" t="str">
        <f>Table1[[#This Row],[CREATION_DATE]]&amp;"-1"</f>
        <v>2021-08-1</v>
      </c>
      <c r="I590" t="str">
        <f t="shared" si="9"/>
        <v>Q3-2021</v>
      </c>
    </row>
    <row r="591" spans="1:9" x14ac:dyDescent="0.25">
      <c r="A591" t="s">
        <v>7</v>
      </c>
      <c r="B591" t="s">
        <v>604</v>
      </c>
      <c r="C591" t="s">
        <v>1229</v>
      </c>
      <c r="D591" t="s">
        <v>1346</v>
      </c>
      <c r="E591" t="s">
        <v>1355</v>
      </c>
      <c r="F591">
        <v>69850</v>
      </c>
      <c r="G591">
        <v>69850</v>
      </c>
      <c r="H591" s="4" t="str">
        <f>Table1[[#This Row],[CREATION_DATE]]&amp;"-1"</f>
        <v>2021-08-1</v>
      </c>
      <c r="I591" t="str">
        <f t="shared" si="9"/>
        <v>Q3-2021</v>
      </c>
    </row>
    <row r="592" spans="1:9" x14ac:dyDescent="0.25">
      <c r="A592" t="s">
        <v>7</v>
      </c>
      <c r="B592" t="s">
        <v>605</v>
      </c>
      <c r="C592" t="s">
        <v>1229</v>
      </c>
      <c r="D592" t="s">
        <v>1346</v>
      </c>
      <c r="E592" t="s">
        <v>1355</v>
      </c>
      <c r="F592">
        <v>30249.52</v>
      </c>
      <c r="G592">
        <v>30249.52</v>
      </c>
      <c r="H592" s="4" t="str">
        <f>Table1[[#This Row],[CREATION_DATE]]&amp;"-1"</f>
        <v>2021-08-1</v>
      </c>
      <c r="I592" t="str">
        <f t="shared" si="9"/>
        <v>Q3-2021</v>
      </c>
    </row>
    <row r="593" spans="1:9" x14ac:dyDescent="0.25">
      <c r="A593" t="s">
        <v>7</v>
      </c>
      <c r="B593" t="s">
        <v>606</v>
      </c>
      <c r="C593" t="s">
        <v>1229</v>
      </c>
      <c r="D593" t="s">
        <v>1346</v>
      </c>
      <c r="E593" t="s">
        <v>1355</v>
      </c>
      <c r="F593">
        <v>3449261.15</v>
      </c>
      <c r="G593">
        <v>2839462.0114539801</v>
      </c>
      <c r="H593" s="4" t="str">
        <f>Table1[[#This Row],[CREATION_DATE]]&amp;"-1"</f>
        <v>2021-08-1</v>
      </c>
      <c r="I593" t="str">
        <f t="shared" si="9"/>
        <v>Q3-2021</v>
      </c>
    </row>
    <row r="594" spans="1:9" x14ac:dyDescent="0.25">
      <c r="A594" t="s">
        <v>7</v>
      </c>
      <c r="B594" t="s">
        <v>607</v>
      </c>
      <c r="C594" t="s">
        <v>1229</v>
      </c>
      <c r="D594" t="s">
        <v>1346</v>
      </c>
      <c r="E594" t="s">
        <v>1355</v>
      </c>
      <c r="F594">
        <v>78950</v>
      </c>
      <c r="G594">
        <v>78950</v>
      </c>
      <c r="H594" s="4" t="str">
        <f>Table1[[#This Row],[CREATION_DATE]]&amp;"-1"</f>
        <v>2021-08-1</v>
      </c>
      <c r="I594" t="str">
        <f t="shared" si="9"/>
        <v>Q3-2021</v>
      </c>
    </row>
    <row r="595" spans="1:9" x14ac:dyDescent="0.25">
      <c r="A595" t="s">
        <v>7</v>
      </c>
      <c r="B595" t="s">
        <v>608</v>
      </c>
      <c r="C595" t="s">
        <v>1229</v>
      </c>
      <c r="D595" t="s">
        <v>1347</v>
      </c>
      <c r="E595" t="s">
        <v>1355</v>
      </c>
      <c r="F595">
        <v>1919044.05</v>
      </c>
      <c r="G595">
        <v>1693408.68</v>
      </c>
      <c r="H595" s="4" t="str">
        <f>Table1[[#This Row],[CREATION_DATE]]&amp;"-1"</f>
        <v>2021-07-1</v>
      </c>
      <c r="I595" t="str">
        <f t="shared" si="9"/>
        <v>Q3-2021</v>
      </c>
    </row>
    <row r="596" spans="1:9" x14ac:dyDescent="0.25">
      <c r="A596" t="s">
        <v>7</v>
      </c>
      <c r="B596" t="s">
        <v>609</v>
      </c>
      <c r="C596" t="s">
        <v>1229</v>
      </c>
      <c r="D596" t="s">
        <v>1347</v>
      </c>
      <c r="E596" t="s">
        <v>1355</v>
      </c>
      <c r="F596">
        <v>22000</v>
      </c>
      <c r="G596">
        <v>22000</v>
      </c>
      <c r="H596" s="4" t="str">
        <f>Table1[[#This Row],[CREATION_DATE]]&amp;"-1"</f>
        <v>2021-07-1</v>
      </c>
      <c r="I596" t="str">
        <f t="shared" si="9"/>
        <v>Q3-2021</v>
      </c>
    </row>
    <row r="597" spans="1:9" x14ac:dyDescent="0.25">
      <c r="A597" t="s">
        <v>7</v>
      </c>
      <c r="B597" t="s">
        <v>610</v>
      </c>
      <c r="C597" t="s">
        <v>1229</v>
      </c>
      <c r="D597" t="s">
        <v>1347</v>
      </c>
      <c r="E597" t="s">
        <v>1355</v>
      </c>
      <c r="F597">
        <v>22495</v>
      </c>
      <c r="G597">
        <v>22495</v>
      </c>
      <c r="H597" s="4" t="str">
        <f>Table1[[#This Row],[CREATION_DATE]]&amp;"-1"</f>
        <v>2021-07-1</v>
      </c>
      <c r="I597" t="str">
        <f t="shared" si="9"/>
        <v>Q3-2021</v>
      </c>
    </row>
    <row r="598" spans="1:9" x14ac:dyDescent="0.25">
      <c r="A598" t="s">
        <v>7</v>
      </c>
      <c r="B598" t="s">
        <v>611</v>
      </c>
      <c r="C598" t="s">
        <v>1229</v>
      </c>
      <c r="D598" t="s">
        <v>1340</v>
      </c>
      <c r="E598" t="s">
        <v>1355</v>
      </c>
      <c r="F598">
        <v>24500</v>
      </c>
      <c r="G598">
        <v>24500</v>
      </c>
      <c r="H598" s="4" t="str">
        <f>Table1[[#This Row],[CREATION_DATE]]&amp;"-1"</f>
        <v>2021-06-1</v>
      </c>
      <c r="I598" t="str">
        <f t="shared" si="9"/>
        <v>Q2-2021</v>
      </c>
    </row>
    <row r="599" spans="1:9" x14ac:dyDescent="0.25">
      <c r="A599" t="s">
        <v>7</v>
      </c>
      <c r="B599" t="s">
        <v>612</v>
      </c>
      <c r="C599" t="s">
        <v>1229</v>
      </c>
      <c r="D599" t="s">
        <v>1340</v>
      </c>
      <c r="E599" t="s">
        <v>1355</v>
      </c>
      <c r="F599">
        <v>5860</v>
      </c>
      <c r="G599">
        <v>5860</v>
      </c>
      <c r="H599" s="4" t="str">
        <f>Table1[[#This Row],[CREATION_DATE]]&amp;"-1"</f>
        <v>2021-06-1</v>
      </c>
      <c r="I599" t="str">
        <f t="shared" si="9"/>
        <v>Q2-2021</v>
      </c>
    </row>
    <row r="600" spans="1:9" x14ac:dyDescent="0.25">
      <c r="A600" t="s">
        <v>7</v>
      </c>
      <c r="B600" t="s">
        <v>613</v>
      </c>
      <c r="C600" t="s">
        <v>1229</v>
      </c>
      <c r="D600" t="s">
        <v>1340</v>
      </c>
      <c r="E600" t="s">
        <v>1355</v>
      </c>
      <c r="F600">
        <v>18480</v>
      </c>
      <c r="G600">
        <v>18480</v>
      </c>
      <c r="H600" s="4" t="str">
        <f>Table1[[#This Row],[CREATION_DATE]]&amp;"-1"</f>
        <v>2021-06-1</v>
      </c>
      <c r="I600" t="str">
        <f t="shared" si="9"/>
        <v>Q2-2021</v>
      </c>
    </row>
    <row r="601" spans="1:9" x14ac:dyDescent="0.25">
      <c r="A601" t="s">
        <v>7</v>
      </c>
      <c r="B601" t="s">
        <v>614</v>
      </c>
      <c r="C601" t="s">
        <v>1229</v>
      </c>
      <c r="D601" t="s">
        <v>1340</v>
      </c>
      <c r="E601" t="s">
        <v>1355</v>
      </c>
      <c r="F601">
        <v>32890</v>
      </c>
      <c r="G601">
        <v>32890</v>
      </c>
      <c r="H601" s="4" t="str">
        <f>Table1[[#This Row],[CREATION_DATE]]&amp;"-1"</f>
        <v>2021-06-1</v>
      </c>
      <c r="I601" t="str">
        <f t="shared" si="9"/>
        <v>Q2-2021</v>
      </c>
    </row>
    <row r="602" spans="1:9" x14ac:dyDescent="0.25">
      <c r="A602" t="s">
        <v>7</v>
      </c>
      <c r="B602" t="s">
        <v>615</v>
      </c>
      <c r="C602" t="s">
        <v>1229</v>
      </c>
      <c r="D602" t="s">
        <v>1344</v>
      </c>
      <c r="E602" t="s">
        <v>1355</v>
      </c>
      <c r="F602">
        <v>21500</v>
      </c>
      <c r="G602">
        <v>21500</v>
      </c>
      <c r="H602" s="4" t="str">
        <f>Table1[[#This Row],[CREATION_DATE]]&amp;"-1"</f>
        <v>2021-05-1</v>
      </c>
      <c r="I602" t="str">
        <f t="shared" si="9"/>
        <v>Q2-2021</v>
      </c>
    </row>
    <row r="603" spans="1:9" x14ac:dyDescent="0.25">
      <c r="A603" t="s">
        <v>7</v>
      </c>
      <c r="B603" t="s">
        <v>616</v>
      </c>
      <c r="C603" t="s">
        <v>1229</v>
      </c>
      <c r="D603" t="s">
        <v>1344</v>
      </c>
      <c r="E603" t="s">
        <v>1355</v>
      </c>
      <c r="F603">
        <v>22500</v>
      </c>
      <c r="G603">
        <v>22500</v>
      </c>
      <c r="H603" s="4" t="str">
        <f>Table1[[#This Row],[CREATION_DATE]]&amp;"-1"</f>
        <v>2021-05-1</v>
      </c>
      <c r="I603" t="str">
        <f t="shared" si="9"/>
        <v>Q2-2021</v>
      </c>
    </row>
    <row r="604" spans="1:9" x14ac:dyDescent="0.25">
      <c r="A604" t="s">
        <v>7</v>
      </c>
      <c r="B604" t="s">
        <v>617</v>
      </c>
      <c r="C604" t="s">
        <v>1229</v>
      </c>
      <c r="D604" t="s">
        <v>1344</v>
      </c>
      <c r="E604" t="s">
        <v>1355</v>
      </c>
      <c r="F604">
        <v>45500</v>
      </c>
      <c r="G604">
        <v>45500</v>
      </c>
      <c r="H604" s="4" t="str">
        <f>Table1[[#This Row],[CREATION_DATE]]&amp;"-1"</f>
        <v>2021-05-1</v>
      </c>
      <c r="I604" t="str">
        <f t="shared" si="9"/>
        <v>Q2-2021</v>
      </c>
    </row>
    <row r="605" spans="1:9" hidden="1" x14ac:dyDescent="0.25">
      <c r="A605" t="s">
        <v>8</v>
      </c>
      <c r="B605" t="s">
        <v>618</v>
      </c>
      <c r="C605" t="s">
        <v>1230</v>
      </c>
      <c r="D605" t="s">
        <v>1348</v>
      </c>
      <c r="E605" t="s">
        <v>1355</v>
      </c>
      <c r="F605">
        <v>85000</v>
      </c>
      <c r="G605">
        <v>0</v>
      </c>
      <c r="H605" t="str">
        <f>Table1[[#This Row],[CREATION_DATE]]&amp;"-1"</f>
        <v>2022-02-1</v>
      </c>
      <c r="I605" t="str">
        <f t="shared" si="9"/>
        <v>Q1-2022</v>
      </c>
    </row>
    <row r="606" spans="1:9" hidden="1" x14ac:dyDescent="0.25">
      <c r="A606" t="s">
        <v>8</v>
      </c>
      <c r="B606" t="s">
        <v>619</v>
      </c>
      <c r="C606" t="s">
        <v>1230</v>
      </c>
      <c r="D606" t="s">
        <v>1349</v>
      </c>
      <c r="E606" t="s">
        <v>1355</v>
      </c>
      <c r="F606">
        <v>38400</v>
      </c>
      <c r="G606">
        <v>0</v>
      </c>
      <c r="H606" t="str">
        <f>Table1[[#This Row],[CREATION_DATE]]&amp;"-1"</f>
        <v>2022-01-1</v>
      </c>
      <c r="I606" t="str">
        <f t="shared" si="9"/>
        <v>Q1-2022</v>
      </c>
    </row>
    <row r="607" spans="1:9" x14ac:dyDescent="0.25">
      <c r="A607" t="s">
        <v>7</v>
      </c>
      <c r="B607" t="s">
        <v>620</v>
      </c>
      <c r="C607" t="s">
        <v>1230</v>
      </c>
      <c r="D607" t="s">
        <v>1353</v>
      </c>
      <c r="E607" t="s">
        <v>1355</v>
      </c>
      <c r="F607">
        <v>40230</v>
      </c>
      <c r="G607">
        <v>40230</v>
      </c>
      <c r="H607" s="4" t="str">
        <f>Table1[[#This Row],[CREATION_DATE]]&amp;"-1"</f>
        <v>2021-02-1</v>
      </c>
      <c r="I607" t="str">
        <f t="shared" si="9"/>
        <v>Q1-2021</v>
      </c>
    </row>
    <row r="608" spans="1:9" hidden="1" x14ac:dyDescent="0.25">
      <c r="A608" t="s">
        <v>7</v>
      </c>
      <c r="B608" t="s">
        <v>621</v>
      </c>
      <c r="C608" t="s">
        <v>1231</v>
      </c>
      <c r="D608" t="s">
        <v>1345</v>
      </c>
      <c r="E608" t="s">
        <v>1355</v>
      </c>
      <c r="F608">
        <v>8800</v>
      </c>
      <c r="G608">
        <v>0</v>
      </c>
      <c r="H608" t="str">
        <f>Table1[[#This Row],[CREATION_DATE]]&amp;"-1"</f>
        <v>2021-11-1</v>
      </c>
      <c r="I608" t="str">
        <f t="shared" si="9"/>
        <v>Q4-2021</v>
      </c>
    </row>
    <row r="609" spans="1:9" x14ac:dyDescent="0.25">
      <c r="A609" t="s">
        <v>7</v>
      </c>
      <c r="B609" t="s">
        <v>622</v>
      </c>
      <c r="C609" t="s">
        <v>1231</v>
      </c>
      <c r="D609" t="s">
        <v>1346</v>
      </c>
      <c r="E609" t="s">
        <v>1355</v>
      </c>
      <c r="F609">
        <v>3020</v>
      </c>
      <c r="G609">
        <v>3020</v>
      </c>
      <c r="H609" s="4" t="str">
        <f>Table1[[#This Row],[CREATION_DATE]]&amp;"-1"</f>
        <v>2021-08-1</v>
      </c>
      <c r="I609" t="str">
        <f t="shared" si="9"/>
        <v>Q3-2021</v>
      </c>
    </row>
    <row r="610" spans="1:9" x14ac:dyDescent="0.25">
      <c r="A610" t="s">
        <v>7</v>
      </c>
      <c r="B610" t="s">
        <v>623</v>
      </c>
      <c r="C610" t="s">
        <v>1231</v>
      </c>
      <c r="D610" t="s">
        <v>1347</v>
      </c>
      <c r="E610" t="s">
        <v>1355</v>
      </c>
      <c r="F610">
        <v>11200</v>
      </c>
      <c r="G610">
        <v>11200</v>
      </c>
      <c r="H610" s="4" t="str">
        <f>Table1[[#This Row],[CREATION_DATE]]&amp;"-1"</f>
        <v>2021-07-1</v>
      </c>
      <c r="I610" t="str">
        <f t="shared" si="9"/>
        <v>Q3-2021</v>
      </c>
    </row>
    <row r="611" spans="1:9" x14ac:dyDescent="0.25">
      <c r="A611" t="s">
        <v>8</v>
      </c>
      <c r="B611" t="s">
        <v>624</v>
      </c>
      <c r="C611" t="s">
        <v>1231</v>
      </c>
      <c r="D611" t="s">
        <v>1351</v>
      </c>
      <c r="E611" t="s">
        <v>1355</v>
      </c>
      <c r="F611">
        <v>920</v>
      </c>
      <c r="G611">
        <v>920</v>
      </c>
      <c r="H611" s="4" t="str">
        <f>Table1[[#This Row],[CREATION_DATE]]&amp;"-1"</f>
        <v>2021-03-1</v>
      </c>
      <c r="I611" t="str">
        <f t="shared" si="9"/>
        <v>Q1-2021</v>
      </c>
    </row>
    <row r="612" spans="1:9" hidden="1" x14ac:dyDescent="0.25">
      <c r="A612" t="s">
        <v>7</v>
      </c>
      <c r="B612" t="s">
        <v>625</v>
      </c>
      <c r="C612" t="s">
        <v>1232</v>
      </c>
      <c r="D612" t="s">
        <v>1345</v>
      </c>
      <c r="E612" t="s">
        <v>1355</v>
      </c>
      <c r="F612">
        <v>19250</v>
      </c>
      <c r="G612">
        <v>0</v>
      </c>
      <c r="H612" t="str">
        <f>Table1[[#This Row],[CREATION_DATE]]&amp;"-1"</f>
        <v>2021-11-1</v>
      </c>
      <c r="I612" t="str">
        <f t="shared" si="9"/>
        <v>Q4-2021</v>
      </c>
    </row>
    <row r="613" spans="1:9" x14ac:dyDescent="0.25">
      <c r="A613" t="s">
        <v>7</v>
      </c>
      <c r="B613" t="s">
        <v>626</v>
      </c>
      <c r="C613" t="s">
        <v>1232</v>
      </c>
      <c r="D613" t="s">
        <v>1341</v>
      </c>
      <c r="E613" t="s">
        <v>1355</v>
      </c>
      <c r="F613">
        <v>13957</v>
      </c>
      <c r="G613">
        <v>13957</v>
      </c>
      <c r="H613" s="4" t="str">
        <f>Table1[[#This Row],[CREATION_DATE]]&amp;"-1"</f>
        <v>2021-10-1</v>
      </c>
      <c r="I613" t="str">
        <f t="shared" si="9"/>
        <v>Q4-2021</v>
      </c>
    </row>
    <row r="614" spans="1:9" x14ac:dyDescent="0.25">
      <c r="A614" t="s">
        <v>7</v>
      </c>
      <c r="B614" t="s">
        <v>627</v>
      </c>
      <c r="C614" t="s">
        <v>1232</v>
      </c>
      <c r="D614" t="s">
        <v>1342</v>
      </c>
      <c r="E614" t="s">
        <v>1355</v>
      </c>
      <c r="F614">
        <v>4804.1899999999996</v>
      </c>
      <c r="G614">
        <v>4804.1899999999996</v>
      </c>
      <c r="H614" s="4" t="str">
        <f>Table1[[#This Row],[CREATION_DATE]]&amp;"-1"</f>
        <v>2021-09-1</v>
      </c>
      <c r="I614" t="str">
        <f t="shared" si="9"/>
        <v>Q3-2021</v>
      </c>
    </row>
    <row r="615" spans="1:9" x14ac:dyDescent="0.25">
      <c r="A615" t="s">
        <v>7</v>
      </c>
      <c r="B615" t="s">
        <v>628</v>
      </c>
      <c r="C615" t="s">
        <v>1232</v>
      </c>
      <c r="D615" t="s">
        <v>1342</v>
      </c>
      <c r="E615" t="s">
        <v>1355</v>
      </c>
      <c r="F615">
        <v>5960</v>
      </c>
      <c r="G615">
        <v>5960</v>
      </c>
      <c r="H615" s="4" t="str">
        <f>Table1[[#This Row],[CREATION_DATE]]&amp;"-1"</f>
        <v>2021-09-1</v>
      </c>
      <c r="I615" t="str">
        <f t="shared" si="9"/>
        <v>Q3-2021</v>
      </c>
    </row>
    <row r="616" spans="1:9" x14ac:dyDescent="0.25">
      <c r="A616" t="s">
        <v>7</v>
      </c>
      <c r="B616" t="s">
        <v>629</v>
      </c>
      <c r="C616" t="s">
        <v>1232</v>
      </c>
      <c r="D616" t="s">
        <v>1342</v>
      </c>
      <c r="E616" t="s">
        <v>1355</v>
      </c>
      <c r="F616">
        <v>335000</v>
      </c>
      <c r="G616">
        <v>335000</v>
      </c>
      <c r="H616" s="4" t="str">
        <f>Table1[[#This Row],[CREATION_DATE]]&amp;"-1"</f>
        <v>2021-09-1</v>
      </c>
      <c r="I616" t="str">
        <f t="shared" si="9"/>
        <v>Q3-2021</v>
      </c>
    </row>
    <row r="617" spans="1:9" x14ac:dyDescent="0.25">
      <c r="A617" t="s">
        <v>7</v>
      </c>
      <c r="B617" t="s">
        <v>630</v>
      </c>
      <c r="C617" t="s">
        <v>1232</v>
      </c>
      <c r="D617" t="s">
        <v>1342</v>
      </c>
      <c r="E617" t="s">
        <v>1355</v>
      </c>
      <c r="F617">
        <v>6050</v>
      </c>
      <c r="G617">
        <v>6050</v>
      </c>
      <c r="H617" s="4" t="str">
        <f>Table1[[#This Row],[CREATION_DATE]]&amp;"-1"</f>
        <v>2021-09-1</v>
      </c>
      <c r="I617" t="str">
        <f t="shared" si="9"/>
        <v>Q3-2021</v>
      </c>
    </row>
    <row r="618" spans="1:9" x14ac:dyDescent="0.25">
      <c r="A618" t="s">
        <v>7</v>
      </c>
      <c r="B618" t="s">
        <v>631</v>
      </c>
      <c r="C618" t="s">
        <v>1232</v>
      </c>
      <c r="D618" t="s">
        <v>1342</v>
      </c>
      <c r="E618" t="s">
        <v>1355</v>
      </c>
      <c r="F618">
        <v>8060</v>
      </c>
      <c r="G618">
        <v>8060</v>
      </c>
      <c r="H618" s="4" t="str">
        <f>Table1[[#This Row],[CREATION_DATE]]&amp;"-1"</f>
        <v>2021-09-1</v>
      </c>
      <c r="I618" t="str">
        <f t="shared" si="9"/>
        <v>Q3-2021</v>
      </c>
    </row>
    <row r="619" spans="1:9" x14ac:dyDescent="0.25">
      <c r="A619" t="s">
        <v>7</v>
      </c>
      <c r="B619" t="s">
        <v>632</v>
      </c>
      <c r="C619" t="s">
        <v>1232</v>
      </c>
      <c r="D619" t="s">
        <v>1342</v>
      </c>
      <c r="E619" t="s">
        <v>1355</v>
      </c>
      <c r="F619">
        <v>16500</v>
      </c>
      <c r="G619">
        <v>16500</v>
      </c>
      <c r="H619" s="4" t="str">
        <f>Table1[[#This Row],[CREATION_DATE]]&amp;"-1"</f>
        <v>2021-09-1</v>
      </c>
      <c r="I619" t="str">
        <f t="shared" si="9"/>
        <v>Q3-2021</v>
      </c>
    </row>
    <row r="620" spans="1:9" x14ac:dyDescent="0.25">
      <c r="A620" t="s">
        <v>7</v>
      </c>
      <c r="B620" t="s">
        <v>633</v>
      </c>
      <c r="C620" t="s">
        <v>1232</v>
      </c>
      <c r="D620" t="s">
        <v>1347</v>
      </c>
      <c r="E620" t="s">
        <v>1355</v>
      </c>
      <c r="F620">
        <v>264000</v>
      </c>
      <c r="G620">
        <v>264000</v>
      </c>
      <c r="H620" s="4" t="str">
        <f>Table1[[#This Row],[CREATION_DATE]]&amp;"-1"</f>
        <v>2021-07-1</v>
      </c>
      <c r="I620" t="str">
        <f t="shared" si="9"/>
        <v>Q3-2021</v>
      </c>
    </row>
    <row r="621" spans="1:9" x14ac:dyDescent="0.25">
      <c r="A621" t="s">
        <v>7</v>
      </c>
      <c r="B621" t="s">
        <v>634</v>
      </c>
      <c r="C621" t="s">
        <v>1232</v>
      </c>
      <c r="D621" t="s">
        <v>1347</v>
      </c>
      <c r="E621" t="s">
        <v>1355</v>
      </c>
      <c r="F621">
        <v>12250</v>
      </c>
      <c r="G621">
        <v>12250</v>
      </c>
      <c r="H621" s="4" t="str">
        <f>Table1[[#This Row],[CREATION_DATE]]&amp;"-1"</f>
        <v>2021-07-1</v>
      </c>
      <c r="I621" t="str">
        <f t="shared" si="9"/>
        <v>Q3-2021</v>
      </c>
    </row>
    <row r="622" spans="1:9" x14ac:dyDescent="0.25">
      <c r="A622" t="s">
        <v>7</v>
      </c>
      <c r="B622" t="s">
        <v>635</v>
      </c>
      <c r="C622" t="s">
        <v>1232</v>
      </c>
      <c r="D622" t="s">
        <v>1347</v>
      </c>
      <c r="E622" t="s">
        <v>1355</v>
      </c>
      <c r="F622">
        <v>57500</v>
      </c>
      <c r="G622">
        <v>57500</v>
      </c>
      <c r="H622" s="4" t="str">
        <f>Table1[[#This Row],[CREATION_DATE]]&amp;"-1"</f>
        <v>2021-07-1</v>
      </c>
      <c r="I622" t="str">
        <f t="shared" si="9"/>
        <v>Q3-2021</v>
      </c>
    </row>
    <row r="623" spans="1:9" x14ac:dyDescent="0.25">
      <c r="A623" t="s">
        <v>7</v>
      </c>
      <c r="B623" t="s">
        <v>636</v>
      </c>
      <c r="C623" t="s">
        <v>1232</v>
      </c>
      <c r="D623" t="s">
        <v>1347</v>
      </c>
      <c r="E623" t="s">
        <v>1355</v>
      </c>
      <c r="F623">
        <v>2065</v>
      </c>
      <c r="G623">
        <v>2065</v>
      </c>
      <c r="H623" s="4" t="str">
        <f>Table1[[#This Row],[CREATION_DATE]]&amp;"-1"</f>
        <v>2021-07-1</v>
      </c>
      <c r="I623" t="str">
        <f t="shared" si="9"/>
        <v>Q3-2021</v>
      </c>
    </row>
    <row r="624" spans="1:9" x14ac:dyDescent="0.25">
      <c r="A624" t="s">
        <v>7</v>
      </c>
      <c r="B624" t="s">
        <v>637</v>
      </c>
      <c r="C624" t="s">
        <v>1232</v>
      </c>
      <c r="D624" t="s">
        <v>1340</v>
      </c>
      <c r="E624" t="s">
        <v>1355</v>
      </c>
      <c r="F624">
        <v>61250</v>
      </c>
      <c r="G624">
        <v>61250</v>
      </c>
      <c r="H624" s="4" t="str">
        <f>Table1[[#This Row],[CREATION_DATE]]&amp;"-1"</f>
        <v>2021-06-1</v>
      </c>
      <c r="I624" t="str">
        <f t="shared" si="9"/>
        <v>Q2-2021</v>
      </c>
    </row>
    <row r="625" spans="1:9" x14ac:dyDescent="0.25">
      <c r="A625" t="s">
        <v>8</v>
      </c>
      <c r="B625" t="s">
        <v>638</v>
      </c>
      <c r="C625" t="s">
        <v>1232</v>
      </c>
      <c r="D625" t="s">
        <v>1344</v>
      </c>
      <c r="E625" t="s">
        <v>1355</v>
      </c>
      <c r="F625">
        <v>8422.4500000000007</v>
      </c>
      <c r="G625">
        <v>8422.4500000000007</v>
      </c>
      <c r="H625" s="4" t="str">
        <f>Table1[[#This Row],[CREATION_DATE]]&amp;"-1"</f>
        <v>2021-05-1</v>
      </c>
      <c r="I625" t="str">
        <f t="shared" si="9"/>
        <v>Q2-2021</v>
      </c>
    </row>
    <row r="626" spans="1:9" x14ac:dyDescent="0.25">
      <c r="A626" t="s">
        <v>8</v>
      </c>
      <c r="B626" t="s">
        <v>639</v>
      </c>
      <c r="C626" t="s">
        <v>1232</v>
      </c>
      <c r="D626" t="s">
        <v>1344</v>
      </c>
      <c r="E626" t="s">
        <v>1355</v>
      </c>
      <c r="F626">
        <v>4804.1899999999996</v>
      </c>
      <c r="G626">
        <v>4804.1899999999996</v>
      </c>
      <c r="H626" s="4" t="str">
        <f>Table1[[#This Row],[CREATION_DATE]]&amp;"-1"</f>
        <v>2021-05-1</v>
      </c>
      <c r="I626" t="str">
        <f t="shared" si="9"/>
        <v>Q2-2021</v>
      </c>
    </row>
    <row r="627" spans="1:9" x14ac:dyDescent="0.25">
      <c r="A627" t="s">
        <v>7</v>
      </c>
      <c r="B627" t="s">
        <v>640</v>
      </c>
      <c r="C627" t="s">
        <v>1232</v>
      </c>
      <c r="D627" t="s">
        <v>1344</v>
      </c>
      <c r="E627" t="s">
        <v>1355</v>
      </c>
      <c r="F627">
        <v>36500</v>
      </c>
      <c r="G627">
        <v>36500</v>
      </c>
      <c r="H627" s="4" t="str">
        <f>Table1[[#This Row],[CREATION_DATE]]&amp;"-1"</f>
        <v>2021-05-1</v>
      </c>
      <c r="I627" t="str">
        <f t="shared" si="9"/>
        <v>Q2-2021</v>
      </c>
    </row>
    <row r="628" spans="1:9" x14ac:dyDescent="0.25">
      <c r="A628" t="s">
        <v>7</v>
      </c>
      <c r="B628" t="s">
        <v>641</v>
      </c>
      <c r="C628" t="s">
        <v>1232</v>
      </c>
      <c r="D628" t="s">
        <v>1344</v>
      </c>
      <c r="E628" t="s">
        <v>1355</v>
      </c>
      <c r="F628">
        <v>25800</v>
      </c>
      <c r="G628">
        <v>25800</v>
      </c>
      <c r="H628" s="4" t="str">
        <f>Table1[[#This Row],[CREATION_DATE]]&amp;"-1"</f>
        <v>2021-05-1</v>
      </c>
      <c r="I628" t="str">
        <f t="shared" si="9"/>
        <v>Q2-2021</v>
      </c>
    </row>
    <row r="629" spans="1:9" hidden="1" x14ac:dyDescent="0.25">
      <c r="A629" t="s">
        <v>7</v>
      </c>
      <c r="B629" t="s">
        <v>642</v>
      </c>
      <c r="C629" t="s">
        <v>1232</v>
      </c>
      <c r="D629" t="s">
        <v>1351</v>
      </c>
      <c r="E629" t="s">
        <v>1355</v>
      </c>
      <c r="F629">
        <v>13950</v>
      </c>
      <c r="G629">
        <v>0</v>
      </c>
      <c r="H629" t="str">
        <f>Table1[[#This Row],[CREATION_DATE]]&amp;"-1"</f>
        <v>2021-03-1</v>
      </c>
      <c r="I629" t="str">
        <f t="shared" si="9"/>
        <v>Q1-2021</v>
      </c>
    </row>
    <row r="630" spans="1:9" x14ac:dyDescent="0.25">
      <c r="A630" t="s">
        <v>8</v>
      </c>
      <c r="B630" t="s">
        <v>643</v>
      </c>
      <c r="C630" t="s">
        <v>1232</v>
      </c>
      <c r="D630" t="s">
        <v>1353</v>
      </c>
      <c r="E630" t="s">
        <v>1355</v>
      </c>
      <c r="F630">
        <v>2200.7399999999998</v>
      </c>
      <c r="G630">
        <v>2200.7399999999998</v>
      </c>
      <c r="H630" s="4" t="str">
        <f>Table1[[#This Row],[CREATION_DATE]]&amp;"-1"</f>
        <v>2021-02-1</v>
      </c>
      <c r="I630" t="str">
        <f t="shared" si="9"/>
        <v>Q1-2021</v>
      </c>
    </row>
    <row r="631" spans="1:9" x14ac:dyDescent="0.25">
      <c r="A631" t="s">
        <v>7</v>
      </c>
      <c r="B631" t="s">
        <v>644</v>
      </c>
      <c r="C631" t="s">
        <v>1232</v>
      </c>
      <c r="D631" t="s">
        <v>1353</v>
      </c>
      <c r="E631" t="s">
        <v>1355</v>
      </c>
      <c r="F631">
        <v>9022.5</v>
      </c>
      <c r="G631">
        <v>9022.5</v>
      </c>
      <c r="H631" s="4" t="str">
        <f>Table1[[#This Row],[CREATION_DATE]]&amp;"-1"</f>
        <v>2021-02-1</v>
      </c>
      <c r="I631" t="str">
        <f t="shared" si="9"/>
        <v>Q1-2021</v>
      </c>
    </row>
    <row r="632" spans="1:9" x14ac:dyDescent="0.25">
      <c r="A632" t="s">
        <v>8</v>
      </c>
      <c r="B632" t="s">
        <v>645</v>
      </c>
      <c r="C632" t="s">
        <v>1232</v>
      </c>
      <c r="D632" t="s">
        <v>1353</v>
      </c>
      <c r="E632" t="s">
        <v>1355</v>
      </c>
      <c r="F632">
        <v>3539.97</v>
      </c>
      <c r="G632">
        <v>3539.97</v>
      </c>
      <c r="H632" s="4" t="str">
        <f>Table1[[#This Row],[CREATION_DATE]]&amp;"-1"</f>
        <v>2021-02-1</v>
      </c>
      <c r="I632" t="str">
        <f t="shared" si="9"/>
        <v>Q1-2021</v>
      </c>
    </row>
    <row r="633" spans="1:9" x14ac:dyDescent="0.25">
      <c r="A633" t="s">
        <v>7</v>
      </c>
      <c r="B633" t="s">
        <v>646</v>
      </c>
      <c r="C633" t="s">
        <v>1233</v>
      </c>
      <c r="D633" t="s">
        <v>1343</v>
      </c>
      <c r="E633" t="s">
        <v>1355</v>
      </c>
      <c r="F633">
        <v>36100</v>
      </c>
      <c r="G633">
        <v>36100</v>
      </c>
      <c r="H633" s="4" t="str">
        <f>Table1[[#This Row],[CREATION_DATE]]&amp;"-1"</f>
        <v>2021-12-1</v>
      </c>
      <c r="I633" t="str">
        <f t="shared" si="9"/>
        <v>Q4-2021</v>
      </c>
    </row>
    <row r="634" spans="1:9" hidden="1" x14ac:dyDescent="0.25">
      <c r="A634" t="s">
        <v>7</v>
      </c>
      <c r="B634" t="s">
        <v>647</v>
      </c>
      <c r="C634" t="s">
        <v>1233</v>
      </c>
      <c r="D634" t="s">
        <v>1345</v>
      </c>
      <c r="E634" t="s">
        <v>1355</v>
      </c>
      <c r="F634">
        <v>1000</v>
      </c>
      <c r="G634">
        <v>0</v>
      </c>
      <c r="H634" t="str">
        <f>Table1[[#This Row],[CREATION_DATE]]&amp;"-1"</f>
        <v>2021-11-1</v>
      </c>
      <c r="I634" t="str">
        <f t="shared" si="9"/>
        <v>Q4-2021</v>
      </c>
    </row>
    <row r="635" spans="1:9" x14ac:dyDescent="0.25">
      <c r="A635" t="s">
        <v>7</v>
      </c>
      <c r="B635" t="s">
        <v>648</v>
      </c>
      <c r="C635" t="s">
        <v>1234</v>
      </c>
      <c r="D635" t="s">
        <v>1345</v>
      </c>
      <c r="E635" t="s">
        <v>1355</v>
      </c>
      <c r="F635">
        <v>26260</v>
      </c>
      <c r="G635">
        <v>26260</v>
      </c>
      <c r="H635" s="4" t="str">
        <f>Table1[[#This Row],[CREATION_DATE]]&amp;"-1"</f>
        <v>2021-11-1</v>
      </c>
      <c r="I635" t="str">
        <f t="shared" si="9"/>
        <v>Q4-2021</v>
      </c>
    </row>
    <row r="636" spans="1:9" x14ac:dyDescent="0.25">
      <c r="A636" t="s">
        <v>7</v>
      </c>
      <c r="B636" t="s">
        <v>649</v>
      </c>
      <c r="C636" t="s">
        <v>1234</v>
      </c>
      <c r="D636" t="s">
        <v>1347</v>
      </c>
      <c r="E636" t="s">
        <v>1355</v>
      </c>
      <c r="F636">
        <v>14488</v>
      </c>
      <c r="G636">
        <v>14488</v>
      </c>
      <c r="H636" s="4" t="str">
        <f>Table1[[#This Row],[CREATION_DATE]]&amp;"-1"</f>
        <v>2021-07-1</v>
      </c>
      <c r="I636" t="str">
        <f t="shared" si="9"/>
        <v>Q3-2021</v>
      </c>
    </row>
    <row r="637" spans="1:9" hidden="1" x14ac:dyDescent="0.25">
      <c r="A637" t="s">
        <v>13</v>
      </c>
      <c r="B637" t="s">
        <v>650</v>
      </c>
      <c r="C637" t="s">
        <v>1235</v>
      </c>
      <c r="D637" t="s">
        <v>1349</v>
      </c>
      <c r="E637" t="s">
        <v>1357</v>
      </c>
      <c r="F637">
        <v>72075.06</v>
      </c>
      <c r="G637">
        <v>72075.06</v>
      </c>
      <c r="H637" t="str">
        <f>Table1[[#This Row],[CREATION_DATE]]&amp;"-1"</f>
        <v>2022-01-1</v>
      </c>
      <c r="I637" t="str">
        <f t="shared" si="9"/>
        <v>Q1-2022</v>
      </c>
    </row>
    <row r="638" spans="1:9" hidden="1" x14ac:dyDescent="0.25">
      <c r="A638" t="s">
        <v>13</v>
      </c>
      <c r="B638" t="s">
        <v>651</v>
      </c>
      <c r="C638" t="s">
        <v>1235</v>
      </c>
      <c r="D638" t="s">
        <v>1342</v>
      </c>
      <c r="E638" t="s">
        <v>1357</v>
      </c>
      <c r="F638">
        <v>49180.91</v>
      </c>
      <c r="G638">
        <v>49180.900163817998</v>
      </c>
      <c r="H638" t="str">
        <f>Table1[[#This Row],[CREATION_DATE]]&amp;"-1"</f>
        <v>2021-09-1</v>
      </c>
      <c r="I638" t="str">
        <f t="shared" si="9"/>
        <v>Q3-2021</v>
      </c>
    </row>
    <row r="639" spans="1:9" x14ac:dyDescent="0.25">
      <c r="A639" t="s">
        <v>7</v>
      </c>
      <c r="B639" t="s">
        <v>652</v>
      </c>
      <c r="C639" t="s">
        <v>1236</v>
      </c>
      <c r="D639" t="s">
        <v>1345</v>
      </c>
      <c r="E639" t="s">
        <v>1355</v>
      </c>
      <c r="F639">
        <v>1734.48</v>
      </c>
      <c r="G639">
        <v>1734.48</v>
      </c>
      <c r="H639" s="4" t="str">
        <f>Table1[[#This Row],[CREATION_DATE]]&amp;"-1"</f>
        <v>2021-11-1</v>
      </c>
      <c r="I639" t="str">
        <f t="shared" si="9"/>
        <v>Q4-2021</v>
      </c>
    </row>
    <row r="640" spans="1:9" x14ac:dyDescent="0.25">
      <c r="A640" t="s">
        <v>7</v>
      </c>
      <c r="B640" t="s">
        <v>653</v>
      </c>
      <c r="C640" t="s">
        <v>1236</v>
      </c>
      <c r="D640" t="s">
        <v>1345</v>
      </c>
      <c r="E640" t="s">
        <v>1355</v>
      </c>
      <c r="F640">
        <v>2468.5</v>
      </c>
      <c r="G640">
        <v>2468.5</v>
      </c>
      <c r="H640" s="4" t="str">
        <f>Table1[[#This Row],[CREATION_DATE]]&amp;"-1"</f>
        <v>2021-11-1</v>
      </c>
      <c r="I640" t="str">
        <f t="shared" si="9"/>
        <v>Q4-2021</v>
      </c>
    </row>
    <row r="641" spans="1:9" x14ac:dyDescent="0.25">
      <c r="A641" t="s">
        <v>7</v>
      </c>
      <c r="B641" t="s">
        <v>654</v>
      </c>
      <c r="C641" t="s">
        <v>1236</v>
      </c>
      <c r="D641" t="s">
        <v>1346</v>
      </c>
      <c r="E641" t="s">
        <v>1355</v>
      </c>
      <c r="F641">
        <v>270</v>
      </c>
      <c r="G641">
        <v>270</v>
      </c>
      <c r="H641" s="4" t="str">
        <f>Table1[[#This Row],[CREATION_DATE]]&amp;"-1"</f>
        <v>2021-08-1</v>
      </c>
      <c r="I641" t="str">
        <f t="shared" si="9"/>
        <v>Q3-2021</v>
      </c>
    </row>
    <row r="642" spans="1:9" x14ac:dyDescent="0.25">
      <c r="A642" t="s">
        <v>7</v>
      </c>
      <c r="B642" t="s">
        <v>655</v>
      </c>
      <c r="C642" t="s">
        <v>1236</v>
      </c>
      <c r="D642" t="s">
        <v>1340</v>
      </c>
      <c r="E642" t="s">
        <v>1355</v>
      </c>
      <c r="F642">
        <v>450</v>
      </c>
      <c r="G642">
        <v>450</v>
      </c>
      <c r="H642" s="4" t="str">
        <f>Table1[[#This Row],[CREATION_DATE]]&amp;"-1"</f>
        <v>2021-06-1</v>
      </c>
      <c r="I642" t="str">
        <f t="shared" ref="I642:I705" si="10">"Q" &amp;INT((MONTH(H642)+2)/3) &amp; "-" &amp; YEAR(H642)</f>
        <v>Q2-2021</v>
      </c>
    </row>
    <row r="643" spans="1:9" x14ac:dyDescent="0.25">
      <c r="A643" t="s">
        <v>7</v>
      </c>
      <c r="B643" t="s">
        <v>656</v>
      </c>
      <c r="C643" t="s">
        <v>1236</v>
      </c>
      <c r="D643" t="s">
        <v>1353</v>
      </c>
      <c r="E643" t="s">
        <v>1355</v>
      </c>
      <c r="F643">
        <v>270</v>
      </c>
      <c r="G643">
        <v>270</v>
      </c>
      <c r="H643" s="4" t="str">
        <f>Table1[[#This Row],[CREATION_DATE]]&amp;"-1"</f>
        <v>2021-02-1</v>
      </c>
      <c r="I643" t="str">
        <f t="shared" si="10"/>
        <v>Q1-2021</v>
      </c>
    </row>
    <row r="644" spans="1:9" hidden="1" x14ac:dyDescent="0.25">
      <c r="A644" t="s">
        <v>7</v>
      </c>
      <c r="B644" t="s">
        <v>657</v>
      </c>
      <c r="C644" t="s">
        <v>1237</v>
      </c>
      <c r="D644" t="s">
        <v>1346</v>
      </c>
      <c r="E644" t="s">
        <v>1354</v>
      </c>
      <c r="F644">
        <v>30000</v>
      </c>
      <c r="G644">
        <v>30000</v>
      </c>
      <c r="H644" t="str">
        <f>Table1[[#This Row],[CREATION_DATE]]&amp;"-1"</f>
        <v>2021-08-1</v>
      </c>
      <c r="I644" t="str">
        <f t="shared" si="10"/>
        <v>Q3-2021</v>
      </c>
    </row>
    <row r="645" spans="1:9" hidden="1" x14ac:dyDescent="0.25">
      <c r="A645" t="s">
        <v>7</v>
      </c>
      <c r="B645" t="s">
        <v>658</v>
      </c>
      <c r="C645" t="s">
        <v>1237</v>
      </c>
      <c r="D645" t="s">
        <v>1344</v>
      </c>
      <c r="E645" t="s">
        <v>1354</v>
      </c>
      <c r="F645">
        <v>232274.67</v>
      </c>
      <c r="G645">
        <v>0</v>
      </c>
      <c r="H645" t="str">
        <f>Table1[[#This Row],[CREATION_DATE]]&amp;"-1"</f>
        <v>2021-05-1</v>
      </c>
      <c r="I645" t="str">
        <f t="shared" si="10"/>
        <v>Q2-2021</v>
      </c>
    </row>
    <row r="646" spans="1:9" hidden="1" x14ac:dyDescent="0.25">
      <c r="A646" t="s">
        <v>7</v>
      </c>
      <c r="B646" t="s">
        <v>659</v>
      </c>
      <c r="C646" t="s">
        <v>1238</v>
      </c>
      <c r="D646" t="s">
        <v>1346</v>
      </c>
      <c r="E646" t="s">
        <v>1355</v>
      </c>
      <c r="F646">
        <v>1257.9000000000001</v>
      </c>
      <c r="G646">
        <v>0</v>
      </c>
      <c r="H646" t="str">
        <f>Table1[[#This Row],[CREATION_DATE]]&amp;"-1"</f>
        <v>2021-08-1</v>
      </c>
      <c r="I646" t="str">
        <f t="shared" si="10"/>
        <v>Q3-2021</v>
      </c>
    </row>
    <row r="647" spans="1:9" hidden="1" x14ac:dyDescent="0.25">
      <c r="A647" t="s">
        <v>7</v>
      </c>
      <c r="B647" t="s">
        <v>660</v>
      </c>
      <c r="C647" t="s">
        <v>1238</v>
      </c>
      <c r="D647" t="s">
        <v>1346</v>
      </c>
      <c r="E647" t="s">
        <v>1355</v>
      </c>
      <c r="F647">
        <v>763.81</v>
      </c>
      <c r="G647">
        <v>0</v>
      </c>
      <c r="H647" t="str">
        <f>Table1[[#This Row],[CREATION_DATE]]&amp;"-1"</f>
        <v>2021-08-1</v>
      </c>
      <c r="I647" t="str">
        <f t="shared" si="10"/>
        <v>Q3-2021</v>
      </c>
    </row>
    <row r="648" spans="1:9" x14ac:dyDescent="0.25">
      <c r="A648" t="s">
        <v>7</v>
      </c>
      <c r="B648" t="s">
        <v>661</v>
      </c>
      <c r="C648" t="s">
        <v>1239</v>
      </c>
      <c r="D648" t="s">
        <v>1350</v>
      </c>
      <c r="E648" t="s">
        <v>1355</v>
      </c>
      <c r="F648">
        <v>62230</v>
      </c>
      <c r="G648">
        <v>62230</v>
      </c>
      <c r="H648" s="4" t="str">
        <f>Table1[[#This Row],[CREATION_DATE]]&amp;"-1"</f>
        <v>2021-04-1</v>
      </c>
      <c r="I648" t="str">
        <f t="shared" si="10"/>
        <v>Q2-2021</v>
      </c>
    </row>
    <row r="649" spans="1:9" x14ac:dyDescent="0.25">
      <c r="A649" t="s">
        <v>7</v>
      </c>
      <c r="B649" t="s">
        <v>662</v>
      </c>
      <c r="C649" t="s">
        <v>1239</v>
      </c>
      <c r="D649" t="s">
        <v>1351</v>
      </c>
      <c r="E649" t="s">
        <v>1355</v>
      </c>
      <c r="F649">
        <v>12150</v>
      </c>
      <c r="G649">
        <v>12150</v>
      </c>
      <c r="H649" s="4" t="str">
        <f>Table1[[#This Row],[CREATION_DATE]]&amp;"-1"</f>
        <v>2021-03-1</v>
      </c>
      <c r="I649" t="str">
        <f t="shared" si="10"/>
        <v>Q1-2021</v>
      </c>
    </row>
    <row r="650" spans="1:9" x14ac:dyDescent="0.25">
      <c r="A650" t="s">
        <v>7</v>
      </c>
      <c r="B650" t="s">
        <v>663</v>
      </c>
      <c r="C650" t="s">
        <v>1240</v>
      </c>
      <c r="D650" t="s">
        <v>1346</v>
      </c>
      <c r="E650" t="s">
        <v>1355</v>
      </c>
      <c r="F650">
        <v>487385.36</v>
      </c>
      <c r="G650">
        <v>487385.36</v>
      </c>
      <c r="H650" s="4" t="str">
        <f>Table1[[#This Row],[CREATION_DATE]]&amp;"-1"</f>
        <v>2021-08-1</v>
      </c>
      <c r="I650" t="str">
        <f t="shared" si="10"/>
        <v>Q3-2021</v>
      </c>
    </row>
    <row r="651" spans="1:9" x14ac:dyDescent="0.25">
      <c r="A651" t="s">
        <v>7</v>
      </c>
      <c r="B651" t="s">
        <v>664</v>
      </c>
      <c r="C651" t="s">
        <v>1240</v>
      </c>
      <c r="D651" t="s">
        <v>1340</v>
      </c>
      <c r="E651" t="s">
        <v>1355</v>
      </c>
      <c r="F651">
        <v>421541.37</v>
      </c>
      <c r="G651">
        <v>421541.37</v>
      </c>
      <c r="H651" s="4" t="str">
        <f>Table1[[#This Row],[CREATION_DATE]]&amp;"-1"</f>
        <v>2021-06-1</v>
      </c>
      <c r="I651" t="str">
        <f t="shared" si="10"/>
        <v>Q2-2021</v>
      </c>
    </row>
    <row r="652" spans="1:9" x14ac:dyDescent="0.25">
      <c r="A652" t="s">
        <v>7</v>
      </c>
      <c r="B652" t="s">
        <v>665</v>
      </c>
      <c r="C652" t="s">
        <v>1240</v>
      </c>
      <c r="D652" t="s">
        <v>1340</v>
      </c>
      <c r="E652" t="s">
        <v>1355</v>
      </c>
      <c r="F652">
        <v>81254.25</v>
      </c>
      <c r="G652">
        <v>81254.25</v>
      </c>
      <c r="H652" s="4" t="str">
        <f>Table1[[#This Row],[CREATION_DATE]]&amp;"-1"</f>
        <v>2021-06-1</v>
      </c>
      <c r="I652" t="str">
        <f t="shared" si="10"/>
        <v>Q2-2021</v>
      </c>
    </row>
    <row r="653" spans="1:9" hidden="1" x14ac:dyDescent="0.25">
      <c r="A653" t="s">
        <v>7</v>
      </c>
      <c r="B653" t="s">
        <v>666</v>
      </c>
      <c r="C653" t="s">
        <v>1240</v>
      </c>
      <c r="D653" t="s">
        <v>1344</v>
      </c>
      <c r="E653" t="s">
        <v>1355</v>
      </c>
      <c r="F653">
        <v>192701.69</v>
      </c>
      <c r="G653">
        <v>0</v>
      </c>
      <c r="H653" t="str">
        <f>Table1[[#This Row],[CREATION_DATE]]&amp;"-1"</f>
        <v>2021-05-1</v>
      </c>
      <c r="I653" t="str">
        <f t="shared" si="10"/>
        <v>Q2-2021</v>
      </c>
    </row>
    <row r="654" spans="1:9" hidden="1" x14ac:dyDescent="0.25">
      <c r="A654" t="s">
        <v>7</v>
      </c>
      <c r="B654" t="s">
        <v>667</v>
      </c>
      <c r="C654" t="s">
        <v>1241</v>
      </c>
      <c r="D654" t="s">
        <v>1341</v>
      </c>
      <c r="E654" t="s">
        <v>1354</v>
      </c>
      <c r="F654">
        <v>75</v>
      </c>
      <c r="G654">
        <v>0</v>
      </c>
      <c r="H654" t="str">
        <f>Table1[[#This Row],[CREATION_DATE]]&amp;"-1"</f>
        <v>2021-10-1</v>
      </c>
      <c r="I654" t="str">
        <f t="shared" si="10"/>
        <v>Q4-2021</v>
      </c>
    </row>
    <row r="655" spans="1:9" hidden="1" x14ac:dyDescent="0.25">
      <c r="A655" t="s">
        <v>7</v>
      </c>
      <c r="B655" t="s">
        <v>668</v>
      </c>
      <c r="C655" t="s">
        <v>1241</v>
      </c>
      <c r="D655" t="s">
        <v>1342</v>
      </c>
      <c r="E655" t="s">
        <v>1354</v>
      </c>
      <c r="F655">
        <v>285</v>
      </c>
      <c r="G655">
        <v>0</v>
      </c>
      <c r="H655" t="str">
        <f>Table1[[#This Row],[CREATION_DATE]]&amp;"-1"</f>
        <v>2021-09-1</v>
      </c>
      <c r="I655" t="str">
        <f t="shared" si="10"/>
        <v>Q3-2021</v>
      </c>
    </row>
    <row r="656" spans="1:9" hidden="1" x14ac:dyDescent="0.25">
      <c r="A656" t="s">
        <v>8</v>
      </c>
      <c r="B656" t="s">
        <v>669</v>
      </c>
      <c r="C656" t="s">
        <v>1241</v>
      </c>
      <c r="D656" t="s">
        <v>1346</v>
      </c>
      <c r="E656" t="s">
        <v>1354</v>
      </c>
      <c r="F656">
        <v>460</v>
      </c>
      <c r="G656">
        <v>460</v>
      </c>
      <c r="H656" t="str">
        <f>Table1[[#This Row],[CREATION_DATE]]&amp;"-1"</f>
        <v>2021-08-1</v>
      </c>
      <c r="I656" t="str">
        <f t="shared" si="10"/>
        <v>Q3-2021</v>
      </c>
    </row>
    <row r="657" spans="1:9" hidden="1" x14ac:dyDescent="0.25">
      <c r="A657" t="s">
        <v>7</v>
      </c>
      <c r="B657" t="s">
        <v>670</v>
      </c>
      <c r="C657" t="s">
        <v>1241</v>
      </c>
      <c r="D657" t="s">
        <v>1346</v>
      </c>
      <c r="E657" t="s">
        <v>1354</v>
      </c>
      <c r="F657">
        <v>240</v>
      </c>
      <c r="G657">
        <v>0</v>
      </c>
      <c r="H657" t="str">
        <f>Table1[[#This Row],[CREATION_DATE]]&amp;"-1"</f>
        <v>2021-08-1</v>
      </c>
      <c r="I657" t="str">
        <f t="shared" si="10"/>
        <v>Q3-2021</v>
      </c>
    </row>
    <row r="658" spans="1:9" hidden="1" x14ac:dyDescent="0.25">
      <c r="A658" t="s">
        <v>7</v>
      </c>
      <c r="B658" t="s">
        <v>671</v>
      </c>
      <c r="C658" t="s">
        <v>1242</v>
      </c>
      <c r="D658" t="s">
        <v>1342</v>
      </c>
      <c r="E658" t="s">
        <v>1355</v>
      </c>
      <c r="F658">
        <v>15847.9</v>
      </c>
      <c r="G658">
        <v>0</v>
      </c>
      <c r="H658" t="str">
        <f>Table1[[#This Row],[CREATION_DATE]]&amp;"-1"</f>
        <v>2021-09-1</v>
      </c>
      <c r="I658" t="str">
        <f t="shared" si="10"/>
        <v>Q3-2021</v>
      </c>
    </row>
    <row r="659" spans="1:9" x14ac:dyDescent="0.25">
      <c r="A659" t="s">
        <v>7</v>
      </c>
      <c r="B659" t="s">
        <v>672</v>
      </c>
      <c r="C659" t="s">
        <v>1242</v>
      </c>
      <c r="D659" t="s">
        <v>1350</v>
      </c>
      <c r="E659" t="s">
        <v>1355</v>
      </c>
      <c r="F659">
        <v>383815</v>
      </c>
      <c r="G659">
        <v>383814</v>
      </c>
      <c r="H659" s="4" t="str">
        <f>Table1[[#This Row],[CREATION_DATE]]&amp;"-1"</f>
        <v>2021-04-1</v>
      </c>
      <c r="I659" t="str">
        <f t="shared" si="10"/>
        <v>Q2-2021</v>
      </c>
    </row>
    <row r="660" spans="1:9" hidden="1" x14ac:dyDescent="0.25">
      <c r="A660" t="s">
        <v>7</v>
      </c>
      <c r="B660" t="s">
        <v>673</v>
      </c>
      <c r="C660" t="s">
        <v>1243</v>
      </c>
      <c r="D660" t="s">
        <v>1346</v>
      </c>
      <c r="E660" t="s">
        <v>1354</v>
      </c>
      <c r="F660">
        <v>13337.05</v>
      </c>
      <c r="G660">
        <v>13337.05</v>
      </c>
      <c r="H660" t="str">
        <f>Table1[[#This Row],[CREATION_DATE]]&amp;"-1"</f>
        <v>2021-08-1</v>
      </c>
      <c r="I660" t="str">
        <f t="shared" si="10"/>
        <v>Q3-2021</v>
      </c>
    </row>
    <row r="661" spans="1:9" hidden="1" x14ac:dyDescent="0.25">
      <c r="A661" t="s">
        <v>7</v>
      </c>
      <c r="B661" t="s">
        <v>674</v>
      </c>
      <c r="C661" t="s">
        <v>1244</v>
      </c>
      <c r="D661" t="s">
        <v>1350</v>
      </c>
      <c r="E661" t="s">
        <v>1354</v>
      </c>
      <c r="F661">
        <v>85</v>
      </c>
      <c r="G661">
        <v>0</v>
      </c>
      <c r="H661" t="str">
        <f>Table1[[#This Row],[CREATION_DATE]]&amp;"-1"</f>
        <v>2021-04-1</v>
      </c>
      <c r="I661" t="str">
        <f t="shared" si="10"/>
        <v>Q2-2021</v>
      </c>
    </row>
    <row r="662" spans="1:9" x14ac:dyDescent="0.25">
      <c r="A662" t="s">
        <v>8</v>
      </c>
      <c r="B662" t="s">
        <v>675</v>
      </c>
      <c r="C662" t="s">
        <v>1245</v>
      </c>
      <c r="D662" t="s">
        <v>1341</v>
      </c>
      <c r="E662" t="s">
        <v>1355</v>
      </c>
      <c r="F662">
        <v>215000</v>
      </c>
      <c r="G662">
        <v>215000</v>
      </c>
      <c r="H662" s="4" t="str">
        <f>Table1[[#This Row],[CREATION_DATE]]&amp;"-1"</f>
        <v>2021-10-1</v>
      </c>
      <c r="I662" t="str">
        <f t="shared" si="10"/>
        <v>Q4-2021</v>
      </c>
    </row>
    <row r="663" spans="1:9" x14ac:dyDescent="0.25">
      <c r="A663" t="s">
        <v>7</v>
      </c>
      <c r="B663" t="s">
        <v>676</v>
      </c>
      <c r="C663" t="s">
        <v>1245</v>
      </c>
      <c r="D663" t="s">
        <v>1347</v>
      </c>
      <c r="E663" t="s">
        <v>1355</v>
      </c>
      <c r="F663">
        <v>531500</v>
      </c>
      <c r="G663">
        <v>531500</v>
      </c>
      <c r="H663" s="4" t="str">
        <f>Table1[[#This Row],[CREATION_DATE]]&amp;"-1"</f>
        <v>2021-07-1</v>
      </c>
      <c r="I663" t="str">
        <f t="shared" si="10"/>
        <v>Q3-2021</v>
      </c>
    </row>
    <row r="664" spans="1:9" x14ac:dyDescent="0.25">
      <c r="A664" t="s">
        <v>7</v>
      </c>
      <c r="B664" t="s">
        <v>677</v>
      </c>
      <c r="C664" t="s">
        <v>1245</v>
      </c>
      <c r="D664" t="s">
        <v>1347</v>
      </c>
      <c r="E664" t="s">
        <v>1355</v>
      </c>
      <c r="F664">
        <v>17200</v>
      </c>
      <c r="G664">
        <v>17200</v>
      </c>
      <c r="H664" s="4" t="str">
        <f>Table1[[#This Row],[CREATION_DATE]]&amp;"-1"</f>
        <v>2021-07-1</v>
      </c>
      <c r="I664" t="str">
        <f t="shared" si="10"/>
        <v>Q3-2021</v>
      </c>
    </row>
    <row r="665" spans="1:9" x14ac:dyDescent="0.25">
      <c r="A665" t="s">
        <v>7</v>
      </c>
      <c r="B665" t="s">
        <v>678</v>
      </c>
      <c r="C665" t="s">
        <v>1245</v>
      </c>
      <c r="D665" t="s">
        <v>1340</v>
      </c>
      <c r="E665" t="s">
        <v>1355</v>
      </c>
      <c r="F665">
        <v>4600</v>
      </c>
      <c r="G665">
        <v>4600</v>
      </c>
      <c r="H665" s="4" t="str">
        <f>Table1[[#This Row],[CREATION_DATE]]&amp;"-1"</f>
        <v>2021-06-1</v>
      </c>
      <c r="I665" t="str">
        <f t="shared" si="10"/>
        <v>Q2-2021</v>
      </c>
    </row>
    <row r="666" spans="1:9" x14ac:dyDescent="0.25">
      <c r="A666" t="s">
        <v>7</v>
      </c>
      <c r="B666" t="s">
        <v>679</v>
      </c>
      <c r="C666" t="s">
        <v>1245</v>
      </c>
      <c r="D666" t="s">
        <v>1340</v>
      </c>
      <c r="E666" t="s">
        <v>1355</v>
      </c>
      <c r="F666">
        <v>660</v>
      </c>
      <c r="G666">
        <v>660</v>
      </c>
      <c r="H666" s="4" t="str">
        <f>Table1[[#This Row],[CREATION_DATE]]&amp;"-1"</f>
        <v>2021-06-1</v>
      </c>
      <c r="I666" t="str">
        <f t="shared" si="10"/>
        <v>Q2-2021</v>
      </c>
    </row>
    <row r="667" spans="1:9" x14ac:dyDescent="0.25">
      <c r="A667" t="s">
        <v>7</v>
      </c>
      <c r="B667" t="s">
        <v>680</v>
      </c>
      <c r="C667" t="s">
        <v>1245</v>
      </c>
      <c r="D667" t="s">
        <v>1344</v>
      </c>
      <c r="E667" t="s">
        <v>1355</v>
      </c>
      <c r="F667">
        <v>4958</v>
      </c>
      <c r="G667">
        <v>4958</v>
      </c>
      <c r="H667" s="4" t="str">
        <f>Table1[[#This Row],[CREATION_DATE]]&amp;"-1"</f>
        <v>2021-05-1</v>
      </c>
      <c r="I667" t="str">
        <f t="shared" si="10"/>
        <v>Q2-2021</v>
      </c>
    </row>
    <row r="668" spans="1:9" hidden="1" x14ac:dyDescent="0.25">
      <c r="A668" t="s">
        <v>7</v>
      </c>
      <c r="B668" t="s">
        <v>681</v>
      </c>
      <c r="C668" t="s">
        <v>1246</v>
      </c>
      <c r="D668" t="s">
        <v>1348</v>
      </c>
      <c r="E668" t="s">
        <v>1355</v>
      </c>
      <c r="F668">
        <v>1077</v>
      </c>
      <c r="G668">
        <v>0</v>
      </c>
      <c r="H668" t="str">
        <f>Table1[[#This Row],[CREATION_DATE]]&amp;"-1"</f>
        <v>2022-02-1</v>
      </c>
      <c r="I668" t="str">
        <f t="shared" si="10"/>
        <v>Q1-2022</v>
      </c>
    </row>
    <row r="669" spans="1:9" hidden="1" x14ac:dyDescent="0.25">
      <c r="A669" t="s">
        <v>7</v>
      </c>
      <c r="B669" t="s">
        <v>682</v>
      </c>
      <c r="C669" t="s">
        <v>1246</v>
      </c>
      <c r="D669" t="s">
        <v>1348</v>
      </c>
      <c r="E669" t="s">
        <v>1355</v>
      </c>
      <c r="F669">
        <v>246</v>
      </c>
      <c r="G669">
        <v>0</v>
      </c>
      <c r="H669" t="str">
        <f>Table1[[#This Row],[CREATION_DATE]]&amp;"-1"</f>
        <v>2022-02-1</v>
      </c>
      <c r="I669" t="str">
        <f t="shared" si="10"/>
        <v>Q1-2022</v>
      </c>
    </row>
    <row r="670" spans="1:9" hidden="1" x14ac:dyDescent="0.25">
      <c r="A670" t="s">
        <v>7</v>
      </c>
      <c r="B670" t="s">
        <v>683</v>
      </c>
      <c r="C670" t="s">
        <v>1246</v>
      </c>
      <c r="D670" t="s">
        <v>1349</v>
      </c>
      <c r="E670" t="s">
        <v>1355</v>
      </c>
      <c r="F670">
        <v>620</v>
      </c>
      <c r="G670">
        <v>0</v>
      </c>
      <c r="H670" t="str">
        <f>Table1[[#This Row],[CREATION_DATE]]&amp;"-1"</f>
        <v>2022-01-1</v>
      </c>
      <c r="I670" t="str">
        <f t="shared" si="10"/>
        <v>Q1-2022</v>
      </c>
    </row>
    <row r="671" spans="1:9" hidden="1" x14ac:dyDescent="0.25">
      <c r="A671" t="s">
        <v>8</v>
      </c>
      <c r="B671" t="s">
        <v>684</v>
      </c>
      <c r="C671" t="s">
        <v>1246</v>
      </c>
      <c r="D671" t="s">
        <v>1349</v>
      </c>
      <c r="E671" t="s">
        <v>1355</v>
      </c>
      <c r="F671">
        <v>4466</v>
      </c>
      <c r="G671">
        <v>0</v>
      </c>
      <c r="H671" t="str">
        <f>Table1[[#This Row],[CREATION_DATE]]&amp;"-1"</f>
        <v>2022-01-1</v>
      </c>
      <c r="I671" t="str">
        <f t="shared" si="10"/>
        <v>Q1-2022</v>
      </c>
    </row>
    <row r="672" spans="1:9" x14ac:dyDescent="0.25">
      <c r="A672" t="s">
        <v>7</v>
      </c>
      <c r="B672" t="s">
        <v>685</v>
      </c>
      <c r="C672" t="s">
        <v>1246</v>
      </c>
      <c r="D672" t="s">
        <v>1345</v>
      </c>
      <c r="E672" t="s">
        <v>1355</v>
      </c>
      <c r="F672">
        <v>150</v>
      </c>
      <c r="G672">
        <v>150</v>
      </c>
      <c r="H672" s="4" t="str">
        <f>Table1[[#This Row],[CREATION_DATE]]&amp;"-1"</f>
        <v>2021-11-1</v>
      </c>
      <c r="I672" t="str">
        <f t="shared" si="10"/>
        <v>Q4-2021</v>
      </c>
    </row>
    <row r="673" spans="1:9" hidden="1" x14ac:dyDescent="0.25">
      <c r="A673" t="s">
        <v>7</v>
      </c>
      <c r="B673" t="s">
        <v>686</v>
      </c>
      <c r="C673" t="s">
        <v>1246</v>
      </c>
      <c r="D673" t="s">
        <v>1341</v>
      </c>
      <c r="E673" t="s">
        <v>1355</v>
      </c>
      <c r="F673">
        <v>110</v>
      </c>
      <c r="G673">
        <v>0</v>
      </c>
      <c r="H673" t="str">
        <f>Table1[[#This Row],[CREATION_DATE]]&amp;"-1"</f>
        <v>2021-10-1</v>
      </c>
      <c r="I673" t="str">
        <f t="shared" si="10"/>
        <v>Q4-2021</v>
      </c>
    </row>
    <row r="674" spans="1:9" x14ac:dyDescent="0.25">
      <c r="A674" t="s">
        <v>7</v>
      </c>
      <c r="B674" t="s">
        <v>687</v>
      </c>
      <c r="C674" t="s">
        <v>1246</v>
      </c>
      <c r="D674" t="s">
        <v>1342</v>
      </c>
      <c r="E674" t="s">
        <v>1355</v>
      </c>
      <c r="F674">
        <v>123</v>
      </c>
      <c r="G674">
        <v>123</v>
      </c>
      <c r="H674" s="4" t="str">
        <f>Table1[[#This Row],[CREATION_DATE]]&amp;"-1"</f>
        <v>2021-09-1</v>
      </c>
      <c r="I674" t="str">
        <f t="shared" si="10"/>
        <v>Q3-2021</v>
      </c>
    </row>
    <row r="675" spans="1:9" x14ac:dyDescent="0.25">
      <c r="A675" t="s">
        <v>7</v>
      </c>
      <c r="B675" t="s">
        <v>688</v>
      </c>
      <c r="C675" t="s">
        <v>1246</v>
      </c>
      <c r="D675" t="s">
        <v>1342</v>
      </c>
      <c r="E675" t="s">
        <v>1355</v>
      </c>
      <c r="F675">
        <v>112</v>
      </c>
      <c r="G675">
        <v>112</v>
      </c>
      <c r="H675" s="4" t="str">
        <f>Table1[[#This Row],[CREATION_DATE]]&amp;"-1"</f>
        <v>2021-09-1</v>
      </c>
      <c r="I675" t="str">
        <f t="shared" si="10"/>
        <v>Q3-2021</v>
      </c>
    </row>
    <row r="676" spans="1:9" x14ac:dyDescent="0.25">
      <c r="A676" t="s">
        <v>7</v>
      </c>
      <c r="B676" t="s">
        <v>689</v>
      </c>
      <c r="C676" t="s">
        <v>1246</v>
      </c>
      <c r="D676" t="s">
        <v>1342</v>
      </c>
      <c r="E676" t="s">
        <v>1355</v>
      </c>
      <c r="F676">
        <v>88</v>
      </c>
      <c r="G676">
        <v>88</v>
      </c>
      <c r="H676" s="4" t="str">
        <f>Table1[[#This Row],[CREATION_DATE]]&amp;"-1"</f>
        <v>2021-09-1</v>
      </c>
      <c r="I676" t="str">
        <f t="shared" si="10"/>
        <v>Q3-2021</v>
      </c>
    </row>
    <row r="677" spans="1:9" hidden="1" x14ac:dyDescent="0.25">
      <c r="A677" t="s">
        <v>7</v>
      </c>
      <c r="B677" t="s">
        <v>690</v>
      </c>
      <c r="C677" t="s">
        <v>1246</v>
      </c>
      <c r="D677" t="s">
        <v>1342</v>
      </c>
      <c r="E677" t="s">
        <v>1355</v>
      </c>
      <c r="F677">
        <v>7400</v>
      </c>
      <c r="G677">
        <v>0</v>
      </c>
      <c r="H677" t="str">
        <f>Table1[[#This Row],[CREATION_DATE]]&amp;"-1"</f>
        <v>2021-09-1</v>
      </c>
      <c r="I677" t="str">
        <f t="shared" si="10"/>
        <v>Q3-2021</v>
      </c>
    </row>
    <row r="678" spans="1:9" x14ac:dyDescent="0.25">
      <c r="A678" t="s">
        <v>7</v>
      </c>
      <c r="B678" t="s">
        <v>691</v>
      </c>
      <c r="C678" t="s">
        <v>1246</v>
      </c>
      <c r="D678" t="s">
        <v>1342</v>
      </c>
      <c r="E678" t="s">
        <v>1355</v>
      </c>
      <c r="F678">
        <v>2200</v>
      </c>
      <c r="G678">
        <v>2200</v>
      </c>
      <c r="H678" s="4" t="str">
        <f>Table1[[#This Row],[CREATION_DATE]]&amp;"-1"</f>
        <v>2021-09-1</v>
      </c>
      <c r="I678" t="str">
        <f t="shared" si="10"/>
        <v>Q3-2021</v>
      </c>
    </row>
    <row r="679" spans="1:9" x14ac:dyDescent="0.25">
      <c r="A679" t="s">
        <v>7</v>
      </c>
      <c r="B679" t="s">
        <v>692</v>
      </c>
      <c r="C679" t="s">
        <v>1246</v>
      </c>
      <c r="D679" t="s">
        <v>1342</v>
      </c>
      <c r="E679" t="s">
        <v>1355</v>
      </c>
      <c r="F679">
        <v>1200</v>
      </c>
      <c r="G679">
        <v>1200</v>
      </c>
      <c r="H679" s="4" t="str">
        <f>Table1[[#This Row],[CREATION_DATE]]&amp;"-1"</f>
        <v>2021-09-1</v>
      </c>
      <c r="I679" t="str">
        <f t="shared" si="10"/>
        <v>Q3-2021</v>
      </c>
    </row>
    <row r="680" spans="1:9" x14ac:dyDescent="0.25">
      <c r="A680" t="s">
        <v>7</v>
      </c>
      <c r="B680" t="s">
        <v>693</v>
      </c>
      <c r="C680" t="s">
        <v>1246</v>
      </c>
      <c r="D680" t="s">
        <v>1342</v>
      </c>
      <c r="E680" t="s">
        <v>1355</v>
      </c>
      <c r="F680">
        <v>900</v>
      </c>
      <c r="G680">
        <v>900</v>
      </c>
      <c r="H680" s="4" t="str">
        <f>Table1[[#This Row],[CREATION_DATE]]&amp;"-1"</f>
        <v>2021-09-1</v>
      </c>
      <c r="I680" t="str">
        <f t="shared" si="10"/>
        <v>Q3-2021</v>
      </c>
    </row>
    <row r="681" spans="1:9" x14ac:dyDescent="0.25">
      <c r="A681" t="s">
        <v>7</v>
      </c>
      <c r="B681" t="s">
        <v>694</v>
      </c>
      <c r="C681" t="s">
        <v>1246</v>
      </c>
      <c r="D681" t="s">
        <v>1342</v>
      </c>
      <c r="E681" t="s">
        <v>1355</v>
      </c>
      <c r="F681">
        <v>185</v>
      </c>
      <c r="G681">
        <v>185</v>
      </c>
      <c r="H681" s="4" t="str">
        <f>Table1[[#This Row],[CREATION_DATE]]&amp;"-1"</f>
        <v>2021-09-1</v>
      </c>
      <c r="I681" t="str">
        <f t="shared" si="10"/>
        <v>Q3-2021</v>
      </c>
    </row>
    <row r="682" spans="1:9" hidden="1" x14ac:dyDescent="0.25">
      <c r="A682" t="s">
        <v>7</v>
      </c>
      <c r="B682" t="s">
        <v>695</v>
      </c>
      <c r="C682" t="s">
        <v>1246</v>
      </c>
      <c r="D682" t="s">
        <v>1342</v>
      </c>
      <c r="E682" t="s">
        <v>1355</v>
      </c>
      <c r="F682">
        <v>1292</v>
      </c>
      <c r="G682">
        <v>0</v>
      </c>
      <c r="H682" t="str">
        <f>Table1[[#This Row],[CREATION_DATE]]&amp;"-1"</f>
        <v>2021-09-1</v>
      </c>
      <c r="I682" t="str">
        <f t="shared" si="10"/>
        <v>Q3-2021</v>
      </c>
    </row>
    <row r="683" spans="1:9" x14ac:dyDescent="0.25">
      <c r="A683" t="s">
        <v>7</v>
      </c>
      <c r="B683" t="s">
        <v>696</v>
      </c>
      <c r="C683" t="s">
        <v>1246</v>
      </c>
      <c r="D683" t="s">
        <v>1342</v>
      </c>
      <c r="E683" t="s">
        <v>1355</v>
      </c>
      <c r="F683">
        <v>396</v>
      </c>
      <c r="G683">
        <v>396</v>
      </c>
      <c r="H683" s="4" t="str">
        <f>Table1[[#This Row],[CREATION_DATE]]&amp;"-1"</f>
        <v>2021-09-1</v>
      </c>
      <c r="I683" t="str">
        <f t="shared" si="10"/>
        <v>Q3-2021</v>
      </c>
    </row>
    <row r="684" spans="1:9" x14ac:dyDescent="0.25">
      <c r="A684" t="s">
        <v>7</v>
      </c>
      <c r="B684" t="s">
        <v>697</v>
      </c>
      <c r="C684" t="s">
        <v>1246</v>
      </c>
      <c r="D684" t="s">
        <v>1346</v>
      </c>
      <c r="E684" t="s">
        <v>1355</v>
      </c>
      <c r="F684">
        <v>364</v>
      </c>
      <c r="G684">
        <v>364</v>
      </c>
      <c r="H684" s="4" t="str">
        <f>Table1[[#This Row],[CREATION_DATE]]&amp;"-1"</f>
        <v>2021-08-1</v>
      </c>
      <c r="I684" t="str">
        <f t="shared" si="10"/>
        <v>Q3-2021</v>
      </c>
    </row>
    <row r="685" spans="1:9" hidden="1" x14ac:dyDescent="0.25">
      <c r="A685" t="s">
        <v>7</v>
      </c>
      <c r="B685" t="s">
        <v>698</v>
      </c>
      <c r="C685" t="s">
        <v>1246</v>
      </c>
      <c r="D685" t="s">
        <v>1346</v>
      </c>
      <c r="E685" t="s">
        <v>1355</v>
      </c>
      <c r="F685">
        <v>3148</v>
      </c>
      <c r="G685">
        <v>0</v>
      </c>
      <c r="H685" t="str">
        <f>Table1[[#This Row],[CREATION_DATE]]&amp;"-1"</f>
        <v>2021-08-1</v>
      </c>
      <c r="I685" t="str">
        <f t="shared" si="10"/>
        <v>Q3-2021</v>
      </c>
    </row>
    <row r="686" spans="1:9" x14ac:dyDescent="0.25">
      <c r="A686" t="s">
        <v>7</v>
      </c>
      <c r="B686" t="s">
        <v>699</v>
      </c>
      <c r="C686" t="s">
        <v>1246</v>
      </c>
      <c r="D686" t="s">
        <v>1346</v>
      </c>
      <c r="E686" t="s">
        <v>1355</v>
      </c>
      <c r="F686">
        <v>299</v>
      </c>
      <c r="G686">
        <v>299</v>
      </c>
      <c r="H686" s="4" t="str">
        <f>Table1[[#This Row],[CREATION_DATE]]&amp;"-1"</f>
        <v>2021-08-1</v>
      </c>
      <c r="I686" t="str">
        <f t="shared" si="10"/>
        <v>Q3-2021</v>
      </c>
    </row>
    <row r="687" spans="1:9" x14ac:dyDescent="0.25">
      <c r="A687" t="s">
        <v>7</v>
      </c>
      <c r="B687" t="s">
        <v>700</v>
      </c>
      <c r="C687" t="s">
        <v>1246</v>
      </c>
      <c r="D687" t="s">
        <v>1346</v>
      </c>
      <c r="E687" t="s">
        <v>1355</v>
      </c>
      <c r="F687">
        <v>992.25</v>
      </c>
      <c r="G687">
        <v>992.25</v>
      </c>
      <c r="H687" s="4" t="str">
        <f>Table1[[#This Row],[CREATION_DATE]]&amp;"-1"</f>
        <v>2021-08-1</v>
      </c>
      <c r="I687" t="str">
        <f t="shared" si="10"/>
        <v>Q3-2021</v>
      </c>
    </row>
    <row r="688" spans="1:9" x14ac:dyDescent="0.25">
      <c r="A688" t="s">
        <v>7</v>
      </c>
      <c r="B688" t="s">
        <v>701</v>
      </c>
      <c r="C688" t="s">
        <v>1246</v>
      </c>
      <c r="D688" t="s">
        <v>1347</v>
      </c>
      <c r="E688" t="s">
        <v>1355</v>
      </c>
      <c r="F688">
        <v>230</v>
      </c>
      <c r="G688">
        <v>230</v>
      </c>
      <c r="H688" s="4" t="str">
        <f>Table1[[#This Row],[CREATION_DATE]]&amp;"-1"</f>
        <v>2021-07-1</v>
      </c>
      <c r="I688" t="str">
        <f t="shared" si="10"/>
        <v>Q3-2021</v>
      </c>
    </row>
    <row r="689" spans="1:9" x14ac:dyDescent="0.25">
      <c r="A689" t="s">
        <v>7</v>
      </c>
      <c r="B689" t="s">
        <v>702</v>
      </c>
      <c r="C689" t="s">
        <v>1246</v>
      </c>
      <c r="D689" t="s">
        <v>1347</v>
      </c>
      <c r="E689" t="s">
        <v>1355</v>
      </c>
      <c r="F689">
        <v>13988</v>
      </c>
      <c r="G689">
        <v>13988</v>
      </c>
      <c r="H689" s="4" t="str">
        <f>Table1[[#This Row],[CREATION_DATE]]&amp;"-1"</f>
        <v>2021-07-1</v>
      </c>
      <c r="I689" t="str">
        <f t="shared" si="10"/>
        <v>Q3-2021</v>
      </c>
    </row>
    <row r="690" spans="1:9" x14ac:dyDescent="0.25">
      <c r="A690" t="s">
        <v>7</v>
      </c>
      <c r="B690" t="s">
        <v>703</v>
      </c>
      <c r="C690" t="s">
        <v>1246</v>
      </c>
      <c r="D690" t="s">
        <v>1347</v>
      </c>
      <c r="E690" t="s">
        <v>1355</v>
      </c>
      <c r="F690">
        <v>3000</v>
      </c>
      <c r="G690">
        <v>3000</v>
      </c>
      <c r="H690" s="4" t="str">
        <f>Table1[[#This Row],[CREATION_DATE]]&amp;"-1"</f>
        <v>2021-07-1</v>
      </c>
      <c r="I690" t="str">
        <f t="shared" si="10"/>
        <v>Q3-2021</v>
      </c>
    </row>
    <row r="691" spans="1:9" x14ac:dyDescent="0.25">
      <c r="A691" t="s">
        <v>7</v>
      </c>
      <c r="B691" t="s">
        <v>704</v>
      </c>
      <c r="C691" t="s">
        <v>1246</v>
      </c>
      <c r="D691" t="s">
        <v>1347</v>
      </c>
      <c r="E691" t="s">
        <v>1355</v>
      </c>
      <c r="F691">
        <v>2529</v>
      </c>
      <c r="G691">
        <v>2529</v>
      </c>
      <c r="H691" s="4" t="str">
        <f>Table1[[#This Row],[CREATION_DATE]]&amp;"-1"</f>
        <v>2021-07-1</v>
      </c>
      <c r="I691" t="str">
        <f t="shared" si="10"/>
        <v>Q3-2021</v>
      </c>
    </row>
    <row r="692" spans="1:9" x14ac:dyDescent="0.25">
      <c r="A692" t="s">
        <v>7</v>
      </c>
      <c r="B692" t="s">
        <v>705</v>
      </c>
      <c r="C692" t="s">
        <v>1246</v>
      </c>
      <c r="D692" t="s">
        <v>1347</v>
      </c>
      <c r="E692" t="s">
        <v>1355</v>
      </c>
      <c r="F692">
        <v>346</v>
      </c>
      <c r="G692">
        <v>346</v>
      </c>
      <c r="H692" s="4" t="str">
        <f>Table1[[#This Row],[CREATION_DATE]]&amp;"-1"</f>
        <v>2021-07-1</v>
      </c>
      <c r="I692" t="str">
        <f t="shared" si="10"/>
        <v>Q3-2021</v>
      </c>
    </row>
    <row r="693" spans="1:9" x14ac:dyDescent="0.25">
      <c r="A693" t="s">
        <v>7</v>
      </c>
      <c r="B693" t="s">
        <v>706</v>
      </c>
      <c r="C693" t="s">
        <v>1246</v>
      </c>
      <c r="D693" t="s">
        <v>1347</v>
      </c>
      <c r="E693" t="s">
        <v>1355</v>
      </c>
      <c r="F693">
        <v>2610</v>
      </c>
      <c r="G693">
        <v>2610</v>
      </c>
      <c r="H693" s="4" t="str">
        <f>Table1[[#This Row],[CREATION_DATE]]&amp;"-1"</f>
        <v>2021-07-1</v>
      </c>
      <c r="I693" t="str">
        <f t="shared" si="10"/>
        <v>Q3-2021</v>
      </c>
    </row>
    <row r="694" spans="1:9" hidden="1" x14ac:dyDescent="0.25">
      <c r="A694" t="s">
        <v>7</v>
      </c>
      <c r="B694" t="s">
        <v>707</v>
      </c>
      <c r="C694" t="s">
        <v>1246</v>
      </c>
      <c r="D694" t="s">
        <v>1340</v>
      </c>
      <c r="E694" t="s">
        <v>1355</v>
      </c>
      <c r="F694">
        <v>3960</v>
      </c>
      <c r="G694">
        <v>0</v>
      </c>
      <c r="H694" t="str">
        <f>Table1[[#This Row],[CREATION_DATE]]&amp;"-1"</f>
        <v>2021-06-1</v>
      </c>
      <c r="I694" t="str">
        <f t="shared" si="10"/>
        <v>Q2-2021</v>
      </c>
    </row>
    <row r="695" spans="1:9" x14ac:dyDescent="0.25">
      <c r="A695" t="s">
        <v>7</v>
      </c>
      <c r="B695" t="s">
        <v>708</v>
      </c>
      <c r="C695" t="s">
        <v>1246</v>
      </c>
      <c r="D695" t="s">
        <v>1340</v>
      </c>
      <c r="E695" t="s">
        <v>1355</v>
      </c>
      <c r="F695">
        <v>5320</v>
      </c>
      <c r="G695">
        <v>5320</v>
      </c>
      <c r="H695" s="4" t="str">
        <f>Table1[[#This Row],[CREATION_DATE]]&amp;"-1"</f>
        <v>2021-06-1</v>
      </c>
      <c r="I695" t="str">
        <f t="shared" si="10"/>
        <v>Q2-2021</v>
      </c>
    </row>
    <row r="696" spans="1:9" x14ac:dyDescent="0.25">
      <c r="A696" t="s">
        <v>7</v>
      </c>
      <c r="B696" t="s">
        <v>709</v>
      </c>
      <c r="C696" t="s">
        <v>1246</v>
      </c>
      <c r="D696" t="s">
        <v>1340</v>
      </c>
      <c r="E696" t="s">
        <v>1355</v>
      </c>
      <c r="F696">
        <v>1505</v>
      </c>
      <c r="G696">
        <v>1505</v>
      </c>
      <c r="H696" s="4" t="str">
        <f>Table1[[#This Row],[CREATION_DATE]]&amp;"-1"</f>
        <v>2021-06-1</v>
      </c>
      <c r="I696" t="str">
        <f t="shared" si="10"/>
        <v>Q2-2021</v>
      </c>
    </row>
    <row r="697" spans="1:9" x14ac:dyDescent="0.25">
      <c r="A697" t="s">
        <v>7</v>
      </c>
      <c r="B697" t="s">
        <v>710</v>
      </c>
      <c r="C697" t="s">
        <v>1246</v>
      </c>
      <c r="D697" t="s">
        <v>1340</v>
      </c>
      <c r="E697" t="s">
        <v>1355</v>
      </c>
      <c r="F697">
        <v>8211</v>
      </c>
      <c r="G697">
        <v>8211</v>
      </c>
      <c r="H697" s="4" t="str">
        <f>Table1[[#This Row],[CREATION_DATE]]&amp;"-1"</f>
        <v>2021-06-1</v>
      </c>
      <c r="I697" t="str">
        <f t="shared" si="10"/>
        <v>Q2-2021</v>
      </c>
    </row>
    <row r="698" spans="1:9" hidden="1" x14ac:dyDescent="0.25">
      <c r="A698" t="s">
        <v>8</v>
      </c>
      <c r="B698" t="s">
        <v>711</v>
      </c>
      <c r="C698" t="s">
        <v>1246</v>
      </c>
      <c r="D698" t="s">
        <v>1340</v>
      </c>
      <c r="E698" t="s">
        <v>1355</v>
      </c>
      <c r="F698">
        <v>22050</v>
      </c>
      <c r="G698">
        <v>0</v>
      </c>
      <c r="H698" t="str">
        <f>Table1[[#This Row],[CREATION_DATE]]&amp;"-1"</f>
        <v>2021-06-1</v>
      </c>
      <c r="I698" t="str">
        <f t="shared" si="10"/>
        <v>Q2-2021</v>
      </c>
    </row>
    <row r="699" spans="1:9" x14ac:dyDescent="0.25">
      <c r="A699" t="s">
        <v>7</v>
      </c>
      <c r="B699" t="s">
        <v>712</v>
      </c>
      <c r="C699" t="s">
        <v>1246</v>
      </c>
      <c r="D699" t="s">
        <v>1340</v>
      </c>
      <c r="E699" t="s">
        <v>1355</v>
      </c>
      <c r="F699">
        <v>166</v>
      </c>
      <c r="G699">
        <v>166</v>
      </c>
      <c r="H699" s="4" t="str">
        <f>Table1[[#This Row],[CREATION_DATE]]&amp;"-1"</f>
        <v>2021-06-1</v>
      </c>
      <c r="I699" t="str">
        <f t="shared" si="10"/>
        <v>Q2-2021</v>
      </c>
    </row>
    <row r="700" spans="1:9" x14ac:dyDescent="0.25">
      <c r="A700" t="s">
        <v>7</v>
      </c>
      <c r="B700" t="s">
        <v>713</v>
      </c>
      <c r="C700" t="s">
        <v>1246</v>
      </c>
      <c r="D700" t="s">
        <v>1340</v>
      </c>
      <c r="E700" t="s">
        <v>1355</v>
      </c>
      <c r="F700">
        <v>324</v>
      </c>
      <c r="G700">
        <v>324</v>
      </c>
      <c r="H700" s="4" t="str">
        <f>Table1[[#This Row],[CREATION_DATE]]&amp;"-1"</f>
        <v>2021-06-1</v>
      </c>
      <c r="I700" t="str">
        <f t="shared" si="10"/>
        <v>Q2-2021</v>
      </c>
    </row>
    <row r="701" spans="1:9" x14ac:dyDescent="0.25">
      <c r="A701" t="s">
        <v>7</v>
      </c>
      <c r="B701" t="s">
        <v>714</v>
      </c>
      <c r="C701" t="s">
        <v>1246</v>
      </c>
      <c r="D701" t="s">
        <v>1344</v>
      </c>
      <c r="E701" t="s">
        <v>1355</v>
      </c>
      <c r="F701">
        <v>255</v>
      </c>
      <c r="G701">
        <v>255</v>
      </c>
      <c r="H701" s="4" t="str">
        <f>Table1[[#This Row],[CREATION_DATE]]&amp;"-1"</f>
        <v>2021-05-1</v>
      </c>
      <c r="I701" t="str">
        <f t="shared" si="10"/>
        <v>Q2-2021</v>
      </c>
    </row>
    <row r="702" spans="1:9" x14ac:dyDescent="0.25">
      <c r="A702" t="s">
        <v>7</v>
      </c>
      <c r="B702" t="s">
        <v>715</v>
      </c>
      <c r="C702" t="s">
        <v>1246</v>
      </c>
      <c r="D702" t="s">
        <v>1344</v>
      </c>
      <c r="E702" t="s">
        <v>1355</v>
      </c>
      <c r="F702">
        <v>379</v>
      </c>
      <c r="G702">
        <v>379</v>
      </c>
      <c r="H702" s="4" t="str">
        <f>Table1[[#This Row],[CREATION_DATE]]&amp;"-1"</f>
        <v>2021-05-1</v>
      </c>
      <c r="I702" t="str">
        <f t="shared" si="10"/>
        <v>Q2-2021</v>
      </c>
    </row>
    <row r="703" spans="1:9" x14ac:dyDescent="0.25">
      <c r="A703" t="s">
        <v>7</v>
      </c>
      <c r="B703" t="s">
        <v>716</v>
      </c>
      <c r="C703" t="s">
        <v>1246</v>
      </c>
      <c r="D703" t="s">
        <v>1350</v>
      </c>
      <c r="E703" t="s">
        <v>1355</v>
      </c>
      <c r="F703">
        <v>17600</v>
      </c>
      <c r="G703">
        <v>17600</v>
      </c>
      <c r="H703" s="4" t="str">
        <f>Table1[[#This Row],[CREATION_DATE]]&amp;"-1"</f>
        <v>2021-04-1</v>
      </c>
      <c r="I703" t="str">
        <f t="shared" si="10"/>
        <v>Q2-2021</v>
      </c>
    </row>
    <row r="704" spans="1:9" x14ac:dyDescent="0.25">
      <c r="A704" t="s">
        <v>8</v>
      </c>
      <c r="B704" t="s">
        <v>717</v>
      </c>
      <c r="C704" t="s">
        <v>1246</v>
      </c>
      <c r="D704" t="s">
        <v>1351</v>
      </c>
      <c r="E704" t="s">
        <v>1355</v>
      </c>
      <c r="F704">
        <v>1026</v>
      </c>
      <c r="G704">
        <v>1026</v>
      </c>
      <c r="H704" s="4" t="str">
        <f>Table1[[#This Row],[CREATION_DATE]]&amp;"-1"</f>
        <v>2021-03-1</v>
      </c>
      <c r="I704" t="str">
        <f t="shared" si="10"/>
        <v>Q1-2021</v>
      </c>
    </row>
    <row r="705" spans="1:9" hidden="1" x14ac:dyDescent="0.25">
      <c r="A705" t="s">
        <v>8</v>
      </c>
      <c r="B705" t="s">
        <v>718</v>
      </c>
      <c r="C705" t="s">
        <v>1246</v>
      </c>
      <c r="D705" t="s">
        <v>1351</v>
      </c>
      <c r="E705" t="s">
        <v>1355</v>
      </c>
      <c r="F705">
        <v>65</v>
      </c>
      <c r="G705">
        <v>0</v>
      </c>
      <c r="H705" t="str">
        <f>Table1[[#This Row],[CREATION_DATE]]&amp;"-1"</f>
        <v>2021-03-1</v>
      </c>
      <c r="I705" t="str">
        <f t="shared" si="10"/>
        <v>Q1-2021</v>
      </c>
    </row>
    <row r="706" spans="1:9" x14ac:dyDescent="0.25">
      <c r="A706" t="s">
        <v>8</v>
      </c>
      <c r="B706" t="s">
        <v>719</v>
      </c>
      <c r="C706" t="s">
        <v>1246</v>
      </c>
      <c r="D706" t="s">
        <v>1351</v>
      </c>
      <c r="E706" t="s">
        <v>1355</v>
      </c>
      <c r="F706">
        <v>3895</v>
      </c>
      <c r="G706">
        <v>3895</v>
      </c>
      <c r="H706" s="4" t="str">
        <f>Table1[[#This Row],[CREATION_DATE]]&amp;"-1"</f>
        <v>2021-03-1</v>
      </c>
      <c r="I706" t="str">
        <f t="shared" ref="I706:I769" si="11">"Q" &amp;INT((MONTH(H706)+2)/3) &amp; "-" &amp; YEAR(H706)</f>
        <v>Q1-2021</v>
      </c>
    </row>
    <row r="707" spans="1:9" x14ac:dyDescent="0.25">
      <c r="A707" t="s">
        <v>8</v>
      </c>
      <c r="B707" t="s">
        <v>720</v>
      </c>
      <c r="C707" t="s">
        <v>1246</v>
      </c>
      <c r="D707" t="s">
        <v>1351</v>
      </c>
      <c r="E707" t="s">
        <v>1355</v>
      </c>
      <c r="F707">
        <v>115</v>
      </c>
      <c r="G707">
        <v>115</v>
      </c>
      <c r="H707" s="4" t="str">
        <f>Table1[[#This Row],[CREATION_DATE]]&amp;"-1"</f>
        <v>2021-03-1</v>
      </c>
      <c r="I707" t="str">
        <f t="shared" si="11"/>
        <v>Q1-2021</v>
      </c>
    </row>
    <row r="708" spans="1:9" x14ac:dyDescent="0.25">
      <c r="A708" t="s">
        <v>8</v>
      </c>
      <c r="B708" t="s">
        <v>721</v>
      </c>
      <c r="C708" t="s">
        <v>1246</v>
      </c>
      <c r="D708" t="s">
        <v>1351</v>
      </c>
      <c r="E708" t="s">
        <v>1355</v>
      </c>
      <c r="F708">
        <v>180</v>
      </c>
      <c r="G708">
        <v>180</v>
      </c>
      <c r="H708" s="4" t="str">
        <f>Table1[[#This Row],[CREATION_DATE]]&amp;"-1"</f>
        <v>2021-03-1</v>
      </c>
      <c r="I708" t="str">
        <f t="shared" si="11"/>
        <v>Q1-2021</v>
      </c>
    </row>
    <row r="709" spans="1:9" x14ac:dyDescent="0.25">
      <c r="A709" t="s">
        <v>8</v>
      </c>
      <c r="B709" t="s">
        <v>722</v>
      </c>
      <c r="C709" t="s">
        <v>1246</v>
      </c>
      <c r="D709" t="s">
        <v>1353</v>
      </c>
      <c r="E709" t="s">
        <v>1355</v>
      </c>
      <c r="F709">
        <v>5020</v>
      </c>
      <c r="G709">
        <v>5020</v>
      </c>
      <c r="H709" s="4" t="str">
        <f>Table1[[#This Row],[CREATION_DATE]]&amp;"-1"</f>
        <v>2021-02-1</v>
      </c>
      <c r="I709" t="str">
        <f t="shared" si="11"/>
        <v>Q1-2021</v>
      </c>
    </row>
    <row r="710" spans="1:9" x14ac:dyDescent="0.25">
      <c r="A710" t="s">
        <v>8</v>
      </c>
      <c r="B710" t="s">
        <v>723</v>
      </c>
      <c r="C710" t="s">
        <v>1246</v>
      </c>
      <c r="D710" t="s">
        <v>1352</v>
      </c>
      <c r="E710" t="s">
        <v>1355</v>
      </c>
      <c r="F710">
        <v>145</v>
      </c>
      <c r="G710">
        <v>145</v>
      </c>
      <c r="H710" s="4" t="str">
        <f>Table1[[#This Row],[CREATION_DATE]]&amp;"-1"</f>
        <v>2021-01-1</v>
      </c>
      <c r="I710" t="str">
        <f t="shared" si="11"/>
        <v>Q1-2021</v>
      </c>
    </row>
    <row r="711" spans="1:9" x14ac:dyDescent="0.25">
      <c r="A711" t="s">
        <v>8</v>
      </c>
      <c r="B711" t="s">
        <v>724</v>
      </c>
      <c r="C711" t="s">
        <v>1246</v>
      </c>
      <c r="D711" t="s">
        <v>1352</v>
      </c>
      <c r="E711" t="s">
        <v>1355</v>
      </c>
      <c r="F711">
        <v>440</v>
      </c>
      <c r="G711">
        <v>440</v>
      </c>
      <c r="H711" s="4" t="str">
        <f>Table1[[#This Row],[CREATION_DATE]]&amp;"-1"</f>
        <v>2021-01-1</v>
      </c>
      <c r="I711" t="str">
        <f t="shared" si="11"/>
        <v>Q1-2021</v>
      </c>
    </row>
    <row r="712" spans="1:9" x14ac:dyDescent="0.25">
      <c r="A712" t="s">
        <v>7</v>
      </c>
      <c r="B712" t="s">
        <v>725</v>
      </c>
      <c r="C712" t="s">
        <v>1247</v>
      </c>
      <c r="D712" t="s">
        <v>1341</v>
      </c>
      <c r="E712" t="s">
        <v>1355</v>
      </c>
      <c r="F712">
        <v>43007.1</v>
      </c>
      <c r="G712">
        <v>43007.1</v>
      </c>
      <c r="H712" s="4" t="str">
        <f>Table1[[#This Row],[CREATION_DATE]]&amp;"-1"</f>
        <v>2021-10-1</v>
      </c>
      <c r="I712" t="str">
        <f t="shared" si="11"/>
        <v>Q4-2021</v>
      </c>
    </row>
    <row r="713" spans="1:9" hidden="1" x14ac:dyDescent="0.25">
      <c r="A713" t="s">
        <v>7</v>
      </c>
      <c r="B713" t="s">
        <v>726</v>
      </c>
      <c r="C713" t="s">
        <v>1247</v>
      </c>
      <c r="D713" t="s">
        <v>1342</v>
      </c>
      <c r="E713" t="s">
        <v>1355</v>
      </c>
      <c r="F713">
        <v>46545.18</v>
      </c>
      <c r="G713">
        <v>0</v>
      </c>
      <c r="H713" t="str">
        <f>Table1[[#This Row],[CREATION_DATE]]&amp;"-1"</f>
        <v>2021-09-1</v>
      </c>
      <c r="I713" t="str">
        <f t="shared" si="11"/>
        <v>Q3-2021</v>
      </c>
    </row>
    <row r="714" spans="1:9" hidden="1" x14ac:dyDescent="0.25">
      <c r="A714" t="s">
        <v>7</v>
      </c>
      <c r="B714" t="s">
        <v>727</v>
      </c>
      <c r="C714" t="s">
        <v>1247</v>
      </c>
      <c r="D714" t="s">
        <v>1346</v>
      </c>
      <c r="E714" t="s">
        <v>1355</v>
      </c>
      <c r="F714">
        <v>44000</v>
      </c>
      <c r="G714">
        <v>0</v>
      </c>
      <c r="H714" t="str">
        <f>Table1[[#This Row],[CREATION_DATE]]&amp;"-1"</f>
        <v>2021-08-1</v>
      </c>
      <c r="I714" t="str">
        <f t="shared" si="11"/>
        <v>Q3-2021</v>
      </c>
    </row>
    <row r="715" spans="1:9" hidden="1" x14ac:dyDescent="0.25">
      <c r="A715" t="s">
        <v>10</v>
      </c>
      <c r="B715" t="s">
        <v>728</v>
      </c>
      <c r="C715" t="s">
        <v>1247</v>
      </c>
      <c r="D715" t="s">
        <v>1347</v>
      </c>
      <c r="E715" t="s">
        <v>1355</v>
      </c>
      <c r="F715">
        <v>193000</v>
      </c>
      <c r="G715">
        <v>0</v>
      </c>
      <c r="H715" t="str">
        <f>Table1[[#This Row],[CREATION_DATE]]&amp;"-1"</f>
        <v>2021-07-1</v>
      </c>
      <c r="I715" t="str">
        <f t="shared" si="11"/>
        <v>Q3-2021</v>
      </c>
    </row>
    <row r="716" spans="1:9" hidden="1" x14ac:dyDescent="0.25">
      <c r="A716" t="s">
        <v>7</v>
      </c>
      <c r="B716" t="s">
        <v>729</v>
      </c>
      <c r="C716" t="s">
        <v>1247</v>
      </c>
      <c r="D716" t="s">
        <v>1347</v>
      </c>
      <c r="E716" t="s">
        <v>1355</v>
      </c>
      <c r="F716">
        <v>7000</v>
      </c>
      <c r="H716" t="str">
        <f>Table1[[#This Row],[CREATION_DATE]]&amp;"-1"</f>
        <v>2021-07-1</v>
      </c>
      <c r="I716" t="str">
        <f t="shared" si="11"/>
        <v>Q3-2021</v>
      </c>
    </row>
    <row r="717" spans="1:9" x14ac:dyDescent="0.25">
      <c r="A717" t="s">
        <v>7</v>
      </c>
      <c r="B717" t="s">
        <v>730</v>
      </c>
      <c r="C717" t="s">
        <v>1247</v>
      </c>
      <c r="D717" t="s">
        <v>1347</v>
      </c>
      <c r="E717" t="s">
        <v>1355</v>
      </c>
      <c r="F717">
        <v>3282.65</v>
      </c>
      <c r="G717">
        <v>3282.65</v>
      </c>
      <c r="H717" s="4" t="str">
        <f>Table1[[#This Row],[CREATION_DATE]]&amp;"-1"</f>
        <v>2021-07-1</v>
      </c>
      <c r="I717" t="str">
        <f t="shared" si="11"/>
        <v>Q3-2021</v>
      </c>
    </row>
    <row r="718" spans="1:9" hidden="1" x14ac:dyDescent="0.25">
      <c r="A718" t="s">
        <v>7</v>
      </c>
      <c r="B718" t="s">
        <v>731</v>
      </c>
      <c r="C718" t="s">
        <v>1247</v>
      </c>
      <c r="D718" t="s">
        <v>1344</v>
      </c>
      <c r="E718" t="s">
        <v>1355</v>
      </c>
      <c r="F718">
        <v>22628.6</v>
      </c>
      <c r="G718">
        <v>0</v>
      </c>
      <c r="H718" t="str">
        <f>Table1[[#This Row],[CREATION_DATE]]&amp;"-1"</f>
        <v>2021-05-1</v>
      </c>
      <c r="I718" t="str">
        <f t="shared" si="11"/>
        <v>Q2-2021</v>
      </c>
    </row>
    <row r="719" spans="1:9" hidden="1" x14ac:dyDescent="0.25">
      <c r="A719" t="s">
        <v>10</v>
      </c>
      <c r="B719" t="s">
        <v>732</v>
      </c>
      <c r="C719" t="s">
        <v>1247</v>
      </c>
      <c r="D719" t="s">
        <v>1353</v>
      </c>
      <c r="E719" t="s">
        <v>1355</v>
      </c>
      <c r="F719">
        <v>510.6</v>
      </c>
      <c r="G719">
        <v>0</v>
      </c>
      <c r="H719" t="str">
        <f>Table1[[#This Row],[CREATION_DATE]]&amp;"-1"</f>
        <v>2021-02-1</v>
      </c>
      <c r="I719" t="str">
        <f t="shared" si="11"/>
        <v>Q1-2021</v>
      </c>
    </row>
    <row r="720" spans="1:9" hidden="1" x14ac:dyDescent="0.25">
      <c r="A720" t="s">
        <v>10</v>
      </c>
      <c r="B720" t="s">
        <v>733</v>
      </c>
      <c r="C720" t="s">
        <v>1247</v>
      </c>
      <c r="D720" t="s">
        <v>1352</v>
      </c>
      <c r="E720" t="s">
        <v>1355</v>
      </c>
      <c r="F720">
        <v>5503.32</v>
      </c>
      <c r="G720">
        <v>0</v>
      </c>
      <c r="H720" t="str">
        <f>Table1[[#This Row],[CREATION_DATE]]&amp;"-1"</f>
        <v>2021-01-1</v>
      </c>
      <c r="I720" t="str">
        <f t="shared" si="11"/>
        <v>Q1-2021</v>
      </c>
    </row>
    <row r="721" spans="1:9" hidden="1" x14ac:dyDescent="0.25">
      <c r="A721" t="s">
        <v>8</v>
      </c>
      <c r="B721" t="s">
        <v>734</v>
      </c>
      <c r="C721" t="s">
        <v>1248</v>
      </c>
      <c r="D721" t="s">
        <v>1349</v>
      </c>
      <c r="E721" t="s">
        <v>1355</v>
      </c>
      <c r="F721">
        <v>245</v>
      </c>
      <c r="G721">
        <v>0</v>
      </c>
      <c r="H721" t="str">
        <f>Table1[[#This Row],[CREATION_DATE]]&amp;"-1"</f>
        <v>2022-01-1</v>
      </c>
      <c r="I721" t="str">
        <f t="shared" si="11"/>
        <v>Q1-2022</v>
      </c>
    </row>
    <row r="722" spans="1:9" hidden="1" x14ac:dyDescent="0.25">
      <c r="A722" t="s">
        <v>7</v>
      </c>
      <c r="B722" t="s">
        <v>735</v>
      </c>
      <c r="C722" t="s">
        <v>1248</v>
      </c>
      <c r="D722" t="s">
        <v>1345</v>
      </c>
      <c r="E722" t="s">
        <v>1355</v>
      </c>
      <c r="F722">
        <v>1950</v>
      </c>
      <c r="G722">
        <v>0</v>
      </c>
      <c r="H722" t="str">
        <f>Table1[[#This Row],[CREATION_DATE]]&amp;"-1"</f>
        <v>2021-11-1</v>
      </c>
      <c r="I722" t="str">
        <f t="shared" si="11"/>
        <v>Q4-2021</v>
      </c>
    </row>
    <row r="723" spans="1:9" x14ac:dyDescent="0.25">
      <c r="A723" t="s">
        <v>8</v>
      </c>
      <c r="B723" t="s">
        <v>736</v>
      </c>
      <c r="C723" t="s">
        <v>1248</v>
      </c>
      <c r="D723" t="s">
        <v>1341</v>
      </c>
      <c r="E723" t="s">
        <v>1355</v>
      </c>
      <c r="F723">
        <v>1378</v>
      </c>
      <c r="G723">
        <v>1378</v>
      </c>
      <c r="H723" s="4" t="str">
        <f>Table1[[#This Row],[CREATION_DATE]]&amp;"-1"</f>
        <v>2021-10-1</v>
      </c>
      <c r="I723" t="str">
        <f t="shared" si="11"/>
        <v>Q4-2021</v>
      </c>
    </row>
    <row r="724" spans="1:9" hidden="1" x14ac:dyDescent="0.25">
      <c r="A724" t="s">
        <v>7</v>
      </c>
      <c r="B724" t="s">
        <v>737</v>
      </c>
      <c r="C724" t="s">
        <v>1248</v>
      </c>
      <c r="D724" t="s">
        <v>1341</v>
      </c>
      <c r="E724" t="s">
        <v>1355</v>
      </c>
      <c r="F724">
        <v>360</v>
      </c>
      <c r="G724">
        <v>0</v>
      </c>
      <c r="H724" t="str">
        <f>Table1[[#This Row],[CREATION_DATE]]&amp;"-1"</f>
        <v>2021-10-1</v>
      </c>
      <c r="I724" t="str">
        <f t="shared" si="11"/>
        <v>Q4-2021</v>
      </c>
    </row>
    <row r="725" spans="1:9" hidden="1" x14ac:dyDescent="0.25">
      <c r="A725" t="s">
        <v>7</v>
      </c>
      <c r="B725" t="s">
        <v>738</v>
      </c>
      <c r="C725" t="s">
        <v>1248</v>
      </c>
      <c r="D725" t="s">
        <v>1341</v>
      </c>
      <c r="E725" t="s">
        <v>1355</v>
      </c>
      <c r="F725">
        <v>1373</v>
      </c>
      <c r="G725">
        <v>0</v>
      </c>
      <c r="H725" t="str">
        <f>Table1[[#This Row],[CREATION_DATE]]&amp;"-1"</f>
        <v>2021-10-1</v>
      </c>
      <c r="I725" t="str">
        <f t="shared" si="11"/>
        <v>Q4-2021</v>
      </c>
    </row>
    <row r="726" spans="1:9" x14ac:dyDescent="0.25">
      <c r="A726" t="s">
        <v>7</v>
      </c>
      <c r="B726" t="s">
        <v>739</v>
      </c>
      <c r="C726" t="s">
        <v>1248</v>
      </c>
      <c r="D726" t="s">
        <v>1342</v>
      </c>
      <c r="E726" t="s">
        <v>1355</v>
      </c>
      <c r="F726">
        <v>540</v>
      </c>
      <c r="G726">
        <v>540</v>
      </c>
      <c r="H726" s="4" t="str">
        <f>Table1[[#This Row],[CREATION_DATE]]&amp;"-1"</f>
        <v>2021-09-1</v>
      </c>
      <c r="I726" t="str">
        <f t="shared" si="11"/>
        <v>Q3-2021</v>
      </c>
    </row>
    <row r="727" spans="1:9" x14ac:dyDescent="0.25">
      <c r="A727" t="s">
        <v>8</v>
      </c>
      <c r="B727" t="s">
        <v>740</v>
      </c>
      <c r="C727" t="s">
        <v>1248</v>
      </c>
      <c r="D727" t="s">
        <v>1342</v>
      </c>
      <c r="E727" t="s">
        <v>1355</v>
      </c>
      <c r="F727">
        <v>392</v>
      </c>
      <c r="G727">
        <v>392</v>
      </c>
      <c r="H727" s="4" t="str">
        <f>Table1[[#This Row],[CREATION_DATE]]&amp;"-1"</f>
        <v>2021-09-1</v>
      </c>
      <c r="I727" t="str">
        <f t="shared" si="11"/>
        <v>Q3-2021</v>
      </c>
    </row>
    <row r="728" spans="1:9" hidden="1" x14ac:dyDescent="0.25">
      <c r="A728" t="s">
        <v>7</v>
      </c>
      <c r="B728" t="s">
        <v>741</v>
      </c>
      <c r="C728" t="s">
        <v>1248</v>
      </c>
      <c r="D728" t="s">
        <v>1346</v>
      </c>
      <c r="E728" t="s">
        <v>1355</v>
      </c>
      <c r="F728">
        <v>125</v>
      </c>
      <c r="G728">
        <v>0</v>
      </c>
      <c r="H728" t="str">
        <f>Table1[[#This Row],[CREATION_DATE]]&amp;"-1"</f>
        <v>2021-08-1</v>
      </c>
      <c r="I728" t="str">
        <f t="shared" si="11"/>
        <v>Q3-2021</v>
      </c>
    </row>
    <row r="729" spans="1:9" hidden="1" x14ac:dyDescent="0.25">
      <c r="A729" t="s">
        <v>7</v>
      </c>
      <c r="B729" t="s">
        <v>742</v>
      </c>
      <c r="C729" t="s">
        <v>1248</v>
      </c>
      <c r="D729" t="s">
        <v>1346</v>
      </c>
      <c r="E729" t="s">
        <v>1355</v>
      </c>
      <c r="F729">
        <v>2180</v>
      </c>
      <c r="G729">
        <v>0</v>
      </c>
      <c r="H729" t="str">
        <f>Table1[[#This Row],[CREATION_DATE]]&amp;"-1"</f>
        <v>2021-08-1</v>
      </c>
      <c r="I729" t="str">
        <f t="shared" si="11"/>
        <v>Q3-2021</v>
      </c>
    </row>
    <row r="730" spans="1:9" hidden="1" x14ac:dyDescent="0.25">
      <c r="A730" t="s">
        <v>8</v>
      </c>
      <c r="B730" t="s">
        <v>743</v>
      </c>
      <c r="C730" t="s">
        <v>1248</v>
      </c>
      <c r="D730" t="s">
        <v>1346</v>
      </c>
      <c r="E730" t="s">
        <v>1355</v>
      </c>
      <c r="F730">
        <v>625</v>
      </c>
      <c r="G730">
        <v>0</v>
      </c>
      <c r="H730" t="str">
        <f>Table1[[#This Row],[CREATION_DATE]]&amp;"-1"</f>
        <v>2021-08-1</v>
      </c>
      <c r="I730" t="str">
        <f t="shared" si="11"/>
        <v>Q3-2021</v>
      </c>
    </row>
    <row r="731" spans="1:9" x14ac:dyDescent="0.25">
      <c r="A731" t="s">
        <v>7</v>
      </c>
      <c r="B731" t="s">
        <v>744</v>
      </c>
      <c r="C731" t="s">
        <v>1248</v>
      </c>
      <c r="D731" t="s">
        <v>1344</v>
      </c>
      <c r="E731" t="s">
        <v>1355</v>
      </c>
      <c r="F731">
        <v>5000</v>
      </c>
      <c r="G731">
        <v>5000</v>
      </c>
      <c r="H731" s="4" t="str">
        <f>Table1[[#This Row],[CREATION_DATE]]&amp;"-1"</f>
        <v>2021-05-1</v>
      </c>
      <c r="I731" t="str">
        <f t="shared" si="11"/>
        <v>Q2-2021</v>
      </c>
    </row>
    <row r="732" spans="1:9" x14ac:dyDescent="0.25">
      <c r="A732" t="s">
        <v>7</v>
      </c>
      <c r="B732" t="s">
        <v>745</v>
      </c>
      <c r="C732" t="s">
        <v>1249</v>
      </c>
      <c r="D732" t="s">
        <v>1350</v>
      </c>
      <c r="E732" t="s">
        <v>1355</v>
      </c>
      <c r="F732">
        <v>32343</v>
      </c>
      <c r="G732">
        <v>32343</v>
      </c>
      <c r="H732" s="4" t="str">
        <f>Table1[[#This Row],[CREATION_DATE]]&amp;"-1"</f>
        <v>2021-04-1</v>
      </c>
      <c r="I732" t="str">
        <f t="shared" si="11"/>
        <v>Q2-2021</v>
      </c>
    </row>
    <row r="733" spans="1:9" hidden="1" x14ac:dyDescent="0.25">
      <c r="A733" t="s">
        <v>7</v>
      </c>
      <c r="B733" t="s">
        <v>746</v>
      </c>
      <c r="C733" t="s">
        <v>1249</v>
      </c>
      <c r="D733" t="s">
        <v>1350</v>
      </c>
      <c r="E733" t="s">
        <v>1355</v>
      </c>
      <c r="F733">
        <v>4350</v>
      </c>
      <c r="G733">
        <v>0</v>
      </c>
      <c r="H733" t="str">
        <f>Table1[[#This Row],[CREATION_DATE]]&amp;"-1"</f>
        <v>2021-04-1</v>
      </c>
      <c r="I733" t="str">
        <f t="shared" si="11"/>
        <v>Q2-2021</v>
      </c>
    </row>
    <row r="734" spans="1:9" x14ac:dyDescent="0.25">
      <c r="A734" t="s">
        <v>7</v>
      </c>
      <c r="B734" t="s">
        <v>747</v>
      </c>
      <c r="C734" t="s">
        <v>1249</v>
      </c>
      <c r="D734" t="s">
        <v>1351</v>
      </c>
      <c r="E734" t="s">
        <v>1355</v>
      </c>
      <c r="F734">
        <v>4750</v>
      </c>
      <c r="G734">
        <v>4750</v>
      </c>
      <c r="H734" s="4" t="str">
        <f>Table1[[#This Row],[CREATION_DATE]]&amp;"-1"</f>
        <v>2021-03-1</v>
      </c>
      <c r="I734" t="str">
        <f t="shared" si="11"/>
        <v>Q1-2021</v>
      </c>
    </row>
    <row r="735" spans="1:9" hidden="1" x14ac:dyDescent="0.25">
      <c r="A735" t="s">
        <v>8</v>
      </c>
      <c r="B735" t="s">
        <v>748</v>
      </c>
      <c r="C735" t="s">
        <v>1250</v>
      </c>
      <c r="D735" t="s">
        <v>1346</v>
      </c>
      <c r="E735" t="s">
        <v>1354</v>
      </c>
      <c r="F735">
        <v>4020</v>
      </c>
      <c r="G735">
        <v>4020</v>
      </c>
      <c r="H735" t="str">
        <f>Table1[[#This Row],[CREATION_DATE]]&amp;"-1"</f>
        <v>2021-08-1</v>
      </c>
      <c r="I735" t="str">
        <f t="shared" si="11"/>
        <v>Q3-2021</v>
      </c>
    </row>
    <row r="736" spans="1:9" hidden="1" x14ac:dyDescent="0.25">
      <c r="A736" t="s">
        <v>7</v>
      </c>
      <c r="B736" t="s">
        <v>749</v>
      </c>
      <c r="C736" t="s">
        <v>1250</v>
      </c>
      <c r="D736" t="s">
        <v>1347</v>
      </c>
      <c r="E736" t="s">
        <v>1354</v>
      </c>
      <c r="F736">
        <v>62100</v>
      </c>
      <c r="G736">
        <v>62100</v>
      </c>
      <c r="H736" t="str">
        <f>Table1[[#This Row],[CREATION_DATE]]&amp;"-1"</f>
        <v>2021-07-1</v>
      </c>
      <c r="I736" t="str">
        <f t="shared" si="11"/>
        <v>Q3-2021</v>
      </c>
    </row>
    <row r="737" spans="1:9" hidden="1" x14ac:dyDescent="0.25">
      <c r="A737" t="s">
        <v>8</v>
      </c>
      <c r="B737" t="s">
        <v>750</v>
      </c>
      <c r="C737" t="s">
        <v>1250</v>
      </c>
      <c r="D737" t="s">
        <v>1340</v>
      </c>
      <c r="E737" t="s">
        <v>1354</v>
      </c>
      <c r="F737">
        <v>10212</v>
      </c>
      <c r="G737">
        <v>9319.9999999285192</v>
      </c>
      <c r="H737" t="str">
        <f>Table1[[#This Row],[CREATION_DATE]]&amp;"-1"</f>
        <v>2021-06-1</v>
      </c>
      <c r="I737" t="str">
        <f t="shared" si="11"/>
        <v>Q2-2021</v>
      </c>
    </row>
    <row r="738" spans="1:9" hidden="1" x14ac:dyDescent="0.25">
      <c r="A738" t="s">
        <v>7</v>
      </c>
      <c r="B738" t="s">
        <v>751</v>
      </c>
      <c r="C738" t="s">
        <v>1251</v>
      </c>
      <c r="D738" t="s">
        <v>1349</v>
      </c>
      <c r="E738" t="s">
        <v>1355</v>
      </c>
      <c r="F738">
        <v>116000</v>
      </c>
      <c r="G738">
        <v>0</v>
      </c>
      <c r="H738" t="str">
        <f>Table1[[#This Row],[CREATION_DATE]]&amp;"-1"</f>
        <v>2022-01-1</v>
      </c>
      <c r="I738" t="str">
        <f t="shared" si="11"/>
        <v>Q1-2022</v>
      </c>
    </row>
    <row r="739" spans="1:9" x14ac:dyDescent="0.25">
      <c r="A739" t="s">
        <v>7</v>
      </c>
      <c r="B739" t="s">
        <v>752</v>
      </c>
      <c r="C739" t="s">
        <v>1251</v>
      </c>
      <c r="D739" t="s">
        <v>1341</v>
      </c>
      <c r="E739" t="s">
        <v>1355</v>
      </c>
      <c r="F739">
        <v>31000</v>
      </c>
      <c r="G739">
        <v>31000</v>
      </c>
      <c r="H739" s="4" t="str">
        <f>Table1[[#This Row],[CREATION_DATE]]&amp;"-1"</f>
        <v>2021-10-1</v>
      </c>
      <c r="I739" t="str">
        <f t="shared" si="11"/>
        <v>Q4-2021</v>
      </c>
    </row>
    <row r="740" spans="1:9" hidden="1" x14ac:dyDescent="0.25">
      <c r="A740" t="s">
        <v>7</v>
      </c>
      <c r="B740" t="s">
        <v>753</v>
      </c>
      <c r="C740" t="s">
        <v>1251</v>
      </c>
      <c r="D740" t="s">
        <v>1341</v>
      </c>
      <c r="E740" t="s">
        <v>1355</v>
      </c>
      <c r="F740">
        <v>736000</v>
      </c>
      <c r="G740">
        <v>0</v>
      </c>
      <c r="H740" t="str">
        <f>Table1[[#This Row],[CREATION_DATE]]&amp;"-1"</f>
        <v>2021-10-1</v>
      </c>
      <c r="I740" t="str">
        <f t="shared" si="11"/>
        <v>Q4-2021</v>
      </c>
    </row>
    <row r="741" spans="1:9" x14ac:dyDescent="0.25">
      <c r="A741" t="s">
        <v>7</v>
      </c>
      <c r="B741" t="s">
        <v>754</v>
      </c>
      <c r="C741" t="s">
        <v>1251</v>
      </c>
      <c r="D741" t="s">
        <v>1342</v>
      </c>
      <c r="E741" t="s">
        <v>1355</v>
      </c>
      <c r="F741">
        <v>18300</v>
      </c>
      <c r="G741">
        <v>18300</v>
      </c>
      <c r="H741" s="4" t="str">
        <f>Table1[[#This Row],[CREATION_DATE]]&amp;"-1"</f>
        <v>2021-09-1</v>
      </c>
      <c r="I741" t="str">
        <f t="shared" si="11"/>
        <v>Q3-2021</v>
      </c>
    </row>
    <row r="742" spans="1:9" x14ac:dyDescent="0.25">
      <c r="A742" t="s">
        <v>7</v>
      </c>
      <c r="B742" t="s">
        <v>755</v>
      </c>
      <c r="C742" t="s">
        <v>1251</v>
      </c>
      <c r="D742" t="s">
        <v>1342</v>
      </c>
      <c r="E742" t="s">
        <v>1355</v>
      </c>
      <c r="F742">
        <v>54900</v>
      </c>
      <c r="G742">
        <v>54900</v>
      </c>
      <c r="H742" s="4" t="str">
        <f>Table1[[#This Row],[CREATION_DATE]]&amp;"-1"</f>
        <v>2021-09-1</v>
      </c>
      <c r="I742" t="str">
        <f t="shared" si="11"/>
        <v>Q3-2021</v>
      </c>
    </row>
    <row r="743" spans="1:9" x14ac:dyDescent="0.25">
      <c r="A743" t="s">
        <v>7</v>
      </c>
      <c r="B743" t="s">
        <v>756</v>
      </c>
      <c r="C743" t="s">
        <v>1251</v>
      </c>
      <c r="D743" t="s">
        <v>1346</v>
      </c>
      <c r="E743" t="s">
        <v>1355</v>
      </c>
      <c r="F743">
        <v>49920</v>
      </c>
      <c r="G743">
        <v>49920</v>
      </c>
      <c r="H743" s="4" t="str">
        <f>Table1[[#This Row],[CREATION_DATE]]&amp;"-1"</f>
        <v>2021-08-1</v>
      </c>
      <c r="I743" t="str">
        <f t="shared" si="11"/>
        <v>Q3-2021</v>
      </c>
    </row>
    <row r="744" spans="1:9" x14ac:dyDescent="0.25">
      <c r="A744" t="s">
        <v>7</v>
      </c>
      <c r="B744" t="s">
        <v>757</v>
      </c>
      <c r="C744" t="s">
        <v>1251</v>
      </c>
      <c r="D744" t="s">
        <v>1346</v>
      </c>
      <c r="E744" t="s">
        <v>1355</v>
      </c>
      <c r="F744">
        <v>7900</v>
      </c>
      <c r="G744">
        <v>7900</v>
      </c>
      <c r="H744" s="4" t="str">
        <f>Table1[[#This Row],[CREATION_DATE]]&amp;"-1"</f>
        <v>2021-08-1</v>
      </c>
      <c r="I744" t="str">
        <f t="shared" si="11"/>
        <v>Q3-2021</v>
      </c>
    </row>
    <row r="745" spans="1:9" x14ac:dyDescent="0.25">
      <c r="A745" t="s">
        <v>7</v>
      </c>
      <c r="B745" t="s">
        <v>758</v>
      </c>
      <c r="C745" t="s">
        <v>1251</v>
      </c>
      <c r="D745" t="s">
        <v>1346</v>
      </c>
      <c r="E745" t="s">
        <v>1355</v>
      </c>
      <c r="F745">
        <v>2000</v>
      </c>
      <c r="G745">
        <v>2000</v>
      </c>
      <c r="H745" s="4" t="str">
        <f>Table1[[#This Row],[CREATION_DATE]]&amp;"-1"</f>
        <v>2021-08-1</v>
      </c>
      <c r="I745" t="str">
        <f t="shared" si="11"/>
        <v>Q3-2021</v>
      </c>
    </row>
    <row r="746" spans="1:9" x14ac:dyDescent="0.25">
      <c r="A746" t="s">
        <v>7</v>
      </c>
      <c r="B746" t="s">
        <v>759</v>
      </c>
      <c r="C746" t="s">
        <v>1251</v>
      </c>
      <c r="D746" t="s">
        <v>1346</v>
      </c>
      <c r="E746" t="s">
        <v>1355</v>
      </c>
      <c r="F746">
        <v>518210</v>
      </c>
      <c r="G746">
        <v>518210</v>
      </c>
      <c r="H746" s="4" t="str">
        <f>Table1[[#This Row],[CREATION_DATE]]&amp;"-1"</f>
        <v>2021-08-1</v>
      </c>
      <c r="I746" t="str">
        <f t="shared" si="11"/>
        <v>Q3-2021</v>
      </c>
    </row>
    <row r="747" spans="1:9" x14ac:dyDescent="0.25">
      <c r="A747" t="s">
        <v>7</v>
      </c>
      <c r="B747" t="s">
        <v>760</v>
      </c>
      <c r="C747" t="s">
        <v>1251</v>
      </c>
      <c r="D747" t="s">
        <v>1346</v>
      </c>
      <c r="E747" t="s">
        <v>1355</v>
      </c>
      <c r="F747">
        <v>15800</v>
      </c>
      <c r="G747">
        <v>15800</v>
      </c>
      <c r="H747" s="4" t="str">
        <f>Table1[[#This Row],[CREATION_DATE]]&amp;"-1"</f>
        <v>2021-08-1</v>
      </c>
      <c r="I747" t="str">
        <f t="shared" si="11"/>
        <v>Q3-2021</v>
      </c>
    </row>
    <row r="748" spans="1:9" hidden="1" x14ac:dyDescent="0.25">
      <c r="A748" t="s">
        <v>7</v>
      </c>
      <c r="B748" t="s">
        <v>761</v>
      </c>
      <c r="C748" t="s">
        <v>1251</v>
      </c>
      <c r="D748" t="s">
        <v>1346</v>
      </c>
      <c r="E748" t="s">
        <v>1355</v>
      </c>
      <c r="F748">
        <v>210</v>
      </c>
      <c r="G748">
        <v>0</v>
      </c>
      <c r="H748" t="str">
        <f>Table1[[#This Row],[CREATION_DATE]]&amp;"-1"</f>
        <v>2021-08-1</v>
      </c>
      <c r="I748" t="str">
        <f t="shared" si="11"/>
        <v>Q3-2021</v>
      </c>
    </row>
    <row r="749" spans="1:9" hidden="1" x14ac:dyDescent="0.25">
      <c r="A749" t="s">
        <v>7</v>
      </c>
      <c r="B749" t="s">
        <v>762</v>
      </c>
      <c r="C749" t="s">
        <v>1251</v>
      </c>
      <c r="D749" t="s">
        <v>1346</v>
      </c>
      <c r="E749" t="s">
        <v>1355</v>
      </c>
      <c r="F749">
        <v>1600</v>
      </c>
      <c r="G749">
        <v>0</v>
      </c>
      <c r="H749" t="str">
        <f>Table1[[#This Row],[CREATION_DATE]]&amp;"-1"</f>
        <v>2021-08-1</v>
      </c>
      <c r="I749" t="str">
        <f t="shared" si="11"/>
        <v>Q3-2021</v>
      </c>
    </row>
    <row r="750" spans="1:9" x14ac:dyDescent="0.25">
      <c r="A750" t="s">
        <v>7</v>
      </c>
      <c r="B750" t="s">
        <v>763</v>
      </c>
      <c r="C750" t="s">
        <v>1251</v>
      </c>
      <c r="D750" t="s">
        <v>1347</v>
      </c>
      <c r="E750" t="s">
        <v>1355</v>
      </c>
      <c r="F750">
        <v>115340</v>
      </c>
      <c r="G750">
        <v>115340</v>
      </c>
      <c r="H750" s="4" t="str">
        <f>Table1[[#This Row],[CREATION_DATE]]&amp;"-1"</f>
        <v>2021-07-1</v>
      </c>
      <c r="I750" t="str">
        <f t="shared" si="11"/>
        <v>Q3-2021</v>
      </c>
    </row>
    <row r="751" spans="1:9" x14ac:dyDescent="0.25">
      <c r="A751" t="s">
        <v>7</v>
      </c>
      <c r="B751" t="s">
        <v>764</v>
      </c>
      <c r="C751" t="s">
        <v>1251</v>
      </c>
      <c r="D751" t="s">
        <v>1347</v>
      </c>
      <c r="E751" t="s">
        <v>1355</v>
      </c>
      <c r="F751">
        <v>90390</v>
      </c>
      <c r="G751">
        <v>90390</v>
      </c>
      <c r="H751" s="4" t="str">
        <f>Table1[[#This Row],[CREATION_DATE]]&amp;"-1"</f>
        <v>2021-07-1</v>
      </c>
      <c r="I751" t="str">
        <f t="shared" si="11"/>
        <v>Q3-2021</v>
      </c>
    </row>
    <row r="752" spans="1:9" x14ac:dyDescent="0.25">
      <c r="A752" t="s">
        <v>7</v>
      </c>
      <c r="B752" t="s">
        <v>765</v>
      </c>
      <c r="C752" t="s">
        <v>1251</v>
      </c>
      <c r="D752" t="s">
        <v>1347</v>
      </c>
      <c r="E752" t="s">
        <v>1355</v>
      </c>
      <c r="F752">
        <v>420</v>
      </c>
      <c r="G752">
        <v>420</v>
      </c>
      <c r="H752" s="4" t="str">
        <f>Table1[[#This Row],[CREATION_DATE]]&amp;"-1"</f>
        <v>2021-07-1</v>
      </c>
      <c r="I752" t="str">
        <f t="shared" si="11"/>
        <v>Q3-2021</v>
      </c>
    </row>
    <row r="753" spans="1:9" x14ac:dyDescent="0.25">
      <c r="A753" t="s">
        <v>7</v>
      </c>
      <c r="B753" t="s">
        <v>766</v>
      </c>
      <c r="C753" t="s">
        <v>1251</v>
      </c>
      <c r="D753" t="s">
        <v>1340</v>
      </c>
      <c r="E753" t="s">
        <v>1355</v>
      </c>
      <c r="F753">
        <v>95000</v>
      </c>
      <c r="G753">
        <v>95000</v>
      </c>
      <c r="H753" s="4" t="str">
        <f>Table1[[#This Row],[CREATION_DATE]]&amp;"-1"</f>
        <v>2021-06-1</v>
      </c>
      <c r="I753" t="str">
        <f t="shared" si="11"/>
        <v>Q2-2021</v>
      </c>
    </row>
    <row r="754" spans="1:9" x14ac:dyDescent="0.25">
      <c r="A754" t="s">
        <v>7</v>
      </c>
      <c r="B754" t="s">
        <v>767</v>
      </c>
      <c r="C754" t="s">
        <v>1251</v>
      </c>
      <c r="D754" t="s">
        <v>1344</v>
      </c>
      <c r="E754" t="s">
        <v>1355</v>
      </c>
      <c r="F754">
        <v>20350</v>
      </c>
      <c r="G754">
        <v>20350</v>
      </c>
      <c r="H754" s="4" t="str">
        <f>Table1[[#This Row],[CREATION_DATE]]&amp;"-1"</f>
        <v>2021-05-1</v>
      </c>
      <c r="I754" t="str">
        <f t="shared" si="11"/>
        <v>Q2-2021</v>
      </c>
    </row>
    <row r="755" spans="1:9" x14ac:dyDescent="0.25">
      <c r="A755" t="s">
        <v>7</v>
      </c>
      <c r="B755" t="s">
        <v>768</v>
      </c>
      <c r="C755" t="s">
        <v>1251</v>
      </c>
      <c r="D755" t="s">
        <v>1344</v>
      </c>
      <c r="E755" t="s">
        <v>1355</v>
      </c>
      <c r="F755">
        <v>10400</v>
      </c>
      <c r="G755">
        <v>10400</v>
      </c>
      <c r="H755" s="4" t="str">
        <f>Table1[[#This Row],[CREATION_DATE]]&amp;"-1"</f>
        <v>2021-05-1</v>
      </c>
      <c r="I755" t="str">
        <f t="shared" si="11"/>
        <v>Q2-2021</v>
      </c>
    </row>
    <row r="756" spans="1:9" x14ac:dyDescent="0.25">
      <c r="A756" t="s">
        <v>7</v>
      </c>
      <c r="B756" t="s">
        <v>769</v>
      </c>
      <c r="C756" t="s">
        <v>1251</v>
      </c>
      <c r="D756" t="s">
        <v>1344</v>
      </c>
      <c r="E756" t="s">
        <v>1355</v>
      </c>
      <c r="F756">
        <v>17500</v>
      </c>
      <c r="G756">
        <v>17500</v>
      </c>
      <c r="H756" s="4" t="str">
        <f>Table1[[#This Row],[CREATION_DATE]]&amp;"-1"</f>
        <v>2021-05-1</v>
      </c>
      <c r="I756" t="str">
        <f t="shared" si="11"/>
        <v>Q2-2021</v>
      </c>
    </row>
    <row r="757" spans="1:9" x14ac:dyDescent="0.25">
      <c r="A757" t="s">
        <v>7</v>
      </c>
      <c r="B757" t="s">
        <v>770</v>
      </c>
      <c r="C757" t="s">
        <v>1251</v>
      </c>
      <c r="D757" t="s">
        <v>1344</v>
      </c>
      <c r="E757" t="s">
        <v>1355</v>
      </c>
      <c r="F757">
        <v>82950</v>
      </c>
      <c r="G757">
        <v>82950</v>
      </c>
      <c r="H757" s="4" t="str">
        <f>Table1[[#This Row],[CREATION_DATE]]&amp;"-1"</f>
        <v>2021-05-1</v>
      </c>
      <c r="I757" t="str">
        <f t="shared" si="11"/>
        <v>Q2-2021</v>
      </c>
    </row>
    <row r="758" spans="1:9" x14ac:dyDescent="0.25">
      <c r="A758" t="s">
        <v>7</v>
      </c>
      <c r="B758" t="s">
        <v>771</v>
      </c>
      <c r="C758" t="s">
        <v>1251</v>
      </c>
      <c r="D758" t="s">
        <v>1344</v>
      </c>
      <c r="E758" t="s">
        <v>1355</v>
      </c>
      <c r="F758">
        <v>26320</v>
      </c>
      <c r="G758">
        <v>26320</v>
      </c>
      <c r="H758" s="4" t="str">
        <f>Table1[[#This Row],[CREATION_DATE]]&amp;"-1"</f>
        <v>2021-05-1</v>
      </c>
      <c r="I758" t="str">
        <f t="shared" si="11"/>
        <v>Q2-2021</v>
      </c>
    </row>
    <row r="759" spans="1:9" x14ac:dyDescent="0.25">
      <c r="A759" t="s">
        <v>7</v>
      </c>
      <c r="B759" t="s">
        <v>772</v>
      </c>
      <c r="C759" t="s">
        <v>1251</v>
      </c>
      <c r="D759" t="s">
        <v>1350</v>
      </c>
      <c r="E759" t="s">
        <v>1355</v>
      </c>
      <c r="F759">
        <v>16800</v>
      </c>
      <c r="G759">
        <v>16800</v>
      </c>
      <c r="H759" s="4" t="str">
        <f>Table1[[#This Row],[CREATION_DATE]]&amp;"-1"</f>
        <v>2021-04-1</v>
      </c>
      <c r="I759" t="str">
        <f t="shared" si="11"/>
        <v>Q2-2021</v>
      </c>
    </row>
    <row r="760" spans="1:9" x14ac:dyDescent="0.25">
      <c r="A760" t="s">
        <v>7</v>
      </c>
      <c r="B760" t="s">
        <v>773</v>
      </c>
      <c r="C760" t="s">
        <v>1251</v>
      </c>
      <c r="D760" t="s">
        <v>1350</v>
      </c>
      <c r="E760" t="s">
        <v>1355</v>
      </c>
      <c r="F760">
        <v>406010</v>
      </c>
      <c r="G760">
        <v>406010</v>
      </c>
      <c r="H760" s="4" t="str">
        <f>Table1[[#This Row],[CREATION_DATE]]&amp;"-1"</f>
        <v>2021-04-1</v>
      </c>
      <c r="I760" t="str">
        <f t="shared" si="11"/>
        <v>Q2-2021</v>
      </c>
    </row>
    <row r="761" spans="1:9" x14ac:dyDescent="0.25">
      <c r="A761" t="s">
        <v>7</v>
      </c>
      <c r="B761" t="s">
        <v>774</v>
      </c>
      <c r="C761" t="s">
        <v>1251</v>
      </c>
      <c r="D761" t="s">
        <v>1350</v>
      </c>
      <c r="E761" t="s">
        <v>1355</v>
      </c>
      <c r="F761">
        <v>875</v>
      </c>
      <c r="G761">
        <v>875</v>
      </c>
      <c r="H761" s="4" t="str">
        <f>Table1[[#This Row],[CREATION_DATE]]&amp;"-1"</f>
        <v>2021-04-1</v>
      </c>
      <c r="I761" t="str">
        <f t="shared" si="11"/>
        <v>Q2-2021</v>
      </c>
    </row>
    <row r="762" spans="1:9" x14ac:dyDescent="0.25">
      <c r="A762" t="s">
        <v>7</v>
      </c>
      <c r="B762" t="s">
        <v>775</v>
      </c>
      <c r="C762" t="s">
        <v>1251</v>
      </c>
      <c r="D762" t="s">
        <v>1350</v>
      </c>
      <c r="E762" t="s">
        <v>1355</v>
      </c>
      <c r="F762">
        <v>47450</v>
      </c>
      <c r="G762">
        <v>47450</v>
      </c>
      <c r="H762" s="4" t="str">
        <f>Table1[[#This Row],[CREATION_DATE]]&amp;"-1"</f>
        <v>2021-04-1</v>
      </c>
      <c r="I762" t="str">
        <f t="shared" si="11"/>
        <v>Q2-2021</v>
      </c>
    </row>
    <row r="763" spans="1:9" x14ac:dyDescent="0.25">
      <c r="A763" t="s">
        <v>7</v>
      </c>
      <c r="B763" t="s">
        <v>776</v>
      </c>
      <c r="C763" t="s">
        <v>1251</v>
      </c>
      <c r="D763" t="s">
        <v>1350</v>
      </c>
      <c r="E763" t="s">
        <v>1355</v>
      </c>
      <c r="F763">
        <v>7080</v>
      </c>
      <c r="G763">
        <v>7080</v>
      </c>
      <c r="H763" s="4" t="str">
        <f>Table1[[#This Row],[CREATION_DATE]]&amp;"-1"</f>
        <v>2021-04-1</v>
      </c>
      <c r="I763" t="str">
        <f t="shared" si="11"/>
        <v>Q2-2021</v>
      </c>
    </row>
    <row r="764" spans="1:9" x14ac:dyDescent="0.25">
      <c r="A764" t="s">
        <v>7</v>
      </c>
      <c r="B764" t="s">
        <v>777</v>
      </c>
      <c r="C764" t="s">
        <v>1251</v>
      </c>
      <c r="D764" t="s">
        <v>1350</v>
      </c>
      <c r="E764" t="s">
        <v>1355</v>
      </c>
      <c r="F764">
        <v>17650</v>
      </c>
      <c r="G764">
        <v>17650</v>
      </c>
      <c r="H764" s="4" t="str">
        <f>Table1[[#This Row],[CREATION_DATE]]&amp;"-1"</f>
        <v>2021-04-1</v>
      </c>
      <c r="I764" t="str">
        <f t="shared" si="11"/>
        <v>Q2-2021</v>
      </c>
    </row>
    <row r="765" spans="1:9" x14ac:dyDescent="0.25">
      <c r="A765" t="s">
        <v>7</v>
      </c>
      <c r="B765" t="s">
        <v>778</v>
      </c>
      <c r="C765" t="s">
        <v>1251</v>
      </c>
      <c r="D765" t="s">
        <v>1350</v>
      </c>
      <c r="E765" t="s">
        <v>1355</v>
      </c>
      <c r="F765">
        <v>21000</v>
      </c>
      <c r="G765">
        <v>21000</v>
      </c>
      <c r="H765" s="4" t="str">
        <f>Table1[[#This Row],[CREATION_DATE]]&amp;"-1"</f>
        <v>2021-04-1</v>
      </c>
      <c r="I765" t="str">
        <f t="shared" si="11"/>
        <v>Q2-2021</v>
      </c>
    </row>
    <row r="766" spans="1:9" x14ac:dyDescent="0.25">
      <c r="A766" t="s">
        <v>7</v>
      </c>
      <c r="B766" t="s">
        <v>779</v>
      </c>
      <c r="C766" t="s">
        <v>1251</v>
      </c>
      <c r="D766" t="s">
        <v>1350</v>
      </c>
      <c r="E766" t="s">
        <v>1355</v>
      </c>
      <c r="F766">
        <v>380</v>
      </c>
      <c r="G766">
        <v>380</v>
      </c>
      <c r="H766" s="4" t="str">
        <f>Table1[[#This Row],[CREATION_DATE]]&amp;"-1"</f>
        <v>2021-04-1</v>
      </c>
      <c r="I766" t="str">
        <f t="shared" si="11"/>
        <v>Q2-2021</v>
      </c>
    </row>
    <row r="767" spans="1:9" hidden="1" x14ac:dyDescent="0.25">
      <c r="A767" t="s">
        <v>7</v>
      </c>
      <c r="B767" t="s">
        <v>780</v>
      </c>
      <c r="C767" t="s">
        <v>1252</v>
      </c>
      <c r="D767" t="s">
        <v>1343</v>
      </c>
      <c r="E767" t="s">
        <v>1354</v>
      </c>
      <c r="F767">
        <v>345000</v>
      </c>
      <c r="G767">
        <v>345000</v>
      </c>
      <c r="H767" t="str">
        <f>Table1[[#This Row],[CREATION_DATE]]&amp;"-1"</f>
        <v>2021-12-1</v>
      </c>
      <c r="I767" t="str">
        <f t="shared" si="11"/>
        <v>Q4-2021</v>
      </c>
    </row>
    <row r="768" spans="1:9" hidden="1" x14ac:dyDescent="0.25">
      <c r="A768" t="s">
        <v>7</v>
      </c>
      <c r="B768" t="s">
        <v>781</v>
      </c>
      <c r="C768" t="s">
        <v>1252</v>
      </c>
      <c r="D768" t="s">
        <v>1346</v>
      </c>
      <c r="E768" t="s">
        <v>1355</v>
      </c>
      <c r="F768">
        <v>10990</v>
      </c>
      <c r="G768">
        <v>0</v>
      </c>
      <c r="H768" t="str">
        <f>Table1[[#This Row],[CREATION_DATE]]&amp;"-1"</f>
        <v>2021-08-1</v>
      </c>
      <c r="I768" t="str">
        <f t="shared" si="11"/>
        <v>Q3-2021</v>
      </c>
    </row>
    <row r="769" spans="1:9" x14ac:dyDescent="0.25">
      <c r="A769" t="s">
        <v>7</v>
      </c>
      <c r="B769" t="s">
        <v>782</v>
      </c>
      <c r="C769" t="s">
        <v>1252</v>
      </c>
      <c r="D769" t="s">
        <v>1340</v>
      </c>
      <c r="E769" t="s">
        <v>1355</v>
      </c>
      <c r="F769">
        <v>115395</v>
      </c>
      <c r="G769">
        <v>115395</v>
      </c>
      <c r="H769" s="4" t="str">
        <f>Table1[[#This Row],[CREATION_DATE]]&amp;"-1"</f>
        <v>2021-06-1</v>
      </c>
      <c r="I769" t="str">
        <f t="shared" si="11"/>
        <v>Q2-2021</v>
      </c>
    </row>
    <row r="770" spans="1:9" x14ac:dyDescent="0.25">
      <c r="A770" t="s">
        <v>7</v>
      </c>
      <c r="B770" t="s">
        <v>783</v>
      </c>
      <c r="C770" t="s">
        <v>1252</v>
      </c>
      <c r="D770" t="s">
        <v>1340</v>
      </c>
      <c r="E770" t="s">
        <v>1355</v>
      </c>
      <c r="F770">
        <v>25277</v>
      </c>
      <c r="G770">
        <v>25277</v>
      </c>
      <c r="H770" s="4" t="str">
        <f>Table1[[#This Row],[CREATION_DATE]]&amp;"-1"</f>
        <v>2021-06-1</v>
      </c>
      <c r="I770" t="str">
        <f t="shared" ref="I770:I833" si="12">"Q" &amp;INT((MONTH(H770)+2)/3) &amp; "-" &amp; YEAR(H770)</f>
        <v>Q2-2021</v>
      </c>
    </row>
    <row r="771" spans="1:9" hidden="1" x14ac:dyDescent="0.25">
      <c r="A771" t="s">
        <v>7</v>
      </c>
      <c r="B771" t="s">
        <v>784</v>
      </c>
      <c r="C771" t="s">
        <v>1253</v>
      </c>
      <c r="D771" t="s">
        <v>1345</v>
      </c>
      <c r="E771" t="s">
        <v>1354</v>
      </c>
      <c r="F771">
        <v>20399.5</v>
      </c>
      <c r="G771">
        <v>20399.5</v>
      </c>
      <c r="H771" t="str">
        <f>Table1[[#This Row],[CREATION_DATE]]&amp;"-1"</f>
        <v>2021-11-1</v>
      </c>
      <c r="I771" t="str">
        <f t="shared" si="12"/>
        <v>Q4-2021</v>
      </c>
    </row>
    <row r="772" spans="1:9" hidden="1" x14ac:dyDescent="0.25">
      <c r="A772" t="s">
        <v>7</v>
      </c>
      <c r="B772" t="s">
        <v>785</v>
      </c>
      <c r="C772" t="s">
        <v>1253</v>
      </c>
      <c r="D772" t="s">
        <v>1344</v>
      </c>
      <c r="E772" t="s">
        <v>1354</v>
      </c>
      <c r="F772">
        <v>48410</v>
      </c>
      <c r="G772">
        <v>0</v>
      </c>
      <c r="H772" t="str">
        <f>Table1[[#This Row],[CREATION_DATE]]&amp;"-1"</f>
        <v>2021-05-1</v>
      </c>
      <c r="I772" t="str">
        <f t="shared" si="12"/>
        <v>Q2-2021</v>
      </c>
    </row>
    <row r="773" spans="1:9" hidden="1" x14ac:dyDescent="0.25">
      <c r="A773" t="s">
        <v>7</v>
      </c>
      <c r="B773" t="s">
        <v>786</v>
      </c>
      <c r="C773" t="s">
        <v>1253</v>
      </c>
      <c r="D773" t="s">
        <v>1344</v>
      </c>
      <c r="E773" t="s">
        <v>1354</v>
      </c>
      <c r="F773">
        <v>27500</v>
      </c>
      <c r="G773">
        <v>27500</v>
      </c>
      <c r="H773" t="str">
        <f>Table1[[#This Row],[CREATION_DATE]]&amp;"-1"</f>
        <v>2021-05-1</v>
      </c>
      <c r="I773" t="str">
        <f t="shared" si="12"/>
        <v>Q2-2021</v>
      </c>
    </row>
    <row r="774" spans="1:9" x14ac:dyDescent="0.25">
      <c r="A774" t="s">
        <v>12</v>
      </c>
      <c r="B774" t="s">
        <v>787</v>
      </c>
      <c r="C774" t="s">
        <v>1254</v>
      </c>
      <c r="D774" t="s">
        <v>1340</v>
      </c>
      <c r="E774" t="s">
        <v>1355</v>
      </c>
      <c r="F774">
        <v>7490</v>
      </c>
      <c r="G774">
        <v>7490</v>
      </c>
      <c r="H774" s="4" t="str">
        <f>Table1[[#This Row],[CREATION_DATE]]&amp;"-1"</f>
        <v>2021-06-1</v>
      </c>
      <c r="I774" t="str">
        <f t="shared" si="12"/>
        <v>Q2-2021</v>
      </c>
    </row>
    <row r="775" spans="1:9" x14ac:dyDescent="0.25">
      <c r="A775" t="s">
        <v>12</v>
      </c>
      <c r="B775" t="s">
        <v>788</v>
      </c>
      <c r="C775" t="s">
        <v>1254</v>
      </c>
      <c r="D775" t="s">
        <v>1340</v>
      </c>
      <c r="E775" t="s">
        <v>1355</v>
      </c>
      <c r="F775">
        <v>6000</v>
      </c>
      <c r="G775">
        <v>6000</v>
      </c>
      <c r="H775" s="4" t="str">
        <f>Table1[[#This Row],[CREATION_DATE]]&amp;"-1"</f>
        <v>2021-06-1</v>
      </c>
      <c r="I775" t="str">
        <f t="shared" si="12"/>
        <v>Q2-2021</v>
      </c>
    </row>
    <row r="776" spans="1:9" hidden="1" x14ac:dyDescent="0.25">
      <c r="A776" t="s">
        <v>12</v>
      </c>
      <c r="B776" t="s">
        <v>789</v>
      </c>
      <c r="C776" t="s">
        <v>1254</v>
      </c>
      <c r="D776" t="s">
        <v>1340</v>
      </c>
      <c r="E776" t="s">
        <v>1355</v>
      </c>
      <c r="F776">
        <v>4000</v>
      </c>
      <c r="G776">
        <v>0</v>
      </c>
      <c r="H776" t="str">
        <f>Table1[[#This Row],[CREATION_DATE]]&amp;"-1"</f>
        <v>2021-06-1</v>
      </c>
      <c r="I776" t="str">
        <f t="shared" si="12"/>
        <v>Q2-2021</v>
      </c>
    </row>
    <row r="777" spans="1:9" hidden="1" x14ac:dyDescent="0.25">
      <c r="A777" t="s">
        <v>7</v>
      </c>
      <c r="B777" t="s">
        <v>790</v>
      </c>
      <c r="C777" t="s">
        <v>1255</v>
      </c>
      <c r="D777" t="s">
        <v>1342</v>
      </c>
      <c r="E777" t="s">
        <v>1354</v>
      </c>
      <c r="F777">
        <v>40</v>
      </c>
      <c r="G777">
        <v>40</v>
      </c>
      <c r="H777" t="str">
        <f>Table1[[#This Row],[CREATION_DATE]]&amp;"-1"</f>
        <v>2021-09-1</v>
      </c>
      <c r="I777" t="str">
        <f t="shared" si="12"/>
        <v>Q3-2021</v>
      </c>
    </row>
    <row r="778" spans="1:9" x14ac:dyDescent="0.25">
      <c r="A778" t="s">
        <v>7</v>
      </c>
      <c r="B778" t="s">
        <v>791</v>
      </c>
      <c r="C778" t="s">
        <v>1256</v>
      </c>
      <c r="D778" t="s">
        <v>1343</v>
      </c>
      <c r="E778" t="s">
        <v>1355</v>
      </c>
      <c r="F778">
        <v>46666</v>
      </c>
      <c r="G778">
        <v>46666</v>
      </c>
      <c r="H778" s="4" t="str">
        <f>Table1[[#This Row],[CREATION_DATE]]&amp;"-1"</f>
        <v>2021-12-1</v>
      </c>
      <c r="I778" t="str">
        <f t="shared" si="12"/>
        <v>Q4-2021</v>
      </c>
    </row>
    <row r="779" spans="1:9" x14ac:dyDescent="0.25">
      <c r="A779" t="s">
        <v>7</v>
      </c>
      <c r="B779" t="s">
        <v>792</v>
      </c>
      <c r="C779" t="s">
        <v>1256</v>
      </c>
      <c r="D779" t="s">
        <v>1344</v>
      </c>
      <c r="E779" t="s">
        <v>1355</v>
      </c>
      <c r="F779">
        <v>41800</v>
      </c>
      <c r="G779">
        <v>41800</v>
      </c>
      <c r="H779" s="4" t="str">
        <f>Table1[[#This Row],[CREATION_DATE]]&amp;"-1"</f>
        <v>2021-05-1</v>
      </c>
      <c r="I779" t="str">
        <f t="shared" si="12"/>
        <v>Q2-2021</v>
      </c>
    </row>
    <row r="780" spans="1:9" x14ac:dyDescent="0.25">
      <c r="A780" t="s">
        <v>7</v>
      </c>
      <c r="B780" t="s">
        <v>793</v>
      </c>
      <c r="C780" t="s">
        <v>1257</v>
      </c>
      <c r="D780" t="s">
        <v>1341</v>
      </c>
      <c r="E780" t="s">
        <v>1355</v>
      </c>
      <c r="F780">
        <v>56235</v>
      </c>
      <c r="G780">
        <v>56235</v>
      </c>
      <c r="H780" s="4" t="str">
        <f>Table1[[#This Row],[CREATION_DATE]]&amp;"-1"</f>
        <v>2021-10-1</v>
      </c>
      <c r="I780" t="str">
        <f t="shared" si="12"/>
        <v>Q4-2021</v>
      </c>
    </row>
    <row r="781" spans="1:9" x14ac:dyDescent="0.25">
      <c r="A781" t="s">
        <v>7</v>
      </c>
      <c r="B781" t="s">
        <v>794</v>
      </c>
      <c r="C781" t="s">
        <v>1257</v>
      </c>
      <c r="D781" t="s">
        <v>1347</v>
      </c>
      <c r="E781" t="s">
        <v>1355</v>
      </c>
      <c r="F781">
        <v>455</v>
      </c>
      <c r="G781">
        <v>455</v>
      </c>
      <c r="H781" s="4" t="str">
        <f>Table1[[#This Row],[CREATION_DATE]]&amp;"-1"</f>
        <v>2021-07-1</v>
      </c>
      <c r="I781" t="str">
        <f t="shared" si="12"/>
        <v>Q3-2021</v>
      </c>
    </row>
    <row r="782" spans="1:9" x14ac:dyDescent="0.25">
      <c r="A782" t="s">
        <v>7</v>
      </c>
      <c r="B782" t="s">
        <v>795</v>
      </c>
      <c r="C782" t="s">
        <v>1257</v>
      </c>
      <c r="D782" t="s">
        <v>1344</v>
      </c>
      <c r="E782" t="s">
        <v>1355</v>
      </c>
      <c r="F782">
        <v>13540</v>
      </c>
      <c r="G782">
        <v>13540</v>
      </c>
      <c r="H782" s="4" t="str">
        <f>Table1[[#This Row],[CREATION_DATE]]&amp;"-1"</f>
        <v>2021-05-1</v>
      </c>
      <c r="I782" t="str">
        <f t="shared" si="12"/>
        <v>Q2-2021</v>
      </c>
    </row>
    <row r="783" spans="1:9" x14ac:dyDescent="0.25">
      <c r="A783" t="s">
        <v>7</v>
      </c>
      <c r="B783" t="s">
        <v>796</v>
      </c>
      <c r="C783" t="s">
        <v>1257</v>
      </c>
      <c r="D783" t="s">
        <v>1344</v>
      </c>
      <c r="E783" t="s">
        <v>1355</v>
      </c>
      <c r="F783">
        <v>140</v>
      </c>
      <c r="G783">
        <v>140</v>
      </c>
      <c r="H783" s="4" t="str">
        <f>Table1[[#This Row],[CREATION_DATE]]&amp;"-1"</f>
        <v>2021-05-1</v>
      </c>
      <c r="I783" t="str">
        <f t="shared" si="12"/>
        <v>Q2-2021</v>
      </c>
    </row>
    <row r="784" spans="1:9" x14ac:dyDescent="0.25">
      <c r="A784" t="s">
        <v>7</v>
      </c>
      <c r="B784" t="s">
        <v>797</v>
      </c>
      <c r="C784" t="s">
        <v>1258</v>
      </c>
      <c r="D784" t="s">
        <v>1341</v>
      </c>
      <c r="E784" t="s">
        <v>1355</v>
      </c>
      <c r="F784">
        <v>3926846.63</v>
      </c>
      <c r="G784">
        <v>3926801.06</v>
      </c>
      <c r="H784" s="4" t="str">
        <f>Table1[[#This Row],[CREATION_DATE]]&amp;"-1"</f>
        <v>2021-10-1</v>
      </c>
      <c r="I784" t="str">
        <f t="shared" si="12"/>
        <v>Q4-2021</v>
      </c>
    </row>
    <row r="785" spans="1:9" x14ac:dyDescent="0.25">
      <c r="A785" t="s">
        <v>7</v>
      </c>
      <c r="B785" t="s">
        <v>798</v>
      </c>
      <c r="C785" t="s">
        <v>1258</v>
      </c>
      <c r="D785" t="s">
        <v>1346</v>
      </c>
      <c r="E785" t="s">
        <v>1355</v>
      </c>
      <c r="F785">
        <v>2520</v>
      </c>
      <c r="G785">
        <v>2520</v>
      </c>
      <c r="H785" s="4" t="str">
        <f>Table1[[#This Row],[CREATION_DATE]]&amp;"-1"</f>
        <v>2021-08-1</v>
      </c>
      <c r="I785" t="str">
        <f t="shared" si="12"/>
        <v>Q3-2021</v>
      </c>
    </row>
    <row r="786" spans="1:9" x14ac:dyDescent="0.25">
      <c r="A786" t="s">
        <v>7</v>
      </c>
      <c r="B786" t="s">
        <v>799</v>
      </c>
      <c r="C786" t="s">
        <v>1258</v>
      </c>
      <c r="D786" t="s">
        <v>1347</v>
      </c>
      <c r="E786" t="s">
        <v>1355</v>
      </c>
      <c r="F786">
        <v>19560.71</v>
      </c>
      <c r="G786">
        <v>19560.71</v>
      </c>
      <c r="H786" s="4" t="str">
        <f>Table1[[#This Row],[CREATION_DATE]]&amp;"-1"</f>
        <v>2021-07-1</v>
      </c>
      <c r="I786" t="str">
        <f t="shared" si="12"/>
        <v>Q3-2021</v>
      </c>
    </row>
    <row r="787" spans="1:9" x14ac:dyDescent="0.25">
      <c r="A787" t="s">
        <v>7</v>
      </c>
      <c r="B787" t="s">
        <v>800</v>
      </c>
      <c r="C787" t="s">
        <v>1258</v>
      </c>
      <c r="D787" t="s">
        <v>1344</v>
      </c>
      <c r="E787" t="s">
        <v>1355</v>
      </c>
      <c r="F787">
        <v>5671065.2199999997</v>
      </c>
      <c r="G787">
        <v>3762844.5</v>
      </c>
      <c r="H787" s="4" t="str">
        <f>Table1[[#This Row],[CREATION_DATE]]&amp;"-1"</f>
        <v>2021-05-1</v>
      </c>
      <c r="I787" t="str">
        <f t="shared" si="12"/>
        <v>Q2-2021</v>
      </c>
    </row>
    <row r="788" spans="1:9" x14ac:dyDescent="0.25">
      <c r="A788" t="s">
        <v>7</v>
      </c>
      <c r="B788" t="s">
        <v>801</v>
      </c>
      <c r="C788" t="s">
        <v>1258</v>
      </c>
      <c r="D788" t="s">
        <v>1344</v>
      </c>
      <c r="E788" t="s">
        <v>1355</v>
      </c>
      <c r="F788">
        <v>960127.12</v>
      </c>
      <c r="G788">
        <v>960127.12</v>
      </c>
      <c r="H788" s="4" t="str">
        <f>Table1[[#This Row],[CREATION_DATE]]&amp;"-1"</f>
        <v>2021-05-1</v>
      </c>
      <c r="I788" t="str">
        <f t="shared" si="12"/>
        <v>Q2-2021</v>
      </c>
    </row>
    <row r="789" spans="1:9" hidden="1" x14ac:dyDescent="0.25">
      <c r="A789" t="s">
        <v>7</v>
      </c>
      <c r="B789" t="s">
        <v>802</v>
      </c>
      <c r="C789" t="s">
        <v>1259</v>
      </c>
      <c r="D789" t="s">
        <v>1348</v>
      </c>
      <c r="E789" t="s">
        <v>1355</v>
      </c>
      <c r="F789">
        <v>30</v>
      </c>
      <c r="G789">
        <v>0</v>
      </c>
      <c r="H789" t="str">
        <f>Table1[[#This Row],[CREATION_DATE]]&amp;"-1"</f>
        <v>2022-02-1</v>
      </c>
      <c r="I789" t="str">
        <f t="shared" si="12"/>
        <v>Q1-2022</v>
      </c>
    </row>
    <row r="790" spans="1:9" hidden="1" x14ac:dyDescent="0.25">
      <c r="A790" t="s">
        <v>7</v>
      </c>
      <c r="B790" t="s">
        <v>803</v>
      </c>
      <c r="C790" t="s">
        <v>1259</v>
      </c>
      <c r="D790" t="s">
        <v>1348</v>
      </c>
      <c r="E790" t="s">
        <v>1355</v>
      </c>
      <c r="F790">
        <v>4000</v>
      </c>
      <c r="G790">
        <v>0</v>
      </c>
      <c r="H790" t="str">
        <f>Table1[[#This Row],[CREATION_DATE]]&amp;"-1"</f>
        <v>2022-02-1</v>
      </c>
      <c r="I790" t="str">
        <f t="shared" si="12"/>
        <v>Q1-2022</v>
      </c>
    </row>
    <row r="791" spans="1:9" x14ac:dyDescent="0.25">
      <c r="A791" t="s">
        <v>7</v>
      </c>
      <c r="B791" t="s">
        <v>804</v>
      </c>
      <c r="C791" t="s">
        <v>1259</v>
      </c>
      <c r="D791" t="s">
        <v>1343</v>
      </c>
      <c r="E791" t="s">
        <v>1355</v>
      </c>
      <c r="F791">
        <v>4125</v>
      </c>
      <c r="G791">
        <v>4125</v>
      </c>
      <c r="H791" s="4" t="str">
        <f>Table1[[#This Row],[CREATION_DATE]]&amp;"-1"</f>
        <v>2021-12-1</v>
      </c>
      <c r="I791" t="str">
        <f t="shared" si="12"/>
        <v>Q4-2021</v>
      </c>
    </row>
    <row r="792" spans="1:9" x14ac:dyDescent="0.25">
      <c r="A792" t="s">
        <v>7</v>
      </c>
      <c r="B792" t="s">
        <v>805</v>
      </c>
      <c r="C792" t="s">
        <v>1259</v>
      </c>
      <c r="D792" t="s">
        <v>1345</v>
      </c>
      <c r="E792" t="s">
        <v>1355</v>
      </c>
      <c r="F792">
        <v>5462.5</v>
      </c>
      <c r="G792">
        <v>5462.5</v>
      </c>
      <c r="H792" s="4" t="str">
        <f>Table1[[#This Row],[CREATION_DATE]]&amp;"-1"</f>
        <v>2021-11-1</v>
      </c>
      <c r="I792" t="str">
        <f t="shared" si="12"/>
        <v>Q4-2021</v>
      </c>
    </row>
    <row r="793" spans="1:9" x14ac:dyDescent="0.25">
      <c r="A793" t="s">
        <v>7</v>
      </c>
      <c r="B793" t="s">
        <v>806</v>
      </c>
      <c r="C793" t="s">
        <v>1259</v>
      </c>
      <c r="D793" t="s">
        <v>1345</v>
      </c>
      <c r="E793" t="s">
        <v>1355</v>
      </c>
      <c r="F793">
        <v>33</v>
      </c>
      <c r="G793">
        <v>33</v>
      </c>
      <c r="H793" s="4" t="str">
        <f>Table1[[#This Row],[CREATION_DATE]]&amp;"-1"</f>
        <v>2021-11-1</v>
      </c>
      <c r="I793" t="str">
        <f t="shared" si="12"/>
        <v>Q4-2021</v>
      </c>
    </row>
    <row r="794" spans="1:9" x14ac:dyDescent="0.25">
      <c r="A794" t="s">
        <v>7</v>
      </c>
      <c r="B794" t="s">
        <v>807</v>
      </c>
      <c r="C794" t="s">
        <v>1259</v>
      </c>
      <c r="D794" t="s">
        <v>1342</v>
      </c>
      <c r="E794" t="s">
        <v>1355</v>
      </c>
      <c r="F794">
        <v>15560</v>
      </c>
      <c r="G794">
        <v>15560</v>
      </c>
      <c r="H794" s="4" t="str">
        <f>Table1[[#This Row],[CREATION_DATE]]&amp;"-1"</f>
        <v>2021-09-1</v>
      </c>
      <c r="I794" t="str">
        <f t="shared" si="12"/>
        <v>Q3-2021</v>
      </c>
    </row>
    <row r="795" spans="1:9" x14ac:dyDescent="0.25">
      <c r="A795" t="s">
        <v>7</v>
      </c>
      <c r="B795" t="s">
        <v>808</v>
      </c>
      <c r="C795" t="s">
        <v>1259</v>
      </c>
      <c r="D795" t="s">
        <v>1342</v>
      </c>
      <c r="E795" t="s">
        <v>1355</v>
      </c>
      <c r="F795">
        <v>4800</v>
      </c>
      <c r="G795">
        <v>4800</v>
      </c>
      <c r="H795" s="4" t="str">
        <f>Table1[[#This Row],[CREATION_DATE]]&amp;"-1"</f>
        <v>2021-09-1</v>
      </c>
      <c r="I795" t="str">
        <f t="shared" si="12"/>
        <v>Q3-2021</v>
      </c>
    </row>
    <row r="796" spans="1:9" x14ac:dyDescent="0.25">
      <c r="A796" t="s">
        <v>7</v>
      </c>
      <c r="B796" t="s">
        <v>809</v>
      </c>
      <c r="C796" t="s">
        <v>1259</v>
      </c>
      <c r="D796" t="s">
        <v>1342</v>
      </c>
      <c r="E796" t="s">
        <v>1355</v>
      </c>
      <c r="F796">
        <v>5900</v>
      </c>
      <c r="G796">
        <v>5900</v>
      </c>
      <c r="H796" s="4" t="str">
        <f>Table1[[#This Row],[CREATION_DATE]]&amp;"-1"</f>
        <v>2021-09-1</v>
      </c>
      <c r="I796" t="str">
        <f t="shared" si="12"/>
        <v>Q3-2021</v>
      </c>
    </row>
    <row r="797" spans="1:9" x14ac:dyDescent="0.25">
      <c r="A797" t="s">
        <v>7</v>
      </c>
      <c r="B797" t="s">
        <v>810</v>
      </c>
      <c r="C797" t="s">
        <v>1259</v>
      </c>
      <c r="D797" t="s">
        <v>1342</v>
      </c>
      <c r="E797" t="s">
        <v>1355</v>
      </c>
      <c r="F797">
        <v>886.31</v>
      </c>
      <c r="G797">
        <v>886.31</v>
      </c>
      <c r="H797" s="4" t="str">
        <f>Table1[[#This Row],[CREATION_DATE]]&amp;"-1"</f>
        <v>2021-09-1</v>
      </c>
      <c r="I797" t="str">
        <f t="shared" si="12"/>
        <v>Q3-2021</v>
      </c>
    </row>
    <row r="798" spans="1:9" x14ac:dyDescent="0.25">
      <c r="A798" t="s">
        <v>7</v>
      </c>
      <c r="B798" t="s">
        <v>811</v>
      </c>
      <c r="C798" t="s">
        <v>1259</v>
      </c>
      <c r="D798" t="s">
        <v>1346</v>
      </c>
      <c r="E798" t="s">
        <v>1355</v>
      </c>
      <c r="F798">
        <v>4174</v>
      </c>
      <c r="G798">
        <v>4174</v>
      </c>
      <c r="H798" s="4" t="str">
        <f>Table1[[#This Row],[CREATION_DATE]]&amp;"-1"</f>
        <v>2021-08-1</v>
      </c>
      <c r="I798" t="str">
        <f t="shared" si="12"/>
        <v>Q3-2021</v>
      </c>
    </row>
    <row r="799" spans="1:9" x14ac:dyDescent="0.25">
      <c r="A799" t="s">
        <v>7</v>
      </c>
      <c r="B799" t="s">
        <v>812</v>
      </c>
      <c r="C799" t="s">
        <v>1259</v>
      </c>
      <c r="D799" t="s">
        <v>1346</v>
      </c>
      <c r="E799" t="s">
        <v>1355</v>
      </c>
      <c r="F799">
        <v>3960</v>
      </c>
      <c r="G799">
        <v>3960</v>
      </c>
      <c r="H799" s="4" t="str">
        <f>Table1[[#This Row],[CREATION_DATE]]&amp;"-1"</f>
        <v>2021-08-1</v>
      </c>
      <c r="I799" t="str">
        <f t="shared" si="12"/>
        <v>Q3-2021</v>
      </c>
    </row>
    <row r="800" spans="1:9" hidden="1" x14ac:dyDescent="0.25">
      <c r="A800" t="s">
        <v>7</v>
      </c>
      <c r="B800" t="s">
        <v>813</v>
      </c>
      <c r="C800" t="s">
        <v>1259</v>
      </c>
      <c r="D800" t="s">
        <v>1346</v>
      </c>
      <c r="E800" t="s">
        <v>1355</v>
      </c>
      <c r="F800">
        <v>7500</v>
      </c>
      <c r="G800">
        <v>0</v>
      </c>
      <c r="H800" t="str">
        <f>Table1[[#This Row],[CREATION_DATE]]&amp;"-1"</f>
        <v>2021-08-1</v>
      </c>
      <c r="I800" t="str">
        <f t="shared" si="12"/>
        <v>Q3-2021</v>
      </c>
    </row>
    <row r="801" spans="1:9" x14ac:dyDescent="0.25">
      <c r="A801" t="s">
        <v>7</v>
      </c>
      <c r="B801" t="s">
        <v>814</v>
      </c>
      <c r="C801" t="s">
        <v>1259</v>
      </c>
      <c r="D801" t="s">
        <v>1347</v>
      </c>
      <c r="E801" t="s">
        <v>1355</v>
      </c>
      <c r="F801">
        <v>19550</v>
      </c>
      <c r="G801">
        <v>19550</v>
      </c>
      <c r="H801" s="4" t="str">
        <f>Table1[[#This Row],[CREATION_DATE]]&amp;"-1"</f>
        <v>2021-07-1</v>
      </c>
      <c r="I801" t="str">
        <f t="shared" si="12"/>
        <v>Q3-2021</v>
      </c>
    </row>
    <row r="802" spans="1:9" x14ac:dyDescent="0.25">
      <c r="A802" t="s">
        <v>7</v>
      </c>
      <c r="B802" t="s">
        <v>815</v>
      </c>
      <c r="C802" t="s">
        <v>1259</v>
      </c>
      <c r="D802" t="s">
        <v>1347</v>
      </c>
      <c r="E802" t="s">
        <v>1355</v>
      </c>
      <c r="F802">
        <v>1090</v>
      </c>
      <c r="G802">
        <v>1090</v>
      </c>
      <c r="H802" s="4" t="str">
        <f>Table1[[#This Row],[CREATION_DATE]]&amp;"-1"</f>
        <v>2021-07-1</v>
      </c>
      <c r="I802" t="str">
        <f t="shared" si="12"/>
        <v>Q3-2021</v>
      </c>
    </row>
    <row r="803" spans="1:9" x14ac:dyDescent="0.25">
      <c r="A803" t="s">
        <v>7</v>
      </c>
      <c r="B803" t="s">
        <v>816</v>
      </c>
      <c r="C803" t="s">
        <v>1259</v>
      </c>
      <c r="D803" t="s">
        <v>1347</v>
      </c>
      <c r="E803" t="s">
        <v>1355</v>
      </c>
      <c r="F803">
        <v>15435</v>
      </c>
      <c r="G803">
        <v>15435</v>
      </c>
      <c r="H803" s="4" t="str">
        <f>Table1[[#This Row],[CREATION_DATE]]&amp;"-1"</f>
        <v>2021-07-1</v>
      </c>
      <c r="I803" t="str">
        <f t="shared" si="12"/>
        <v>Q3-2021</v>
      </c>
    </row>
    <row r="804" spans="1:9" x14ac:dyDescent="0.25">
      <c r="A804" t="s">
        <v>7</v>
      </c>
      <c r="B804" t="s">
        <v>817</v>
      </c>
      <c r="C804" t="s">
        <v>1259</v>
      </c>
      <c r="D804" t="s">
        <v>1347</v>
      </c>
      <c r="E804" t="s">
        <v>1355</v>
      </c>
      <c r="F804">
        <v>5750</v>
      </c>
      <c r="G804">
        <v>5750</v>
      </c>
      <c r="H804" s="4" t="str">
        <f>Table1[[#This Row],[CREATION_DATE]]&amp;"-1"</f>
        <v>2021-07-1</v>
      </c>
      <c r="I804" t="str">
        <f t="shared" si="12"/>
        <v>Q3-2021</v>
      </c>
    </row>
    <row r="805" spans="1:9" hidden="1" x14ac:dyDescent="0.25">
      <c r="A805" t="s">
        <v>7</v>
      </c>
      <c r="B805" t="s">
        <v>818</v>
      </c>
      <c r="C805" t="s">
        <v>1259</v>
      </c>
      <c r="D805" t="s">
        <v>1347</v>
      </c>
      <c r="E805" t="s">
        <v>1355</v>
      </c>
      <c r="F805">
        <v>513.79999999999995</v>
      </c>
      <c r="G805">
        <v>0</v>
      </c>
      <c r="H805" t="str">
        <f>Table1[[#This Row],[CREATION_DATE]]&amp;"-1"</f>
        <v>2021-07-1</v>
      </c>
      <c r="I805" t="str">
        <f t="shared" si="12"/>
        <v>Q3-2021</v>
      </c>
    </row>
    <row r="806" spans="1:9" x14ac:dyDescent="0.25">
      <c r="A806" t="s">
        <v>7</v>
      </c>
      <c r="B806" t="s">
        <v>819</v>
      </c>
      <c r="C806" t="s">
        <v>1259</v>
      </c>
      <c r="D806" t="s">
        <v>1347</v>
      </c>
      <c r="E806" t="s">
        <v>1355</v>
      </c>
      <c r="F806">
        <v>381</v>
      </c>
      <c r="G806">
        <v>381</v>
      </c>
      <c r="H806" s="4" t="str">
        <f>Table1[[#This Row],[CREATION_DATE]]&amp;"-1"</f>
        <v>2021-07-1</v>
      </c>
      <c r="I806" t="str">
        <f t="shared" si="12"/>
        <v>Q3-2021</v>
      </c>
    </row>
    <row r="807" spans="1:9" x14ac:dyDescent="0.25">
      <c r="A807" t="s">
        <v>7</v>
      </c>
      <c r="B807" t="s">
        <v>820</v>
      </c>
      <c r="C807" t="s">
        <v>1259</v>
      </c>
      <c r="D807" t="s">
        <v>1347</v>
      </c>
      <c r="E807" t="s">
        <v>1355</v>
      </c>
      <c r="F807">
        <v>1245</v>
      </c>
      <c r="G807">
        <v>1245</v>
      </c>
      <c r="H807" s="4" t="str">
        <f>Table1[[#This Row],[CREATION_DATE]]&amp;"-1"</f>
        <v>2021-07-1</v>
      </c>
      <c r="I807" t="str">
        <f t="shared" si="12"/>
        <v>Q3-2021</v>
      </c>
    </row>
    <row r="808" spans="1:9" x14ac:dyDescent="0.25">
      <c r="A808" t="s">
        <v>7</v>
      </c>
      <c r="B808" t="s">
        <v>821</v>
      </c>
      <c r="C808" t="s">
        <v>1259</v>
      </c>
      <c r="D808" t="s">
        <v>1347</v>
      </c>
      <c r="E808" t="s">
        <v>1355</v>
      </c>
      <c r="F808">
        <v>260</v>
      </c>
      <c r="G808">
        <v>260</v>
      </c>
      <c r="H808" s="4" t="str">
        <f>Table1[[#This Row],[CREATION_DATE]]&amp;"-1"</f>
        <v>2021-07-1</v>
      </c>
      <c r="I808" t="str">
        <f t="shared" si="12"/>
        <v>Q3-2021</v>
      </c>
    </row>
    <row r="809" spans="1:9" x14ac:dyDescent="0.25">
      <c r="A809" t="s">
        <v>7</v>
      </c>
      <c r="B809" t="s">
        <v>822</v>
      </c>
      <c r="C809" t="s">
        <v>1259</v>
      </c>
      <c r="D809" t="s">
        <v>1340</v>
      </c>
      <c r="E809" t="s">
        <v>1355</v>
      </c>
      <c r="F809">
        <v>31239</v>
      </c>
      <c r="G809">
        <v>31239</v>
      </c>
      <c r="H809" s="4" t="str">
        <f>Table1[[#This Row],[CREATION_DATE]]&amp;"-1"</f>
        <v>2021-06-1</v>
      </c>
      <c r="I809" t="str">
        <f t="shared" si="12"/>
        <v>Q2-2021</v>
      </c>
    </row>
    <row r="810" spans="1:9" x14ac:dyDescent="0.25">
      <c r="A810" t="s">
        <v>7</v>
      </c>
      <c r="B810" t="s">
        <v>823</v>
      </c>
      <c r="C810" t="s">
        <v>1259</v>
      </c>
      <c r="D810" t="s">
        <v>1340</v>
      </c>
      <c r="E810" t="s">
        <v>1355</v>
      </c>
      <c r="F810">
        <v>1620</v>
      </c>
      <c r="G810">
        <v>1620</v>
      </c>
      <c r="H810" s="4" t="str">
        <f>Table1[[#This Row],[CREATION_DATE]]&amp;"-1"</f>
        <v>2021-06-1</v>
      </c>
      <c r="I810" t="str">
        <f t="shared" si="12"/>
        <v>Q2-2021</v>
      </c>
    </row>
    <row r="811" spans="1:9" x14ac:dyDescent="0.25">
      <c r="A811" t="s">
        <v>7</v>
      </c>
      <c r="B811" t="s">
        <v>824</v>
      </c>
      <c r="C811" t="s">
        <v>1259</v>
      </c>
      <c r="D811" t="s">
        <v>1340</v>
      </c>
      <c r="E811" t="s">
        <v>1355</v>
      </c>
      <c r="F811">
        <v>4628</v>
      </c>
      <c r="G811">
        <v>4628</v>
      </c>
      <c r="H811" s="4" t="str">
        <f>Table1[[#This Row],[CREATION_DATE]]&amp;"-1"</f>
        <v>2021-06-1</v>
      </c>
      <c r="I811" t="str">
        <f t="shared" si="12"/>
        <v>Q2-2021</v>
      </c>
    </row>
    <row r="812" spans="1:9" x14ac:dyDescent="0.25">
      <c r="A812" t="s">
        <v>7</v>
      </c>
      <c r="B812" t="s">
        <v>825</v>
      </c>
      <c r="C812" t="s">
        <v>1259</v>
      </c>
      <c r="D812" t="s">
        <v>1340</v>
      </c>
      <c r="E812" t="s">
        <v>1355</v>
      </c>
      <c r="F812">
        <v>13681.48</v>
      </c>
      <c r="G812">
        <v>13681.48</v>
      </c>
      <c r="H812" s="4" t="str">
        <f>Table1[[#This Row],[CREATION_DATE]]&amp;"-1"</f>
        <v>2021-06-1</v>
      </c>
      <c r="I812" t="str">
        <f t="shared" si="12"/>
        <v>Q2-2021</v>
      </c>
    </row>
    <row r="813" spans="1:9" x14ac:dyDescent="0.25">
      <c r="A813" t="s">
        <v>7</v>
      </c>
      <c r="B813" t="s">
        <v>826</v>
      </c>
      <c r="C813" t="s">
        <v>1259</v>
      </c>
      <c r="D813" t="s">
        <v>1344</v>
      </c>
      <c r="E813" t="s">
        <v>1355</v>
      </c>
      <c r="F813">
        <v>10770</v>
      </c>
      <c r="G813">
        <v>10770</v>
      </c>
      <c r="H813" s="4" t="str">
        <f>Table1[[#This Row],[CREATION_DATE]]&amp;"-1"</f>
        <v>2021-05-1</v>
      </c>
      <c r="I813" t="str">
        <f t="shared" si="12"/>
        <v>Q2-2021</v>
      </c>
    </row>
    <row r="814" spans="1:9" x14ac:dyDescent="0.25">
      <c r="A814" t="s">
        <v>8</v>
      </c>
      <c r="B814" t="s">
        <v>827</v>
      </c>
      <c r="C814" t="s">
        <v>1259</v>
      </c>
      <c r="D814" t="s">
        <v>1344</v>
      </c>
      <c r="E814" t="s">
        <v>1355</v>
      </c>
      <c r="F814">
        <v>41621</v>
      </c>
      <c r="G814">
        <v>41621</v>
      </c>
      <c r="H814" s="4" t="str">
        <f>Table1[[#This Row],[CREATION_DATE]]&amp;"-1"</f>
        <v>2021-05-1</v>
      </c>
      <c r="I814" t="str">
        <f t="shared" si="12"/>
        <v>Q2-2021</v>
      </c>
    </row>
    <row r="815" spans="1:9" x14ac:dyDescent="0.25">
      <c r="A815" t="s">
        <v>7</v>
      </c>
      <c r="B815" t="s">
        <v>828</v>
      </c>
      <c r="C815" t="s">
        <v>1259</v>
      </c>
      <c r="D815" t="s">
        <v>1344</v>
      </c>
      <c r="E815" t="s">
        <v>1355</v>
      </c>
      <c r="F815">
        <v>12264.64</v>
      </c>
      <c r="G815">
        <v>12264.64</v>
      </c>
      <c r="H815" s="4" t="str">
        <f>Table1[[#This Row],[CREATION_DATE]]&amp;"-1"</f>
        <v>2021-05-1</v>
      </c>
      <c r="I815" t="str">
        <f t="shared" si="12"/>
        <v>Q2-2021</v>
      </c>
    </row>
    <row r="816" spans="1:9" x14ac:dyDescent="0.25">
      <c r="A816" t="s">
        <v>7</v>
      </c>
      <c r="B816" t="s">
        <v>829</v>
      </c>
      <c r="C816" t="s">
        <v>1259</v>
      </c>
      <c r="D816" t="s">
        <v>1344</v>
      </c>
      <c r="E816" t="s">
        <v>1355</v>
      </c>
      <c r="F816">
        <v>6750</v>
      </c>
      <c r="G816">
        <v>6750</v>
      </c>
      <c r="H816" s="4" t="str">
        <f>Table1[[#This Row],[CREATION_DATE]]&amp;"-1"</f>
        <v>2021-05-1</v>
      </c>
      <c r="I816" t="str">
        <f t="shared" si="12"/>
        <v>Q2-2021</v>
      </c>
    </row>
    <row r="817" spans="1:9" x14ac:dyDescent="0.25">
      <c r="A817" t="s">
        <v>7</v>
      </c>
      <c r="B817" t="s">
        <v>830</v>
      </c>
      <c r="C817" t="s">
        <v>1259</v>
      </c>
      <c r="D817" t="s">
        <v>1344</v>
      </c>
      <c r="E817" t="s">
        <v>1355</v>
      </c>
      <c r="F817">
        <v>18200</v>
      </c>
      <c r="G817">
        <v>18200</v>
      </c>
      <c r="H817" s="4" t="str">
        <f>Table1[[#This Row],[CREATION_DATE]]&amp;"-1"</f>
        <v>2021-05-1</v>
      </c>
      <c r="I817" t="str">
        <f t="shared" si="12"/>
        <v>Q2-2021</v>
      </c>
    </row>
    <row r="818" spans="1:9" x14ac:dyDescent="0.25">
      <c r="A818" t="s">
        <v>7</v>
      </c>
      <c r="B818" t="s">
        <v>831</v>
      </c>
      <c r="C818" t="s">
        <v>1259</v>
      </c>
      <c r="D818" t="s">
        <v>1350</v>
      </c>
      <c r="E818" t="s">
        <v>1355</v>
      </c>
      <c r="F818">
        <v>5900</v>
      </c>
      <c r="G818">
        <v>5900</v>
      </c>
      <c r="H818" s="4" t="str">
        <f>Table1[[#This Row],[CREATION_DATE]]&amp;"-1"</f>
        <v>2021-04-1</v>
      </c>
      <c r="I818" t="str">
        <f t="shared" si="12"/>
        <v>Q2-2021</v>
      </c>
    </row>
    <row r="819" spans="1:9" x14ac:dyDescent="0.25">
      <c r="A819" t="s">
        <v>7</v>
      </c>
      <c r="B819" t="s">
        <v>832</v>
      </c>
      <c r="C819" t="s">
        <v>1259</v>
      </c>
      <c r="D819" t="s">
        <v>1350</v>
      </c>
      <c r="E819" t="s">
        <v>1355</v>
      </c>
      <c r="F819">
        <v>2400</v>
      </c>
      <c r="G819">
        <v>2400</v>
      </c>
      <c r="H819" s="4" t="str">
        <f>Table1[[#This Row],[CREATION_DATE]]&amp;"-1"</f>
        <v>2021-04-1</v>
      </c>
      <c r="I819" t="str">
        <f t="shared" si="12"/>
        <v>Q2-2021</v>
      </c>
    </row>
    <row r="820" spans="1:9" x14ac:dyDescent="0.25">
      <c r="A820" t="s">
        <v>7</v>
      </c>
      <c r="B820" t="s">
        <v>833</v>
      </c>
      <c r="C820" t="s">
        <v>1259</v>
      </c>
      <c r="D820" t="s">
        <v>1350</v>
      </c>
      <c r="E820" t="s">
        <v>1355</v>
      </c>
      <c r="F820">
        <v>12600</v>
      </c>
      <c r="G820">
        <v>12600</v>
      </c>
      <c r="H820" s="4" t="str">
        <f>Table1[[#This Row],[CREATION_DATE]]&amp;"-1"</f>
        <v>2021-04-1</v>
      </c>
      <c r="I820" t="str">
        <f t="shared" si="12"/>
        <v>Q2-2021</v>
      </c>
    </row>
    <row r="821" spans="1:9" x14ac:dyDescent="0.25">
      <c r="A821" t="s">
        <v>7</v>
      </c>
      <c r="B821" t="s">
        <v>834</v>
      </c>
      <c r="C821" t="s">
        <v>1259</v>
      </c>
      <c r="D821" t="s">
        <v>1350</v>
      </c>
      <c r="E821" t="s">
        <v>1355</v>
      </c>
      <c r="F821">
        <v>300</v>
      </c>
      <c r="G821">
        <v>300</v>
      </c>
      <c r="H821" s="4" t="str">
        <f>Table1[[#This Row],[CREATION_DATE]]&amp;"-1"</f>
        <v>2021-04-1</v>
      </c>
      <c r="I821" t="str">
        <f t="shared" si="12"/>
        <v>Q2-2021</v>
      </c>
    </row>
    <row r="822" spans="1:9" x14ac:dyDescent="0.25">
      <c r="A822" t="s">
        <v>7</v>
      </c>
      <c r="B822" t="s">
        <v>835</v>
      </c>
      <c r="C822" t="s">
        <v>1259</v>
      </c>
      <c r="D822" t="s">
        <v>1350</v>
      </c>
      <c r="E822" t="s">
        <v>1355</v>
      </c>
      <c r="F822">
        <v>24418</v>
      </c>
      <c r="G822">
        <v>24418</v>
      </c>
      <c r="H822" s="4" t="str">
        <f>Table1[[#This Row],[CREATION_DATE]]&amp;"-1"</f>
        <v>2021-04-1</v>
      </c>
      <c r="I822" t="str">
        <f t="shared" si="12"/>
        <v>Q2-2021</v>
      </c>
    </row>
    <row r="823" spans="1:9" x14ac:dyDescent="0.25">
      <c r="A823" t="s">
        <v>7</v>
      </c>
      <c r="B823" t="s">
        <v>836</v>
      </c>
      <c r="C823" t="s">
        <v>1259</v>
      </c>
      <c r="D823" t="s">
        <v>1350</v>
      </c>
      <c r="E823" t="s">
        <v>1355</v>
      </c>
      <c r="F823">
        <v>83819</v>
      </c>
      <c r="G823">
        <v>83819</v>
      </c>
      <c r="H823" s="4" t="str">
        <f>Table1[[#This Row],[CREATION_DATE]]&amp;"-1"</f>
        <v>2021-04-1</v>
      </c>
      <c r="I823" t="str">
        <f t="shared" si="12"/>
        <v>Q2-2021</v>
      </c>
    </row>
    <row r="824" spans="1:9" x14ac:dyDescent="0.25">
      <c r="A824" t="s">
        <v>7</v>
      </c>
      <c r="B824" t="s">
        <v>837</v>
      </c>
      <c r="C824" t="s">
        <v>1259</v>
      </c>
      <c r="D824" t="s">
        <v>1350</v>
      </c>
      <c r="E824" t="s">
        <v>1355</v>
      </c>
      <c r="F824">
        <v>28310</v>
      </c>
      <c r="G824">
        <v>28310</v>
      </c>
      <c r="H824" s="4" t="str">
        <f>Table1[[#This Row],[CREATION_DATE]]&amp;"-1"</f>
        <v>2021-04-1</v>
      </c>
      <c r="I824" t="str">
        <f t="shared" si="12"/>
        <v>Q2-2021</v>
      </c>
    </row>
    <row r="825" spans="1:9" x14ac:dyDescent="0.25">
      <c r="A825" t="s">
        <v>7</v>
      </c>
      <c r="B825" t="s">
        <v>838</v>
      </c>
      <c r="C825" t="s">
        <v>1259</v>
      </c>
      <c r="D825" t="s">
        <v>1350</v>
      </c>
      <c r="E825" t="s">
        <v>1355</v>
      </c>
      <c r="F825">
        <v>33958</v>
      </c>
      <c r="G825">
        <v>33958</v>
      </c>
      <c r="H825" s="4" t="str">
        <f>Table1[[#This Row],[CREATION_DATE]]&amp;"-1"</f>
        <v>2021-04-1</v>
      </c>
      <c r="I825" t="str">
        <f t="shared" si="12"/>
        <v>Q2-2021</v>
      </c>
    </row>
    <row r="826" spans="1:9" x14ac:dyDescent="0.25">
      <c r="A826" t="s">
        <v>7</v>
      </c>
      <c r="B826" t="s">
        <v>839</v>
      </c>
      <c r="C826" t="s">
        <v>1259</v>
      </c>
      <c r="D826" t="s">
        <v>1351</v>
      </c>
      <c r="E826" t="s">
        <v>1355</v>
      </c>
      <c r="F826">
        <v>22750</v>
      </c>
      <c r="G826">
        <v>22750</v>
      </c>
      <c r="H826" s="4" t="str">
        <f>Table1[[#This Row],[CREATION_DATE]]&amp;"-1"</f>
        <v>2021-03-1</v>
      </c>
      <c r="I826" t="str">
        <f t="shared" si="12"/>
        <v>Q1-2021</v>
      </c>
    </row>
    <row r="827" spans="1:9" x14ac:dyDescent="0.25">
      <c r="A827" t="s">
        <v>7</v>
      </c>
      <c r="B827" t="s">
        <v>840</v>
      </c>
      <c r="C827" t="s">
        <v>1259</v>
      </c>
      <c r="D827" t="s">
        <v>1351</v>
      </c>
      <c r="E827" t="s">
        <v>1355</v>
      </c>
      <c r="F827">
        <v>18240</v>
      </c>
      <c r="G827">
        <v>18240</v>
      </c>
      <c r="H827" s="4" t="str">
        <f>Table1[[#This Row],[CREATION_DATE]]&amp;"-1"</f>
        <v>2021-03-1</v>
      </c>
      <c r="I827" t="str">
        <f t="shared" si="12"/>
        <v>Q1-2021</v>
      </c>
    </row>
    <row r="828" spans="1:9" x14ac:dyDescent="0.25">
      <c r="A828" t="s">
        <v>7</v>
      </c>
      <c r="B828" t="s">
        <v>841</v>
      </c>
      <c r="C828" t="s">
        <v>1259</v>
      </c>
      <c r="D828" t="s">
        <v>1353</v>
      </c>
      <c r="E828" t="s">
        <v>1355</v>
      </c>
      <c r="F828">
        <v>2020</v>
      </c>
      <c r="G828">
        <v>2020</v>
      </c>
      <c r="H828" s="4" t="str">
        <f>Table1[[#This Row],[CREATION_DATE]]&amp;"-1"</f>
        <v>2021-02-1</v>
      </c>
      <c r="I828" t="str">
        <f t="shared" si="12"/>
        <v>Q1-2021</v>
      </c>
    </row>
    <row r="829" spans="1:9" x14ac:dyDescent="0.25">
      <c r="A829" t="s">
        <v>7</v>
      </c>
      <c r="B829" t="s">
        <v>842</v>
      </c>
      <c r="C829" t="s">
        <v>1259</v>
      </c>
      <c r="D829" t="s">
        <v>1353</v>
      </c>
      <c r="E829" t="s">
        <v>1355</v>
      </c>
      <c r="F829">
        <v>9440</v>
      </c>
      <c r="G829">
        <v>9440</v>
      </c>
      <c r="H829" s="4" t="str">
        <f>Table1[[#This Row],[CREATION_DATE]]&amp;"-1"</f>
        <v>2021-02-1</v>
      </c>
      <c r="I829" t="str">
        <f t="shared" si="12"/>
        <v>Q1-2021</v>
      </c>
    </row>
    <row r="830" spans="1:9" x14ac:dyDescent="0.25">
      <c r="A830" t="s">
        <v>7</v>
      </c>
      <c r="B830" t="s">
        <v>843</v>
      </c>
      <c r="C830" t="s">
        <v>1260</v>
      </c>
      <c r="D830" t="s">
        <v>1342</v>
      </c>
      <c r="E830" t="s">
        <v>1355</v>
      </c>
      <c r="F830">
        <v>49500</v>
      </c>
      <c r="G830">
        <v>49050</v>
      </c>
      <c r="H830" s="4" t="str">
        <f>Table1[[#This Row],[CREATION_DATE]]&amp;"-1"</f>
        <v>2021-09-1</v>
      </c>
      <c r="I830" t="str">
        <f t="shared" si="12"/>
        <v>Q3-2021</v>
      </c>
    </row>
    <row r="831" spans="1:9" x14ac:dyDescent="0.25">
      <c r="A831" t="s">
        <v>7</v>
      </c>
      <c r="B831" t="s">
        <v>844</v>
      </c>
      <c r="C831" t="s">
        <v>1260</v>
      </c>
      <c r="D831" t="s">
        <v>1344</v>
      </c>
      <c r="E831" t="s">
        <v>1355</v>
      </c>
      <c r="F831">
        <v>23760</v>
      </c>
      <c r="G831">
        <v>23499</v>
      </c>
      <c r="H831" s="4" t="str">
        <f>Table1[[#This Row],[CREATION_DATE]]&amp;"-1"</f>
        <v>2021-05-1</v>
      </c>
      <c r="I831" t="str">
        <f t="shared" si="12"/>
        <v>Q2-2021</v>
      </c>
    </row>
    <row r="832" spans="1:9" x14ac:dyDescent="0.25">
      <c r="A832" t="s">
        <v>7</v>
      </c>
      <c r="B832" t="s">
        <v>845</v>
      </c>
      <c r="C832" t="s">
        <v>1260</v>
      </c>
      <c r="D832" t="s">
        <v>1351</v>
      </c>
      <c r="E832" t="s">
        <v>1355</v>
      </c>
      <c r="F832">
        <v>22500</v>
      </c>
      <c r="G832">
        <v>22500</v>
      </c>
      <c r="H832" s="4" t="str">
        <f>Table1[[#This Row],[CREATION_DATE]]&amp;"-1"</f>
        <v>2021-03-1</v>
      </c>
      <c r="I832" t="str">
        <f t="shared" si="12"/>
        <v>Q1-2021</v>
      </c>
    </row>
    <row r="833" spans="1:9" x14ac:dyDescent="0.25">
      <c r="A833" t="s">
        <v>7</v>
      </c>
      <c r="B833" t="s">
        <v>846</v>
      </c>
      <c r="C833" t="s">
        <v>1261</v>
      </c>
      <c r="D833" t="s">
        <v>1348</v>
      </c>
      <c r="E833" t="s">
        <v>1355</v>
      </c>
      <c r="F833">
        <v>23105.25</v>
      </c>
      <c r="G833">
        <v>23103</v>
      </c>
      <c r="H833" s="4" t="str">
        <f>Table1[[#This Row],[CREATION_DATE]]&amp;"-1"</f>
        <v>2022-02-1</v>
      </c>
      <c r="I833" t="str">
        <f t="shared" si="12"/>
        <v>Q1-2022</v>
      </c>
    </row>
    <row r="834" spans="1:9" x14ac:dyDescent="0.25">
      <c r="A834" t="s">
        <v>7</v>
      </c>
      <c r="B834" t="s">
        <v>847</v>
      </c>
      <c r="C834" t="s">
        <v>1261</v>
      </c>
      <c r="D834" t="s">
        <v>1346</v>
      </c>
      <c r="E834" t="s">
        <v>1355</v>
      </c>
      <c r="F834">
        <v>24750</v>
      </c>
      <c r="G834">
        <v>24750</v>
      </c>
      <c r="H834" s="4" t="str">
        <f>Table1[[#This Row],[CREATION_DATE]]&amp;"-1"</f>
        <v>2021-08-1</v>
      </c>
      <c r="I834" t="str">
        <f t="shared" ref="I834:I897" si="13">"Q" &amp;INT((MONTH(H834)+2)/3) &amp; "-" &amp; YEAR(H834)</f>
        <v>Q3-2021</v>
      </c>
    </row>
    <row r="835" spans="1:9" hidden="1" x14ac:dyDescent="0.25">
      <c r="A835" t="s">
        <v>7</v>
      </c>
      <c r="B835" t="s">
        <v>848</v>
      </c>
      <c r="C835" t="s">
        <v>1262</v>
      </c>
      <c r="D835" t="s">
        <v>1340</v>
      </c>
      <c r="E835" t="s">
        <v>1354</v>
      </c>
      <c r="F835">
        <v>6597</v>
      </c>
      <c r="G835">
        <v>6597</v>
      </c>
      <c r="H835" t="str">
        <f>Table1[[#This Row],[CREATION_DATE]]&amp;"-1"</f>
        <v>2021-06-1</v>
      </c>
      <c r="I835" t="str">
        <f t="shared" si="13"/>
        <v>Q2-2021</v>
      </c>
    </row>
    <row r="836" spans="1:9" x14ac:dyDescent="0.25">
      <c r="A836" t="s">
        <v>7</v>
      </c>
      <c r="B836" t="s">
        <v>849</v>
      </c>
      <c r="C836" t="s">
        <v>1263</v>
      </c>
      <c r="D836" t="s">
        <v>1342</v>
      </c>
      <c r="E836" t="s">
        <v>1355</v>
      </c>
      <c r="F836">
        <v>130582.5</v>
      </c>
      <c r="G836">
        <v>130582.5</v>
      </c>
      <c r="H836" s="4" t="str">
        <f>Table1[[#This Row],[CREATION_DATE]]&amp;"-1"</f>
        <v>2021-09-1</v>
      </c>
      <c r="I836" t="str">
        <f t="shared" si="13"/>
        <v>Q3-2021</v>
      </c>
    </row>
    <row r="837" spans="1:9" x14ac:dyDescent="0.25">
      <c r="A837" t="s">
        <v>8</v>
      </c>
      <c r="B837" t="s">
        <v>850</v>
      </c>
      <c r="C837" t="s">
        <v>1263</v>
      </c>
      <c r="D837" t="s">
        <v>1342</v>
      </c>
      <c r="E837" t="s">
        <v>1355</v>
      </c>
      <c r="F837">
        <v>490590</v>
      </c>
      <c r="G837">
        <v>490590</v>
      </c>
      <c r="H837" s="4" t="str">
        <f>Table1[[#This Row],[CREATION_DATE]]&amp;"-1"</f>
        <v>2021-09-1</v>
      </c>
      <c r="I837" t="str">
        <f t="shared" si="13"/>
        <v>Q3-2021</v>
      </c>
    </row>
    <row r="838" spans="1:9" x14ac:dyDescent="0.25">
      <c r="A838" t="s">
        <v>8</v>
      </c>
      <c r="B838" t="s">
        <v>851</v>
      </c>
      <c r="C838" t="s">
        <v>1263</v>
      </c>
      <c r="D838" t="s">
        <v>1346</v>
      </c>
      <c r="E838" t="s">
        <v>1355</v>
      </c>
      <c r="F838">
        <v>14250</v>
      </c>
      <c r="G838">
        <v>14250</v>
      </c>
      <c r="H838" s="4" t="str">
        <f>Table1[[#This Row],[CREATION_DATE]]&amp;"-1"</f>
        <v>2021-08-1</v>
      </c>
      <c r="I838" t="str">
        <f t="shared" si="13"/>
        <v>Q3-2021</v>
      </c>
    </row>
    <row r="839" spans="1:9" x14ac:dyDescent="0.25">
      <c r="A839" t="s">
        <v>7</v>
      </c>
      <c r="B839" t="s">
        <v>852</v>
      </c>
      <c r="C839" t="s">
        <v>1263</v>
      </c>
      <c r="D839" t="s">
        <v>1344</v>
      </c>
      <c r="E839" t="s">
        <v>1355</v>
      </c>
      <c r="F839">
        <v>136657.5</v>
      </c>
      <c r="G839">
        <v>136657.5</v>
      </c>
      <c r="H839" s="4" t="str">
        <f>Table1[[#This Row],[CREATION_DATE]]&amp;"-1"</f>
        <v>2021-05-1</v>
      </c>
      <c r="I839" t="str">
        <f t="shared" si="13"/>
        <v>Q2-2021</v>
      </c>
    </row>
    <row r="840" spans="1:9" hidden="1" x14ac:dyDescent="0.25">
      <c r="A840" t="s">
        <v>7</v>
      </c>
      <c r="B840" t="s">
        <v>853</v>
      </c>
      <c r="C840" t="s">
        <v>1264</v>
      </c>
      <c r="D840" t="s">
        <v>1342</v>
      </c>
      <c r="E840" t="s">
        <v>1354</v>
      </c>
      <c r="F840">
        <v>279.93</v>
      </c>
      <c r="G840">
        <v>279.93</v>
      </c>
      <c r="H840" t="str">
        <f>Table1[[#This Row],[CREATION_DATE]]&amp;"-1"</f>
        <v>2021-09-1</v>
      </c>
      <c r="I840" t="str">
        <f t="shared" si="13"/>
        <v>Q3-2021</v>
      </c>
    </row>
    <row r="841" spans="1:9" hidden="1" x14ac:dyDescent="0.25">
      <c r="A841" t="s">
        <v>7</v>
      </c>
      <c r="B841" t="s">
        <v>854</v>
      </c>
      <c r="C841" t="s">
        <v>1264</v>
      </c>
      <c r="D841" t="s">
        <v>1346</v>
      </c>
      <c r="E841" t="s">
        <v>1354</v>
      </c>
      <c r="F841">
        <v>24.06</v>
      </c>
      <c r="G841">
        <v>0</v>
      </c>
      <c r="H841" t="str">
        <f>Table1[[#This Row],[CREATION_DATE]]&amp;"-1"</f>
        <v>2021-08-1</v>
      </c>
      <c r="I841" t="str">
        <f t="shared" si="13"/>
        <v>Q3-2021</v>
      </c>
    </row>
    <row r="842" spans="1:9" x14ac:dyDescent="0.25">
      <c r="A842" t="s">
        <v>7</v>
      </c>
      <c r="B842" t="s">
        <v>855</v>
      </c>
      <c r="C842" t="s">
        <v>1265</v>
      </c>
      <c r="D842" t="s">
        <v>1342</v>
      </c>
      <c r="E842" t="s">
        <v>1355</v>
      </c>
      <c r="F842">
        <v>370</v>
      </c>
      <c r="G842">
        <v>370</v>
      </c>
      <c r="H842" s="4" t="str">
        <f>Table1[[#This Row],[CREATION_DATE]]&amp;"-1"</f>
        <v>2021-09-1</v>
      </c>
      <c r="I842" t="str">
        <f t="shared" si="13"/>
        <v>Q3-2021</v>
      </c>
    </row>
    <row r="843" spans="1:9" x14ac:dyDescent="0.25">
      <c r="A843" t="s">
        <v>7</v>
      </c>
      <c r="B843" t="s">
        <v>856</v>
      </c>
      <c r="C843" t="s">
        <v>1265</v>
      </c>
      <c r="D843" t="s">
        <v>1346</v>
      </c>
      <c r="E843" t="s">
        <v>1355</v>
      </c>
      <c r="F843">
        <v>138234</v>
      </c>
      <c r="G843">
        <v>138234</v>
      </c>
      <c r="H843" s="4" t="str">
        <f>Table1[[#This Row],[CREATION_DATE]]&amp;"-1"</f>
        <v>2021-08-1</v>
      </c>
      <c r="I843" t="str">
        <f t="shared" si="13"/>
        <v>Q3-2021</v>
      </c>
    </row>
    <row r="844" spans="1:9" x14ac:dyDescent="0.25">
      <c r="A844" t="s">
        <v>7</v>
      </c>
      <c r="B844" t="s">
        <v>857</v>
      </c>
      <c r="C844" t="s">
        <v>1265</v>
      </c>
      <c r="D844" t="s">
        <v>1347</v>
      </c>
      <c r="E844" t="s">
        <v>1355</v>
      </c>
      <c r="F844">
        <v>14384</v>
      </c>
      <c r="G844">
        <v>14384</v>
      </c>
      <c r="H844" s="4" t="str">
        <f>Table1[[#This Row],[CREATION_DATE]]&amp;"-1"</f>
        <v>2021-07-1</v>
      </c>
      <c r="I844" t="str">
        <f t="shared" si="13"/>
        <v>Q3-2021</v>
      </c>
    </row>
    <row r="845" spans="1:9" x14ac:dyDescent="0.25">
      <c r="A845" t="s">
        <v>7</v>
      </c>
      <c r="B845" t="s">
        <v>858</v>
      </c>
      <c r="C845" t="s">
        <v>1265</v>
      </c>
      <c r="D845" t="s">
        <v>1344</v>
      </c>
      <c r="E845" t="s">
        <v>1355</v>
      </c>
      <c r="F845">
        <v>17127</v>
      </c>
      <c r="G845">
        <v>17127</v>
      </c>
      <c r="H845" s="4" t="str">
        <f>Table1[[#This Row],[CREATION_DATE]]&amp;"-1"</f>
        <v>2021-05-1</v>
      </c>
      <c r="I845" t="str">
        <f t="shared" si="13"/>
        <v>Q2-2021</v>
      </c>
    </row>
    <row r="846" spans="1:9" x14ac:dyDescent="0.25">
      <c r="A846" t="s">
        <v>7</v>
      </c>
      <c r="B846" t="s">
        <v>859</v>
      </c>
      <c r="C846" t="s">
        <v>1265</v>
      </c>
      <c r="D846" t="s">
        <v>1353</v>
      </c>
      <c r="E846" t="s">
        <v>1355</v>
      </c>
      <c r="F846">
        <v>24650</v>
      </c>
      <c r="G846">
        <v>24650</v>
      </c>
      <c r="H846" s="4" t="str">
        <f>Table1[[#This Row],[CREATION_DATE]]&amp;"-1"</f>
        <v>2021-02-1</v>
      </c>
      <c r="I846" t="str">
        <f t="shared" si="13"/>
        <v>Q1-2021</v>
      </c>
    </row>
    <row r="847" spans="1:9" x14ac:dyDescent="0.25">
      <c r="A847" t="s">
        <v>8</v>
      </c>
      <c r="B847" t="s">
        <v>860</v>
      </c>
      <c r="C847" t="s">
        <v>1265</v>
      </c>
      <c r="D847" t="s">
        <v>1353</v>
      </c>
      <c r="E847" t="s">
        <v>1355</v>
      </c>
      <c r="F847">
        <v>30713</v>
      </c>
      <c r="G847">
        <v>30713</v>
      </c>
      <c r="H847" s="4" t="str">
        <f>Table1[[#This Row],[CREATION_DATE]]&amp;"-1"</f>
        <v>2021-02-1</v>
      </c>
      <c r="I847" t="str">
        <f t="shared" si="13"/>
        <v>Q1-2021</v>
      </c>
    </row>
    <row r="848" spans="1:9" x14ac:dyDescent="0.25">
      <c r="A848" t="s">
        <v>8</v>
      </c>
      <c r="B848" t="s">
        <v>861</v>
      </c>
      <c r="C848" t="s">
        <v>1265</v>
      </c>
      <c r="D848" t="s">
        <v>1352</v>
      </c>
      <c r="E848" t="s">
        <v>1355</v>
      </c>
      <c r="F848">
        <v>38300</v>
      </c>
      <c r="G848">
        <v>38300</v>
      </c>
      <c r="H848" s="4" t="str">
        <f>Table1[[#This Row],[CREATION_DATE]]&amp;"-1"</f>
        <v>2021-01-1</v>
      </c>
      <c r="I848" t="str">
        <f t="shared" si="13"/>
        <v>Q1-2021</v>
      </c>
    </row>
    <row r="849" spans="1:9" hidden="1" x14ac:dyDescent="0.25">
      <c r="A849" t="s">
        <v>8</v>
      </c>
      <c r="B849" t="s">
        <v>862</v>
      </c>
      <c r="C849" t="s">
        <v>1266</v>
      </c>
      <c r="D849" t="s">
        <v>1348</v>
      </c>
      <c r="E849" t="s">
        <v>1355</v>
      </c>
      <c r="F849">
        <v>15000</v>
      </c>
      <c r="G849">
        <v>0</v>
      </c>
      <c r="H849" t="str">
        <f>Table1[[#This Row],[CREATION_DATE]]&amp;"-1"</f>
        <v>2022-02-1</v>
      </c>
      <c r="I849" t="str">
        <f t="shared" si="13"/>
        <v>Q1-2022</v>
      </c>
    </row>
    <row r="850" spans="1:9" x14ac:dyDescent="0.25">
      <c r="A850" t="s">
        <v>7</v>
      </c>
      <c r="B850" t="s">
        <v>863</v>
      </c>
      <c r="C850" t="s">
        <v>1266</v>
      </c>
      <c r="D850" t="s">
        <v>1346</v>
      </c>
      <c r="E850" t="s">
        <v>1355</v>
      </c>
      <c r="F850">
        <v>712.5</v>
      </c>
      <c r="G850">
        <v>712.5</v>
      </c>
      <c r="H850" s="4" t="str">
        <f>Table1[[#This Row],[CREATION_DATE]]&amp;"-1"</f>
        <v>2021-08-1</v>
      </c>
      <c r="I850" t="str">
        <f t="shared" si="13"/>
        <v>Q3-2021</v>
      </c>
    </row>
    <row r="851" spans="1:9" hidden="1" x14ac:dyDescent="0.25">
      <c r="A851" t="s">
        <v>7</v>
      </c>
      <c r="B851" t="s">
        <v>864</v>
      </c>
      <c r="C851" t="s">
        <v>1266</v>
      </c>
      <c r="D851" t="s">
        <v>1340</v>
      </c>
      <c r="E851" t="s">
        <v>1355</v>
      </c>
      <c r="F851">
        <v>198</v>
      </c>
      <c r="G851">
        <v>0</v>
      </c>
      <c r="H851" t="str">
        <f>Table1[[#This Row],[CREATION_DATE]]&amp;"-1"</f>
        <v>2021-06-1</v>
      </c>
      <c r="I851" t="str">
        <f t="shared" si="13"/>
        <v>Q2-2021</v>
      </c>
    </row>
    <row r="852" spans="1:9" hidden="1" x14ac:dyDescent="0.25">
      <c r="A852" t="s">
        <v>8</v>
      </c>
      <c r="B852" t="s">
        <v>865</v>
      </c>
      <c r="C852" t="s">
        <v>1267</v>
      </c>
      <c r="D852" t="s">
        <v>1346</v>
      </c>
      <c r="E852" t="s">
        <v>1356</v>
      </c>
      <c r="F852">
        <v>426</v>
      </c>
      <c r="G852">
        <v>0</v>
      </c>
      <c r="H852" t="str">
        <f>Table1[[#This Row],[CREATION_DATE]]&amp;"-1"</f>
        <v>2021-08-1</v>
      </c>
      <c r="I852" t="str">
        <f t="shared" si="13"/>
        <v>Q3-2021</v>
      </c>
    </row>
    <row r="853" spans="1:9" hidden="1" x14ac:dyDescent="0.25">
      <c r="A853" t="s">
        <v>7</v>
      </c>
      <c r="B853" t="s">
        <v>866</v>
      </c>
      <c r="C853" t="s">
        <v>1267</v>
      </c>
      <c r="D853" t="s">
        <v>1347</v>
      </c>
      <c r="E853" t="s">
        <v>1356</v>
      </c>
      <c r="F853">
        <v>50</v>
      </c>
      <c r="G853">
        <v>50</v>
      </c>
      <c r="H853" t="str">
        <f>Table1[[#This Row],[CREATION_DATE]]&amp;"-1"</f>
        <v>2021-07-1</v>
      </c>
      <c r="I853" t="str">
        <f t="shared" si="13"/>
        <v>Q3-2021</v>
      </c>
    </row>
    <row r="854" spans="1:9" x14ac:dyDescent="0.25">
      <c r="A854" t="s">
        <v>7</v>
      </c>
      <c r="B854" t="s">
        <v>867</v>
      </c>
      <c r="C854" t="s">
        <v>1268</v>
      </c>
      <c r="D854" t="s">
        <v>1345</v>
      </c>
      <c r="E854" t="s">
        <v>1355</v>
      </c>
      <c r="F854">
        <v>41055</v>
      </c>
      <c r="G854">
        <v>41055</v>
      </c>
      <c r="H854" s="4" t="str">
        <f>Table1[[#This Row],[CREATION_DATE]]&amp;"-1"</f>
        <v>2021-11-1</v>
      </c>
      <c r="I854" t="str">
        <f t="shared" si="13"/>
        <v>Q4-2021</v>
      </c>
    </row>
    <row r="855" spans="1:9" x14ac:dyDescent="0.25">
      <c r="A855" t="s">
        <v>7</v>
      </c>
      <c r="B855" t="s">
        <v>868</v>
      </c>
      <c r="C855" t="s">
        <v>1268</v>
      </c>
      <c r="D855" t="s">
        <v>1350</v>
      </c>
      <c r="E855" t="s">
        <v>1355</v>
      </c>
      <c r="F855">
        <v>55200</v>
      </c>
      <c r="G855">
        <v>55200</v>
      </c>
      <c r="H855" s="4" t="str">
        <f>Table1[[#This Row],[CREATION_DATE]]&amp;"-1"</f>
        <v>2021-04-1</v>
      </c>
      <c r="I855" t="str">
        <f t="shared" si="13"/>
        <v>Q2-2021</v>
      </c>
    </row>
    <row r="856" spans="1:9" hidden="1" x14ac:dyDescent="0.25">
      <c r="A856" t="s">
        <v>7</v>
      </c>
      <c r="B856" t="s">
        <v>869</v>
      </c>
      <c r="C856" t="s">
        <v>1269</v>
      </c>
      <c r="D856" t="s">
        <v>1341</v>
      </c>
      <c r="E856" t="s">
        <v>1355</v>
      </c>
      <c r="F856">
        <v>5850</v>
      </c>
      <c r="G856">
        <v>0</v>
      </c>
      <c r="H856" t="str">
        <f>Table1[[#This Row],[CREATION_DATE]]&amp;"-1"</f>
        <v>2021-10-1</v>
      </c>
      <c r="I856" t="str">
        <f t="shared" si="13"/>
        <v>Q4-2021</v>
      </c>
    </row>
    <row r="857" spans="1:9" hidden="1" x14ac:dyDescent="0.25">
      <c r="A857" t="s">
        <v>7</v>
      </c>
      <c r="B857" t="s">
        <v>870</v>
      </c>
      <c r="C857" t="s">
        <v>1269</v>
      </c>
      <c r="D857" t="s">
        <v>1341</v>
      </c>
      <c r="E857" t="s">
        <v>1355</v>
      </c>
      <c r="F857">
        <v>3400</v>
      </c>
      <c r="G857">
        <v>0</v>
      </c>
      <c r="H857" t="str">
        <f>Table1[[#This Row],[CREATION_DATE]]&amp;"-1"</f>
        <v>2021-10-1</v>
      </c>
      <c r="I857" t="str">
        <f t="shared" si="13"/>
        <v>Q4-2021</v>
      </c>
    </row>
    <row r="858" spans="1:9" x14ac:dyDescent="0.25">
      <c r="A858" t="s">
        <v>7</v>
      </c>
      <c r="B858" t="s">
        <v>871</v>
      </c>
      <c r="C858" t="s">
        <v>1269</v>
      </c>
      <c r="D858" t="s">
        <v>1342</v>
      </c>
      <c r="E858" t="s">
        <v>1355</v>
      </c>
      <c r="F858">
        <v>1570</v>
      </c>
      <c r="G858">
        <v>1570</v>
      </c>
      <c r="H858" s="4" t="str">
        <f>Table1[[#This Row],[CREATION_DATE]]&amp;"-1"</f>
        <v>2021-09-1</v>
      </c>
      <c r="I858" t="str">
        <f t="shared" si="13"/>
        <v>Q3-2021</v>
      </c>
    </row>
    <row r="859" spans="1:9" hidden="1" x14ac:dyDescent="0.25">
      <c r="A859" t="s">
        <v>7</v>
      </c>
      <c r="B859" t="s">
        <v>872</v>
      </c>
      <c r="C859" t="s">
        <v>1269</v>
      </c>
      <c r="D859" t="s">
        <v>1346</v>
      </c>
      <c r="E859" t="s">
        <v>1355</v>
      </c>
      <c r="F859">
        <v>282.5</v>
      </c>
      <c r="G859">
        <v>0</v>
      </c>
      <c r="H859" t="str">
        <f>Table1[[#This Row],[CREATION_DATE]]&amp;"-1"</f>
        <v>2021-08-1</v>
      </c>
      <c r="I859" t="str">
        <f t="shared" si="13"/>
        <v>Q3-2021</v>
      </c>
    </row>
    <row r="860" spans="1:9" x14ac:dyDescent="0.25">
      <c r="A860" t="s">
        <v>7</v>
      </c>
      <c r="B860" t="s">
        <v>873</v>
      </c>
      <c r="C860" t="s">
        <v>1269</v>
      </c>
      <c r="D860" t="s">
        <v>1340</v>
      </c>
      <c r="E860" t="s">
        <v>1355</v>
      </c>
      <c r="F860">
        <v>13000</v>
      </c>
      <c r="G860">
        <v>13000</v>
      </c>
      <c r="H860" s="4" t="str">
        <f>Table1[[#This Row],[CREATION_DATE]]&amp;"-1"</f>
        <v>2021-06-1</v>
      </c>
      <c r="I860" t="str">
        <f t="shared" si="13"/>
        <v>Q2-2021</v>
      </c>
    </row>
    <row r="861" spans="1:9" x14ac:dyDescent="0.25">
      <c r="A861" t="s">
        <v>7</v>
      </c>
      <c r="B861" t="s">
        <v>874</v>
      </c>
      <c r="C861" t="s">
        <v>1269</v>
      </c>
      <c r="D861" t="s">
        <v>1344</v>
      </c>
      <c r="E861" t="s">
        <v>1355</v>
      </c>
      <c r="F861">
        <v>5315</v>
      </c>
      <c r="G861">
        <v>5315</v>
      </c>
      <c r="H861" s="4" t="str">
        <f>Table1[[#This Row],[CREATION_DATE]]&amp;"-1"</f>
        <v>2021-05-1</v>
      </c>
      <c r="I861" t="str">
        <f t="shared" si="13"/>
        <v>Q2-2021</v>
      </c>
    </row>
    <row r="862" spans="1:9" hidden="1" x14ac:dyDescent="0.25">
      <c r="A862" t="s">
        <v>7</v>
      </c>
      <c r="B862" t="s">
        <v>875</v>
      </c>
      <c r="C862" t="s">
        <v>1269</v>
      </c>
      <c r="D862" t="s">
        <v>1344</v>
      </c>
      <c r="E862" t="s">
        <v>1355</v>
      </c>
      <c r="F862">
        <v>1710</v>
      </c>
      <c r="G862">
        <v>0</v>
      </c>
      <c r="H862" t="str">
        <f>Table1[[#This Row],[CREATION_DATE]]&amp;"-1"</f>
        <v>2021-05-1</v>
      </c>
      <c r="I862" t="str">
        <f t="shared" si="13"/>
        <v>Q2-2021</v>
      </c>
    </row>
    <row r="863" spans="1:9" hidden="1" x14ac:dyDescent="0.25">
      <c r="A863" t="s">
        <v>8</v>
      </c>
      <c r="B863" t="s">
        <v>876</v>
      </c>
      <c r="C863" t="s">
        <v>1269</v>
      </c>
      <c r="D863" t="s">
        <v>1350</v>
      </c>
      <c r="E863" t="s">
        <v>1355</v>
      </c>
      <c r="F863">
        <v>19440</v>
      </c>
      <c r="G863">
        <v>0</v>
      </c>
      <c r="H863" t="str">
        <f>Table1[[#This Row],[CREATION_DATE]]&amp;"-1"</f>
        <v>2021-04-1</v>
      </c>
      <c r="I863" t="str">
        <f t="shared" si="13"/>
        <v>Q2-2021</v>
      </c>
    </row>
    <row r="864" spans="1:9" x14ac:dyDescent="0.25">
      <c r="A864" t="s">
        <v>7</v>
      </c>
      <c r="B864" t="s">
        <v>877</v>
      </c>
      <c r="C864" t="s">
        <v>1269</v>
      </c>
      <c r="D864" t="s">
        <v>1353</v>
      </c>
      <c r="E864" t="s">
        <v>1355</v>
      </c>
      <c r="F864">
        <v>19000</v>
      </c>
      <c r="G864">
        <v>19000</v>
      </c>
      <c r="H864" s="4" t="str">
        <f>Table1[[#This Row],[CREATION_DATE]]&amp;"-1"</f>
        <v>2021-02-1</v>
      </c>
      <c r="I864" t="str">
        <f t="shared" si="13"/>
        <v>Q1-2021</v>
      </c>
    </row>
    <row r="865" spans="1:9" x14ac:dyDescent="0.25">
      <c r="A865" t="s">
        <v>8</v>
      </c>
      <c r="B865" t="s">
        <v>878</v>
      </c>
      <c r="C865" t="s">
        <v>1269</v>
      </c>
      <c r="D865" t="s">
        <v>1352</v>
      </c>
      <c r="E865" t="s">
        <v>1355</v>
      </c>
      <c r="F865">
        <v>38400</v>
      </c>
      <c r="G865">
        <v>38400</v>
      </c>
      <c r="H865" s="4" t="str">
        <f>Table1[[#This Row],[CREATION_DATE]]&amp;"-1"</f>
        <v>2021-01-1</v>
      </c>
      <c r="I865" t="str">
        <f t="shared" si="13"/>
        <v>Q1-2021</v>
      </c>
    </row>
    <row r="866" spans="1:9" x14ac:dyDescent="0.25">
      <c r="A866" t="s">
        <v>8</v>
      </c>
      <c r="B866" t="s">
        <v>879</v>
      </c>
      <c r="C866" t="s">
        <v>1270</v>
      </c>
      <c r="D866" t="s">
        <v>1342</v>
      </c>
      <c r="E866" t="s">
        <v>1355</v>
      </c>
      <c r="F866">
        <v>33000</v>
      </c>
      <c r="G866">
        <v>33000</v>
      </c>
      <c r="H866" s="4" t="str">
        <f>Table1[[#This Row],[CREATION_DATE]]&amp;"-1"</f>
        <v>2021-09-1</v>
      </c>
      <c r="I866" t="str">
        <f t="shared" si="13"/>
        <v>Q3-2021</v>
      </c>
    </row>
    <row r="867" spans="1:9" x14ac:dyDescent="0.25">
      <c r="A867" t="s">
        <v>7</v>
      </c>
      <c r="B867" t="s">
        <v>880</v>
      </c>
      <c r="C867" t="s">
        <v>1270</v>
      </c>
      <c r="D867" t="s">
        <v>1340</v>
      </c>
      <c r="E867" t="s">
        <v>1355</v>
      </c>
      <c r="F867">
        <v>15651</v>
      </c>
      <c r="G867">
        <v>15651</v>
      </c>
      <c r="H867" s="4" t="str">
        <f>Table1[[#This Row],[CREATION_DATE]]&amp;"-1"</f>
        <v>2021-06-1</v>
      </c>
      <c r="I867" t="str">
        <f t="shared" si="13"/>
        <v>Q2-2021</v>
      </c>
    </row>
    <row r="868" spans="1:9" x14ac:dyDescent="0.25">
      <c r="A868" t="s">
        <v>7</v>
      </c>
      <c r="B868" t="s">
        <v>881</v>
      </c>
      <c r="C868" t="s">
        <v>1271</v>
      </c>
      <c r="D868" t="s">
        <v>1341</v>
      </c>
      <c r="E868" t="s">
        <v>1355</v>
      </c>
      <c r="F868">
        <v>44070</v>
      </c>
      <c r="G868">
        <v>44070</v>
      </c>
      <c r="H868" s="4" t="str">
        <f>Table1[[#This Row],[CREATION_DATE]]&amp;"-1"</f>
        <v>2021-10-1</v>
      </c>
      <c r="I868" t="str">
        <f t="shared" si="13"/>
        <v>Q4-2021</v>
      </c>
    </row>
    <row r="869" spans="1:9" hidden="1" x14ac:dyDescent="0.25">
      <c r="A869" t="s">
        <v>7</v>
      </c>
      <c r="B869" t="s">
        <v>882</v>
      </c>
      <c r="C869" t="s">
        <v>1272</v>
      </c>
      <c r="D869" t="s">
        <v>1346</v>
      </c>
      <c r="E869" t="s">
        <v>1354</v>
      </c>
      <c r="F869">
        <v>180.09</v>
      </c>
      <c r="G869">
        <v>180.09</v>
      </c>
      <c r="H869" t="str">
        <f>Table1[[#This Row],[CREATION_DATE]]&amp;"-1"</f>
        <v>2021-08-1</v>
      </c>
      <c r="I869" t="str">
        <f t="shared" si="13"/>
        <v>Q3-2021</v>
      </c>
    </row>
    <row r="870" spans="1:9" hidden="1" x14ac:dyDescent="0.25">
      <c r="A870" t="s">
        <v>8</v>
      </c>
      <c r="B870" t="s">
        <v>883</v>
      </c>
      <c r="C870" t="s">
        <v>1272</v>
      </c>
      <c r="D870" t="s">
        <v>1353</v>
      </c>
      <c r="E870" t="s">
        <v>1354</v>
      </c>
      <c r="F870">
        <v>103.45</v>
      </c>
      <c r="G870">
        <v>103.45</v>
      </c>
      <c r="H870" t="str">
        <f>Table1[[#This Row],[CREATION_DATE]]&amp;"-1"</f>
        <v>2021-02-1</v>
      </c>
      <c r="I870" t="str">
        <f t="shared" si="13"/>
        <v>Q1-2021</v>
      </c>
    </row>
    <row r="871" spans="1:9" hidden="1" x14ac:dyDescent="0.25">
      <c r="A871" t="s">
        <v>8</v>
      </c>
      <c r="B871" t="s">
        <v>884</v>
      </c>
      <c r="C871" t="s">
        <v>1272</v>
      </c>
      <c r="D871" t="s">
        <v>1353</v>
      </c>
      <c r="E871" t="s">
        <v>1354</v>
      </c>
      <c r="F871">
        <v>73.41</v>
      </c>
      <c r="G871">
        <v>73.41</v>
      </c>
      <c r="H871" t="str">
        <f>Table1[[#This Row],[CREATION_DATE]]&amp;"-1"</f>
        <v>2021-02-1</v>
      </c>
      <c r="I871" t="str">
        <f t="shared" si="13"/>
        <v>Q1-2021</v>
      </c>
    </row>
    <row r="872" spans="1:9" hidden="1" x14ac:dyDescent="0.25">
      <c r="A872" t="s">
        <v>10</v>
      </c>
      <c r="B872" t="s">
        <v>885</v>
      </c>
      <c r="C872" t="s">
        <v>1273</v>
      </c>
      <c r="D872" t="s">
        <v>1345</v>
      </c>
      <c r="E872" t="s">
        <v>1355</v>
      </c>
      <c r="F872">
        <v>45170</v>
      </c>
      <c r="G872">
        <v>0</v>
      </c>
      <c r="H872" t="str">
        <f>Table1[[#This Row],[CREATION_DATE]]&amp;"-1"</f>
        <v>2021-11-1</v>
      </c>
      <c r="I872" t="str">
        <f t="shared" si="13"/>
        <v>Q4-2021</v>
      </c>
    </row>
    <row r="873" spans="1:9" x14ac:dyDescent="0.25">
      <c r="A873" t="s">
        <v>7</v>
      </c>
      <c r="B873" t="s">
        <v>886</v>
      </c>
      <c r="C873" t="s">
        <v>1273</v>
      </c>
      <c r="D873" t="s">
        <v>1346</v>
      </c>
      <c r="E873" t="s">
        <v>1355</v>
      </c>
      <c r="F873">
        <v>476100</v>
      </c>
      <c r="G873">
        <v>476100</v>
      </c>
      <c r="H873" s="4" t="str">
        <f>Table1[[#This Row],[CREATION_DATE]]&amp;"-1"</f>
        <v>2021-08-1</v>
      </c>
      <c r="I873" t="str">
        <f t="shared" si="13"/>
        <v>Q3-2021</v>
      </c>
    </row>
    <row r="874" spans="1:9" x14ac:dyDescent="0.25">
      <c r="A874" t="s">
        <v>7</v>
      </c>
      <c r="B874" t="s">
        <v>887</v>
      </c>
      <c r="C874" t="s">
        <v>1273</v>
      </c>
      <c r="D874" t="s">
        <v>1346</v>
      </c>
      <c r="E874" t="s">
        <v>1355</v>
      </c>
      <c r="F874">
        <v>1270</v>
      </c>
      <c r="G874">
        <v>1270</v>
      </c>
      <c r="H874" s="4" t="str">
        <f>Table1[[#This Row],[CREATION_DATE]]&amp;"-1"</f>
        <v>2021-08-1</v>
      </c>
      <c r="I874" t="str">
        <f t="shared" si="13"/>
        <v>Q3-2021</v>
      </c>
    </row>
    <row r="875" spans="1:9" hidden="1" x14ac:dyDescent="0.25">
      <c r="A875" t="s">
        <v>7</v>
      </c>
      <c r="B875" t="s">
        <v>888</v>
      </c>
      <c r="C875" t="s">
        <v>1273</v>
      </c>
      <c r="D875" t="s">
        <v>1346</v>
      </c>
      <c r="E875" t="s">
        <v>1355</v>
      </c>
      <c r="F875">
        <v>3000</v>
      </c>
      <c r="G875">
        <v>0</v>
      </c>
      <c r="H875" t="str">
        <f>Table1[[#This Row],[CREATION_DATE]]&amp;"-1"</f>
        <v>2021-08-1</v>
      </c>
      <c r="I875" t="str">
        <f t="shared" si="13"/>
        <v>Q3-2021</v>
      </c>
    </row>
    <row r="876" spans="1:9" x14ac:dyDescent="0.25">
      <c r="A876" t="s">
        <v>7</v>
      </c>
      <c r="B876" t="s">
        <v>889</v>
      </c>
      <c r="C876" t="s">
        <v>1273</v>
      </c>
      <c r="D876" t="s">
        <v>1347</v>
      </c>
      <c r="E876" t="s">
        <v>1355</v>
      </c>
      <c r="F876">
        <v>990</v>
      </c>
      <c r="G876">
        <v>990</v>
      </c>
      <c r="H876" s="4" t="str">
        <f>Table1[[#This Row],[CREATION_DATE]]&amp;"-1"</f>
        <v>2021-07-1</v>
      </c>
      <c r="I876" t="str">
        <f t="shared" si="13"/>
        <v>Q3-2021</v>
      </c>
    </row>
    <row r="877" spans="1:9" hidden="1" x14ac:dyDescent="0.25">
      <c r="A877" t="s">
        <v>8</v>
      </c>
      <c r="B877" t="s">
        <v>890</v>
      </c>
      <c r="C877" t="s">
        <v>1274</v>
      </c>
      <c r="D877" t="s">
        <v>1348</v>
      </c>
      <c r="E877" t="s">
        <v>1355</v>
      </c>
      <c r="F877">
        <v>7623</v>
      </c>
      <c r="G877">
        <v>0</v>
      </c>
      <c r="H877" t="str">
        <f>Table1[[#This Row],[CREATION_DATE]]&amp;"-1"</f>
        <v>2022-02-1</v>
      </c>
      <c r="I877" t="str">
        <f t="shared" si="13"/>
        <v>Q1-2022</v>
      </c>
    </row>
    <row r="878" spans="1:9" x14ac:dyDescent="0.25">
      <c r="A878" t="s">
        <v>8</v>
      </c>
      <c r="B878" t="s">
        <v>891</v>
      </c>
      <c r="C878" t="s">
        <v>1274</v>
      </c>
      <c r="D878" t="s">
        <v>1341</v>
      </c>
      <c r="E878" t="s">
        <v>1355</v>
      </c>
      <c r="F878">
        <v>3500</v>
      </c>
      <c r="G878">
        <v>3500</v>
      </c>
      <c r="H878" s="4" t="str">
        <f>Table1[[#This Row],[CREATION_DATE]]&amp;"-1"</f>
        <v>2021-10-1</v>
      </c>
      <c r="I878" t="str">
        <f t="shared" si="13"/>
        <v>Q4-2021</v>
      </c>
    </row>
    <row r="879" spans="1:9" x14ac:dyDescent="0.25">
      <c r="A879" t="s">
        <v>7</v>
      </c>
      <c r="B879" t="s">
        <v>892</v>
      </c>
      <c r="C879" t="s">
        <v>1274</v>
      </c>
      <c r="D879" t="s">
        <v>1342</v>
      </c>
      <c r="E879" t="s">
        <v>1355</v>
      </c>
      <c r="F879">
        <v>5520</v>
      </c>
      <c r="G879">
        <v>5520</v>
      </c>
      <c r="H879" s="4" t="str">
        <f>Table1[[#This Row],[CREATION_DATE]]&amp;"-1"</f>
        <v>2021-09-1</v>
      </c>
      <c r="I879" t="str">
        <f t="shared" si="13"/>
        <v>Q3-2021</v>
      </c>
    </row>
    <row r="880" spans="1:9" hidden="1" x14ac:dyDescent="0.25">
      <c r="A880" t="s">
        <v>7</v>
      </c>
      <c r="B880" t="s">
        <v>893</v>
      </c>
      <c r="C880" t="s">
        <v>1274</v>
      </c>
      <c r="D880" t="s">
        <v>1347</v>
      </c>
      <c r="E880" t="s">
        <v>1355</v>
      </c>
      <c r="F880">
        <v>1450</v>
      </c>
      <c r="G880">
        <v>0</v>
      </c>
      <c r="H880" t="str">
        <f>Table1[[#This Row],[CREATION_DATE]]&amp;"-1"</f>
        <v>2021-07-1</v>
      </c>
      <c r="I880" t="str">
        <f t="shared" si="13"/>
        <v>Q3-2021</v>
      </c>
    </row>
    <row r="881" spans="1:9" x14ac:dyDescent="0.25">
      <c r="A881" t="s">
        <v>7</v>
      </c>
      <c r="B881" t="s">
        <v>894</v>
      </c>
      <c r="C881" t="s">
        <v>1274</v>
      </c>
      <c r="D881" t="s">
        <v>1340</v>
      </c>
      <c r="E881" t="s">
        <v>1355</v>
      </c>
      <c r="F881">
        <v>12000</v>
      </c>
      <c r="G881">
        <v>12000</v>
      </c>
      <c r="H881" s="4" t="str">
        <f>Table1[[#This Row],[CREATION_DATE]]&amp;"-1"</f>
        <v>2021-06-1</v>
      </c>
      <c r="I881" t="str">
        <f t="shared" si="13"/>
        <v>Q2-2021</v>
      </c>
    </row>
    <row r="882" spans="1:9" x14ac:dyDescent="0.25">
      <c r="A882" t="s">
        <v>10</v>
      </c>
      <c r="B882" t="s">
        <v>895</v>
      </c>
      <c r="C882" t="s">
        <v>1274</v>
      </c>
      <c r="D882" t="s">
        <v>1353</v>
      </c>
      <c r="E882" t="s">
        <v>1355</v>
      </c>
      <c r="F882">
        <v>8340</v>
      </c>
      <c r="G882">
        <v>8340</v>
      </c>
      <c r="H882" s="4" t="str">
        <f>Table1[[#This Row],[CREATION_DATE]]&amp;"-1"</f>
        <v>2021-02-1</v>
      </c>
      <c r="I882" t="str">
        <f t="shared" si="13"/>
        <v>Q1-2021</v>
      </c>
    </row>
    <row r="883" spans="1:9" hidden="1" x14ac:dyDescent="0.25">
      <c r="A883" t="s">
        <v>10</v>
      </c>
      <c r="B883" t="s">
        <v>896</v>
      </c>
      <c r="C883" t="s">
        <v>1275</v>
      </c>
      <c r="D883" t="s">
        <v>1342</v>
      </c>
      <c r="E883" t="s">
        <v>1354</v>
      </c>
      <c r="F883">
        <v>2656.8</v>
      </c>
      <c r="G883">
        <v>2656.8</v>
      </c>
      <c r="H883" t="str">
        <f>Table1[[#This Row],[CREATION_DATE]]&amp;"-1"</f>
        <v>2021-09-1</v>
      </c>
      <c r="I883" t="str">
        <f t="shared" si="13"/>
        <v>Q3-2021</v>
      </c>
    </row>
    <row r="884" spans="1:9" hidden="1" x14ac:dyDescent="0.25">
      <c r="A884" t="s">
        <v>8</v>
      </c>
      <c r="B884" t="s">
        <v>897</v>
      </c>
      <c r="C884" t="s">
        <v>1275</v>
      </c>
      <c r="D884" t="s">
        <v>1344</v>
      </c>
      <c r="E884" t="s">
        <v>1354</v>
      </c>
      <c r="F884">
        <v>242.56</v>
      </c>
      <c r="G884">
        <v>0</v>
      </c>
      <c r="H884" t="str">
        <f>Table1[[#This Row],[CREATION_DATE]]&amp;"-1"</f>
        <v>2021-05-1</v>
      </c>
      <c r="I884" t="str">
        <f t="shared" si="13"/>
        <v>Q2-2021</v>
      </c>
    </row>
    <row r="885" spans="1:9" hidden="1" x14ac:dyDescent="0.25">
      <c r="A885" t="s">
        <v>7</v>
      </c>
      <c r="B885" t="s">
        <v>898</v>
      </c>
      <c r="C885" t="s">
        <v>1276</v>
      </c>
      <c r="D885" t="s">
        <v>1345</v>
      </c>
      <c r="E885" t="s">
        <v>1355</v>
      </c>
      <c r="F885">
        <v>38074</v>
      </c>
      <c r="G885">
        <v>0</v>
      </c>
      <c r="H885" t="str">
        <f>Table1[[#This Row],[CREATION_DATE]]&amp;"-1"</f>
        <v>2021-11-1</v>
      </c>
      <c r="I885" t="str">
        <f t="shared" si="13"/>
        <v>Q4-2021</v>
      </c>
    </row>
    <row r="886" spans="1:9" hidden="1" x14ac:dyDescent="0.25">
      <c r="A886" t="s">
        <v>7</v>
      </c>
      <c r="B886" t="s">
        <v>899</v>
      </c>
      <c r="C886" t="s">
        <v>1276</v>
      </c>
      <c r="D886" t="s">
        <v>1341</v>
      </c>
      <c r="E886" t="s">
        <v>1355</v>
      </c>
      <c r="F886">
        <v>32707</v>
      </c>
      <c r="G886">
        <v>0</v>
      </c>
      <c r="H886" t="str">
        <f>Table1[[#This Row],[CREATION_DATE]]&amp;"-1"</f>
        <v>2021-10-1</v>
      </c>
      <c r="I886" t="str">
        <f t="shared" si="13"/>
        <v>Q4-2021</v>
      </c>
    </row>
    <row r="887" spans="1:9" hidden="1" x14ac:dyDescent="0.25">
      <c r="A887" t="s">
        <v>10</v>
      </c>
      <c r="B887" t="s">
        <v>900</v>
      </c>
      <c r="C887" t="s">
        <v>1276</v>
      </c>
      <c r="D887" t="s">
        <v>1346</v>
      </c>
      <c r="E887" t="s">
        <v>1355</v>
      </c>
      <c r="F887">
        <v>12500</v>
      </c>
      <c r="G887">
        <v>0</v>
      </c>
      <c r="H887" t="str">
        <f>Table1[[#This Row],[CREATION_DATE]]&amp;"-1"</f>
        <v>2021-08-1</v>
      </c>
      <c r="I887" t="str">
        <f t="shared" si="13"/>
        <v>Q3-2021</v>
      </c>
    </row>
    <row r="888" spans="1:9" x14ac:dyDescent="0.25">
      <c r="A888" t="s">
        <v>7</v>
      </c>
      <c r="B888" t="s">
        <v>901</v>
      </c>
      <c r="C888" t="s">
        <v>1276</v>
      </c>
      <c r="D888" t="s">
        <v>1346</v>
      </c>
      <c r="E888" t="s">
        <v>1355</v>
      </c>
      <c r="F888">
        <v>250405.36</v>
      </c>
      <c r="G888">
        <v>250405.36</v>
      </c>
      <c r="H888" s="4" t="str">
        <f>Table1[[#This Row],[CREATION_DATE]]&amp;"-1"</f>
        <v>2021-08-1</v>
      </c>
      <c r="I888" t="str">
        <f t="shared" si="13"/>
        <v>Q3-2021</v>
      </c>
    </row>
    <row r="889" spans="1:9" hidden="1" x14ac:dyDescent="0.25">
      <c r="A889" t="s">
        <v>7</v>
      </c>
      <c r="B889" t="s">
        <v>902</v>
      </c>
      <c r="C889" t="s">
        <v>1276</v>
      </c>
      <c r="D889" t="s">
        <v>1346</v>
      </c>
      <c r="E889" t="s">
        <v>1355</v>
      </c>
      <c r="F889">
        <v>35500</v>
      </c>
      <c r="G889">
        <v>0</v>
      </c>
      <c r="H889" t="str">
        <f>Table1[[#This Row],[CREATION_DATE]]&amp;"-1"</f>
        <v>2021-08-1</v>
      </c>
      <c r="I889" t="str">
        <f t="shared" si="13"/>
        <v>Q3-2021</v>
      </c>
    </row>
    <row r="890" spans="1:9" x14ac:dyDescent="0.25">
      <c r="A890" t="s">
        <v>7</v>
      </c>
      <c r="B890" t="s">
        <v>903</v>
      </c>
      <c r="C890" t="s">
        <v>1276</v>
      </c>
      <c r="D890" t="s">
        <v>1340</v>
      </c>
      <c r="E890" t="s">
        <v>1355</v>
      </c>
      <c r="F890">
        <v>750</v>
      </c>
      <c r="G890">
        <v>750</v>
      </c>
      <c r="H890" s="4" t="str">
        <f>Table1[[#This Row],[CREATION_DATE]]&amp;"-1"</f>
        <v>2021-06-1</v>
      </c>
      <c r="I890" t="str">
        <f t="shared" si="13"/>
        <v>Q2-2021</v>
      </c>
    </row>
    <row r="891" spans="1:9" x14ac:dyDescent="0.25">
      <c r="A891" t="s">
        <v>7</v>
      </c>
      <c r="B891" t="s">
        <v>904</v>
      </c>
      <c r="C891" t="s">
        <v>1276</v>
      </c>
      <c r="D891" t="s">
        <v>1340</v>
      </c>
      <c r="E891" t="s">
        <v>1355</v>
      </c>
      <c r="F891">
        <v>20000</v>
      </c>
      <c r="G891">
        <v>20000</v>
      </c>
      <c r="H891" s="4" t="str">
        <f>Table1[[#This Row],[CREATION_DATE]]&amp;"-1"</f>
        <v>2021-06-1</v>
      </c>
      <c r="I891" t="str">
        <f t="shared" si="13"/>
        <v>Q2-2021</v>
      </c>
    </row>
    <row r="892" spans="1:9" x14ac:dyDescent="0.25">
      <c r="A892" t="s">
        <v>7</v>
      </c>
      <c r="B892" t="s">
        <v>905</v>
      </c>
      <c r="C892" t="s">
        <v>1276</v>
      </c>
      <c r="D892" t="s">
        <v>1344</v>
      </c>
      <c r="E892" t="s">
        <v>1355</v>
      </c>
      <c r="F892">
        <v>4392</v>
      </c>
      <c r="G892">
        <v>4392</v>
      </c>
      <c r="H892" s="4" t="str">
        <f>Table1[[#This Row],[CREATION_DATE]]&amp;"-1"</f>
        <v>2021-05-1</v>
      </c>
      <c r="I892" t="str">
        <f t="shared" si="13"/>
        <v>Q2-2021</v>
      </c>
    </row>
    <row r="893" spans="1:9" x14ac:dyDescent="0.25">
      <c r="A893" t="s">
        <v>7</v>
      </c>
      <c r="B893" t="s">
        <v>906</v>
      </c>
      <c r="C893" t="s">
        <v>1276</v>
      </c>
      <c r="D893" t="s">
        <v>1351</v>
      </c>
      <c r="E893" t="s">
        <v>1355</v>
      </c>
      <c r="F893">
        <v>25000</v>
      </c>
      <c r="G893">
        <v>25000</v>
      </c>
      <c r="H893" s="4" t="str">
        <f>Table1[[#This Row],[CREATION_DATE]]&amp;"-1"</f>
        <v>2021-03-1</v>
      </c>
      <c r="I893" t="str">
        <f t="shared" si="13"/>
        <v>Q1-2021</v>
      </c>
    </row>
    <row r="894" spans="1:9" x14ac:dyDescent="0.25">
      <c r="A894" t="s">
        <v>10</v>
      </c>
      <c r="B894" t="s">
        <v>907</v>
      </c>
      <c r="C894" t="s">
        <v>1276</v>
      </c>
      <c r="D894" t="s">
        <v>1352</v>
      </c>
      <c r="E894" t="s">
        <v>1355</v>
      </c>
      <c r="F894">
        <v>23603</v>
      </c>
      <c r="G894">
        <v>23603</v>
      </c>
      <c r="H894" s="4" t="str">
        <f>Table1[[#This Row],[CREATION_DATE]]&amp;"-1"</f>
        <v>2021-01-1</v>
      </c>
      <c r="I894" t="str">
        <f t="shared" si="13"/>
        <v>Q1-2021</v>
      </c>
    </row>
    <row r="895" spans="1:9" hidden="1" x14ac:dyDescent="0.25">
      <c r="A895" t="s">
        <v>7</v>
      </c>
      <c r="B895" t="s">
        <v>908</v>
      </c>
      <c r="C895" t="s">
        <v>1277</v>
      </c>
      <c r="D895" t="s">
        <v>1341</v>
      </c>
      <c r="E895" t="s">
        <v>1354</v>
      </c>
      <c r="F895">
        <v>30000</v>
      </c>
      <c r="G895">
        <v>30000</v>
      </c>
      <c r="H895" t="str">
        <f>Table1[[#This Row],[CREATION_DATE]]&amp;"-1"</f>
        <v>2021-10-1</v>
      </c>
      <c r="I895" t="str">
        <f t="shared" si="13"/>
        <v>Q4-2021</v>
      </c>
    </row>
    <row r="896" spans="1:9" hidden="1" x14ac:dyDescent="0.25">
      <c r="A896" t="s">
        <v>7</v>
      </c>
      <c r="B896" t="s">
        <v>909</v>
      </c>
      <c r="C896" t="s">
        <v>1277</v>
      </c>
      <c r="D896" t="s">
        <v>1346</v>
      </c>
      <c r="E896" t="s">
        <v>1354</v>
      </c>
      <c r="F896">
        <v>6500</v>
      </c>
      <c r="G896">
        <v>0</v>
      </c>
      <c r="H896" t="str">
        <f>Table1[[#This Row],[CREATION_DATE]]&amp;"-1"</f>
        <v>2021-08-1</v>
      </c>
      <c r="I896" t="str">
        <f t="shared" si="13"/>
        <v>Q3-2021</v>
      </c>
    </row>
    <row r="897" spans="1:9" x14ac:dyDescent="0.25">
      <c r="A897" t="s">
        <v>7</v>
      </c>
      <c r="B897" t="s">
        <v>910</v>
      </c>
      <c r="C897" t="s">
        <v>1278</v>
      </c>
      <c r="D897" t="s">
        <v>1343</v>
      </c>
      <c r="E897" t="s">
        <v>1355</v>
      </c>
      <c r="F897">
        <v>240000</v>
      </c>
      <c r="G897">
        <v>129560</v>
      </c>
      <c r="H897" s="4" t="str">
        <f>Table1[[#This Row],[CREATION_DATE]]&amp;"-1"</f>
        <v>2021-12-1</v>
      </c>
      <c r="I897" t="str">
        <f t="shared" si="13"/>
        <v>Q4-2021</v>
      </c>
    </row>
    <row r="898" spans="1:9" x14ac:dyDescent="0.25">
      <c r="A898" t="s">
        <v>10</v>
      </c>
      <c r="B898" t="s">
        <v>911</v>
      </c>
      <c r="C898" t="s">
        <v>1278</v>
      </c>
      <c r="D898" t="s">
        <v>1346</v>
      </c>
      <c r="E898" t="s">
        <v>1355</v>
      </c>
      <c r="F898">
        <v>12000</v>
      </c>
      <c r="G898">
        <v>12000</v>
      </c>
      <c r="H898" s="4" t="str">
        <f>Table1[[#This Row],[CREATION_DATE]]&amp;"-1"</f>
        <v>2021-08-1</v>
      </c>
      <c r="I898" t="str">
        <f t="shared" ref="I898:I961" si="14">"Q" &amp;INT((MONTH(H898)+2)/3) &amp; "-" &amp; YEAR(H898)</f>
        <v>Q3-2021</v>
      </c>
    </row>
    <row r="899" spans="1:9" hidden="1" x14ac:dyDescent="0.25">
      <c r="A899" t="s">
        <v>10</v>
      </c>
      <c r="B899" t="s">
        <v>912</v>
      </c>
      <c r="C899" t="s">
        <v>1278</v>
      </c>
      <c r="D899" t="s">
        <v>1346</v>
      </c>
      <c r="E899" t="s">
        <v>1355</v>
      </c>
      <c r="F899">
        <v>50000</v>
      </c>
      <c r="H899" t="str">
        <f>Table1[[#This Row],[CREATION_DATE]]&amp;"-1"</f>
        <v>2021-08-1</v>
      </c>
      <c r="I899" t="str">
        <f t="shared" si="14"/>
        <v>Q3-2021</v>
      </c>
    </row>
    <row r="900" spans="1:9" x14ac:dyDescent="0.25">
      <c r="A900" t="s">
        <v>10</v>
      </c>
      <c r="B900" t="s">
        <v>913</v>
      </c>
      <c r="C900" t="s">
        <v>1278</v>
      </c>
      <c r="D900" t="s">
        <v>1346</v>
      </c>
      <c r="E900" t="s">
        <v>1355</v>
      </c>
      <c r="F900">
        <v>50000</v>
      </c>
      <c r="G900">
        <v>50000</v>
      </c>
      <c r="H900" s="4" t="str">
        <f>Table1[[#This Row],[CREATION_DATE]]&amp;"-1"</f>
        <v>2021-08-1</v>
      </c>
      <c r="I900" t="str">
        <f t="shared" si="14"/>
        <v>Q3-2021</v>
      </c>
    </row>
    <row r="901" spans="1:9" x14ac:dyDescent="0.25">
      <c r="A901" t="s">
        <v>7</v>
      </c>
      <c r="B901" t="s">
        <v>914</v>
      </c>
      <c r="C901" t="s">
        <v>1278</v>
      </c>
      <c r="D901" t="s">
        <v>1340</v>
      </c>
      <c r="E901" t="s">
        <v>1355</v>
      </c>
      <c r="F901">
        <v>100000.00199999999</v>
      </c>
      <c r="G901">
        <v>100000.00199999999</v>
      </c>
      <c r="H901" s="4" t="str">
        <f>Table1[[#This Row],[CREATION_DATE]]&amp;"-1"</f>
        <v>2021-06-1</v>
      </c>
      <c r="I901" t="str">
        <f t="shared" si="14"/>
        <v>Q2-2021</v>
      </c>
    </row>
    <row r="902" spans="1:9" hidden="1" x14ac:dyDescent="0.25">
      <c r="A902" t="s">
        <v>7</v>
      </c>
      <c r="B902" t="s">
        <v>915</v>
      </c>
      <c r="C902" t="s">
        <v>1279</v>
      </c>
      <c r="D902" t="s">
        <v>1343</v>
      </c>
      <c r="E902" t="s">
        <v>1354</v>
      </c>
      <c r="F902">
        <v>10950</v>
      </c>
      <c r="G902">
        <v>10950</v>
      </c>
      <c r="H902" t="str">
        <f>Table1[[#This Row],[CREATION_DATE]]&amp;"-1"</f>
        <v>2021-12-1</v>
      </c>
      <c r="I902" t="str">
        <f t="shared" si="14"/>
        <v>Q4-2021</v>
      </c>
    </row>
    <row r="903" spans="1:9" hidden="1" x14ac:dyDescent="0.25">
      <c r="A903" t="s">
        <v>7</v>
      </c>
      <c r="B903" t="s">
        <v>916</v>
      </c>
      <c r="C903" t="s">
        <v>1279</v>
      </c>
      <c r="D903" t="s">
        <v>1342</v>
      </c>
      <c r="E903" t="s">
        <v>1354</v>
      </c>
      <c r="F903">
        <v>10950</v>
      </c>
      <c r="G903">
        <v>0</v>
      </c>
      <c r="H903" t="str">
        <f>Table1[[#This Row],[CREATION_DATE]]&amp;"-1"</f>
        <v>2021-09-1</v>
      </c>
      <c r="I903" t="str">
        <f t="shared" si="14"/>
        <v>Q3-2021</v>
      </c>
    </row>
    <row r="904" spans="1:9" hidden="1" x14ac:dyDescent="0.25">
      <c r="A904" t="s">
        <v>8</v>
      </c>
      <c r="B904" t="s">
        <v>917</v>
      </c>
      <c r="C904" t="s">
        <v>1280</v>
      </c>
      <c r="D904" t="s">
        <v>1343</v>
      </c>
      <c r="E904" t="s">
        <v>1354</v>
      </c>
      <c r="F904">
        <v>3105</v>
      </c>
      <c r="G904">
        <v>0</v>
      </c>
      <c r="H904" t="str">
        <f>Table1[[#This Row],[CREATION_DATE]]&amp;"-1"</f>
        <v>2021-12-1</v>
      </c>
      <c r="I904" t="str">
        <f t="shared" si="14"/>
        <v>Q4-2021</v>
      </c>
    </row>
    <row r="905" spans="1:9" hidden="1" x14ac:dyDescent="0.25">
      <c r="A905" t="s">
        <v>7</v>
      </c>
      <c r="B905" t="s">
        <v>918</v>
      </c>
      <c r="C905" t="s">
        <v>1280</v>
      </c>
      <c r="D905" t="s">
        <v>1341</v>
      </c>
      <c r="E905" t="s">
        <v>1354</v>
      </c>
      <c r="F905">
        <v>7845</v>
      </c>
      <c r="G905">
        <v>7845</v>
      </c>
      <c r="H905" t="str">
        <f>Table1[[#This Row],[CREATION_DATE]]&amp;"-1"</f>
        <v>2021-10-1</v>
      </c>
      <c r="I905" t="str">
        <f t="shared" si="14"/>
        <v>Q4-2021</v>
      </c>
    </row>
    <row r="906" spans="1:9" hidden="1" x14ac:dyDescent="0.25">
      <c r="A906" t="s">
        <v>7</v>
      </c>
      <c r="B906" t="s">
        <v>919</v>
      </c>
      <c r="C906" t="s">
        <v>1281</v>
      </c>
      <c r="D906" t="s">
        <v>1342</v>
      </c>
      <c r="E906" t="s">
        <v>1354</v>
      </c>
      <c r="F906">
        <v>2400</v>
      </c>
      <c r="G906">
        <v>0</v>
      </c>
      <c r="H906" t="str">
        <f>Table1[[#This Row],[CREATION_DATE]]&amp;"-1"</f>
        <v>2021-09-1</v>
      </c>
      <c r="I906" t="str">
        <f t="shared" si="14"/>
        <v>Q3-2021</v>
      </c>
    </row>
    <row r="907" spans="1:9" hidden="1" x14ac:dyDescent="0.25">
      <c r="A907" t="s">
        <v>7</v>
      </c>
      <c r="B907" t="s">
        <v>920</v>
      </c>
      <c r="C907" t="s">
        <v>1281</v>
      </c>
      <c r="D907" t="s">
        <v>1353</v>
      </c>
      <c r="E907" t="s">
        <v>1354</v>
      </c>
      <c r="F907">
        <v>9650</v>
      </c>
      <c r="G907">
        <v>0</v>
      </c>
      <c r="H907" t="str">
        <f>Table1[[#This Row],[CREATION_DATE]]&amp;"-1"</f>
        <v>2021-02-1</v>
      </c>
      <c r="I907" t="str">
        <f t="shared" si="14"/>
        <v>Q1-2021</v>
      </c>
    </row>
    <row r="908" spans="1:9" x14ac:dyDescent="0.25">
      <c r="A908" t="s">
        <v>10</v>
      </c>
      <c r="B908" t="s">
        <v>921</v>
      </c>
      <c r="C908" t="s">
        <v>1282</v>
      </c>
      <c r="D908" t="s">
        <v>1346</v>
      </c>
      <c r="E908" t="s">
        <v>1355</v>
      </c>
      <c r="F908">
        <v>55200</v>
      </c>
      <c r="G908">
        <v>55200</v>
      </c>
      <c r="H908" s="4" t="str">
        <f>Table1[[#This Row],[CREATION_DATE]]&amp;"-1"</f>
        <v>2021-08-1</v>
      </c>
      <c r="I908" t="str">
        <f t="shared" si="14"/>
        <v>Q3-2021</v>
      </c>
    </row>
    <row r="909" spans="1:9" x14ac:dyDescent="0.25">
      <c r="A909" t="s">
        <v>8</v>
      </c>
      <c r="B909" t="s">
        <v>922</v>
      </c>
      <c r="C909" t="s">
        <v>1282</v>
      </c>
      <c r="D909" t="s">
        <v>1340</v>
      </c>
      <c r="E909" t="s">
        <v>1355</v>
      </c>
      <c r="F909">
        <v>270850</v>
      </c>
      <c r="G909">
        <v>270850</v>
      </c>
      <c r="H909" s="4" t="str">
        <f>Table1[[#This Row],[CREATION_DATE]]&amp;"-1"</f>
        <v>2021-06-1</v>
      </c>
      <c r="I909" t="str">
        <f t="shared" si="14"/>
        <v>Q2-2021</v>
      </c>
    </row>
    <row r="910" spans="1:9" x14ac:dyDescent="0.25">
      <c r="A910" t="s">
        <v>8</v>
      </c>
      <c r="B910" t="s">
        <v>923</v>
      </c>
      <c r="C910" t="s">
        <v>1282</v>
      </c>
      <c r="D910" t="s">
        <v>1344</v>
      </c>
      <c r="E910" t="s">
        <v>1355</v>
      </c>
      <c r="F910">
        <v>20000</v>
      </c>
      <c r="G910">
        <v>20000</v>
      </c>
      <c r="H910" s="4" t="str">
        <f>Table1[[#This Row],[CREATION_DATE]]&amp;"-1"</f>
        <v>2021-05-1</v>
      </c>
      <c r="I910" t="str">
        <f t="shared" si="14"/>
        <v>Q2-2021</v>
      </c>
    </row>
    <row r="911" spans="1:9" x14ac:dyDescent="0.25">
      <c r="A911" t="s">
        <v>8</v>
      </c>
      <c r="B911" t="s">
        <v>924</v>
      </c>
      <c r="C911" t="s">
        <v>1282</v>
      </c>
      <c r="D911" t="s">
        <v>1350</v>
      </c>
      <c r="E911" t="s">
        <v>1355</v>
      </c>
      <c r="F911">
        <v>1200</v>
      </c>
      <c r="G911">
        <v>1200</v>
      </c>
      <c r="H911" s="4" t="str">
        <f>Table1[[#This Row],[CREATION_DATE]]&amp;"-1"</f>
        <v>2021-04-1</v>
      </c>
      <c r="I911" t="str">
        <f t="shared" si="14"/>
        <v>Q2-2021</v>
      </c>
    </row>
    <row r="912" spans="1:9" x14ac:dyDescent="0.25">
      <c r="A912" t="s">
        <v>10</v>
      </c>
      <c r="B912" t="s">
        <v>925</v>
      </c>
      <c r="C912" t="s">
        <v>1282</v>
      </c>
      <c r="D912" t="s">
        <v>1352</v>
      </c>
      <c r="E912" t="s">
        <v>1355</v>
      </c>
      <c r="F912">
        <v>14000</v>
      </c>
      <c r="G912">
        <v>14000</v>
      </c>
      <c r="H912" s="4" t="str">
        <f>Table1[[#This Row],[CREATION_DATE]]&amp;"-1"</f>
        <v>2021-01-1</v>
      </c>
      <c r="I912" t="str">
        <f t="shared" si="14"/>
        <v>Q1-2021</v>
      </c>
    </row>
    <row r="913" spans="1:9" hidden="1" x14ac:dyDescent="0.25">
      <c r="A913" t="s">
        <v>7</v>
      </c>
      <c r="B913" t="s">
        <v>926</v>
      </c>
      <c r="C913" t="s">
        <v>1283</v>
      </c>
      <c r="D913" t="s">
        <v>1348</v>
      </c>
      <c r="E913" t="s">
        <v>1355</v>
      </c>
      <c r="F913">
        <v>8175</v>
      </c>
      <c r="G913">
        <v>0</v>
      </c>
      <c r="H913" t="str">
        <f>Table1[[#This Row],[CREATION_DATE]]&amp;"-1"</f>
        <v>2022-02-1</v>
      </c>
      <c r="I913" t="str">
        <f t="shared" si="14"/>
        <v>Q1-2022</v>
      </c>
    </row>
    <row r="914" spans="1:9" x14ac:dyDescent="0.25">
      <c r="A914" t="s">
        <v>7</v>
      </c>
      <c r="B914" t="s">
        <v>927</v>
      </c>
      <c r="C914" t="s">
        <v>1283</v>
      </c>
      <c r="D914" t="s">
        <v>1344</v>
      </c>
      <c r="E914" t="s">
        <v>1355</v>
      </c>
      <c r="F914">
        <v>6500</v>
      </c>
      <c r="G914">
        <v>6500</v>
      </c>
      <c r="H914" s="4" t="str">
        <f>Table1[[#This Row],[CREATION_DATE]]&amp;"-1"</f>
        <v>2021-05-1</v>
      </c>
      <c r="I914" t="str">
        <f t="shared" si="14"/>
        <v>Q2-2021</v>
      </c>
    </row>
    <row r="915" spans="1:9" hidden="1" x14ac:dyDescent="0.25">
      <c r="A915" t="s">
        <v>7</v>
      </c>
      <c r="B915" t="s">
        <v>928</v>
      </c>
      <c r="C915" t="s">
        <v>1284</v>
      </c>
      <c r="D915" t="s">
        <v>1348</v>
      </c>
      <c r="E915" t="s">
        <v>1355</v>
      </c>
      <c r="F915">
        <v>5700000</v>
      </c>
      <c r="H915" t="str">
        <f>Table1[[#This Row],[CREATION_DATE]]&amp;"-1"</f>
        <v>2022-02-1</v>
      </c>
      <c r="I915" t="str">
        <f t="shared" si="14"/>
        <v>Q1-2022</v>
      </c>
    </row>
    <row r="916" spans="1:9" hidden="1" x14ac:dyDescent="0.25">
      <c r="A916" t="s">
        <v>7</v>
      </c>
      <c r="B916" t="s">
        <v>929</v>
      </c>
      <c r="C916" t="s">
        <v>1284</v>
      </c>
      <c r="D916" t="s">
        <v>1345</v>
      </c>
      <c r="E916" t="s">
        <v>1355</v>
      </c>
      <c r="F916">
        <v>2045</v>
      </c>
      <c r="G916">
        <v>0</v>
      </c>
      <c r="H916" t="str">
        <f>Table1[[#This Row],[CREATION_DATE]]&amp;"-1"</f>
        <v>2021-11-1</v>
      </c>
      <c r="I916" t="str">
        <f t="shared" si="14"/>
        <v>Q4-2021</v>
      </c>
    </row>
    <row r="917" spans="1:9" x14ac:dyDescent="0.25">
      <c r="A917" t="s">
        <v>7</v>
      </c>
      <c r="B917" t="s">
        <v>930</v>
      </c>
      <c r="C917" t="s">
        <v>1284</v>
      </c>
      <c r="D917" t="s">
        <v>1347</v>
      </c>
      <c r="E917" t="s">
        <v>1355</v>
      </c>
      <c r="F917">
        <v>10700</v>
      </c>
      <c r="G917">
        <v>10700</v>
      </c>
      <c r="H917" s="4" t="str">
        <f>Table1[[#This Row],[CREATION_DATE]]&amp;"-1"</f>
        <v>2021-07-1</v>
      </c>
      <c r="I917" t="str">
        <f t="shared" si="14"/>
        <v>Q3-2021</v>
      </c>
    </row>
    <row r="918" spans="1:9" x14ac:dyDescent="0.25">
      <c r="A918" t="s">
        <v>7</v>
      </c>
      <c r="B918" t="s">
        <v>931</v>
      </c>
      <c r="C918" t="s">
        <v>1284</v>
      </c>
      <c r="D918" t="s">
        <v>1347</v>
      </c>
      <c r="E918" t="s">
        <v>1355</v>
      </c>
      <c r="F918">
        <v>104000</v>
      </c>
      <c r="G918">
        <v>104000</v>
      </c>
      <c r="H918" s="4" t="str">
        <f>Table1[[#This Row],[CREATION_DATE]]&amp;"-1"</f>
        <v>2021-07-1</v>
      </c>
      <c r="I918" t="str">
        <f t="shared" si="14"/>
        <v>Q3-2021</v>
      </c>
    </row>
    <row r="919" spans="1:9" x14ac:dyDescent="0.25">
      <c r="A919" t="s">
        <v>7</v>
      </c>
      <c r="B919" t="s">
        <v>932</v>
      </c>
      <c r="C919" t="s">
        <v>1284</v>
      </c>
      <c r="D919" t="s">
        <v>1340</v>
      </c>
      <c r="E919" t="s">
        <v>1355</v>
      </c>
      <c r="F919">
        <v>649239</v>
      </c>
      <c r="G919">
        <v>649239</v>
      </c>
      <c r="H919" s="4" t="str">
        <f>Table1[[#This Row],[CREATION_DATE]]&amp;"-1"</f>
        <v>2021-06-1</v>
      </c>
      <c r="I919" t="str">
        <f t="shared" si="14"/>
        <v>Q2-2021</v>
      </c>
    </row>
    <row r="920" spans="1:9" x14ac:dyDescent="0.25">
      <c r="A920" t="s">
        <v>10</v>
      </c>
      <c r="B920" t="s">
        <v>933</v>
      </c>
      <c r="C920" t="s">
        <v>1284</v>
      </c>
      <c r="D920" t="s">
        <v>1352</v>
      </c>
      <c r="E920" t="s">
        <v>1355</v>
      </c>
      <c r="F920">
        <v>1653.65</v>
      </c>
      <c r="G920">
        <v>1653.65</v>
      </c>
      <c r="H920" s="4" t="str">
        <f>Table1[[#This Row],[CREATION_DATE]]&amp;"-1"</f>
        <v>2021-01-1</v>
      </c>
      <c r="I920" t="str">
        <f t="shared" si="14"/>
        <v>Q1-2021</v>
      </c>
    </row>
    <row r="921" spans="1:9" hidden="1" x14ac:dyDescent="0.25">
      <c r="A921" t="s">
        <v>7</v>
      </c>
      <c r="B921" t="s">
        <v>934</v>
      </c>
      <c r="C921" t="s">
        <v>1285</v>
      </c>
      <c r="D921" t="s">
        <v>1350</v>
      </c>
      <c r="E921" t="s">
        <v>1355</v>
      </c>
      <c r="F921">
        <v>8000</v>
      </c>
      <c r="G921">
        <v>0</v>
      </c>
      <c r="H921" t="str">
        <f>Table1[[#This Row],[CREATION_DATE]]&amp;"-1"</f>
        <v>2021-04-1</v>
      </c>
      <c r="I921" t="str">
        <f t="shared" si="14"/>
        <v>Q2-2021</v>
      </c>
    </row>
    <row r="922" spans="1:9" x14ac:dyDescent="0.25">
      <c r="A922" t="s">
        <v>8</v>
      </c>
      <c r="B922" t="s">
        <v>935</v>
      </c>
      <c r="C922" t="s">
        <v>1285</v>
      </c>
      <c r="D922" t="s">
        <v>1351</v>
      </c>
      <c r="E922" t="s">
        <v>1355</v>
      </c>
      <c r="F922">
        <v>7200</v>
      </c>
      <c r="G922">
        <v>7200</v>
      </c>
      <c r="H922" s="4" t="str">
        <f>Table1[[#This Row],[CREATION_DATE]]&amp;"-1"</f>
        <v>2021-03-1</v>
      </c>
      <c r="I922" t="str">
        <f t="shared" si="14"/>
        <v>Q1-2021</v>
      </c>
    </row>
    <row r="923" spans="1:9" x14ac:dyDescent="0.25">
      <c r="A923" t="s">
        <v>7</v>
      </c>
      <c r="B923" t="s">
        <v>936</v>
      </c>
      <c r="C923" t="s">
        <v>1286</v>
      </c>
      <c r="D923" t="s">
        <v>1342</v>
      </c>
      <c r="E923" t="s">
        <v>1355</v>
      </c>
      <c r="F923">
        <v>39000</v>
      </c>
      <c r="G923">
        <v>39000</v>
      </c>
      <c r="H923" s="4" t="str">
        <f>Table1[[#This Row],[CREATION_DATE]]&amp;"-1"</f>
        <v>2021-09-1</v>
      </c>
      <c r="I923" t="str">
        <f t="shared" si="14"/>
        <v>Q3-2021</v>
      </c>
    </row>
    <row r="924" spans="1:9" x14ac:dyDescent="0.25">
      <c r="A924" t="s">
        <v>7</v>
      </c>
      <c r="B924" t="s">
        <v>937</v>
      </c>
      <c r="C924" t="s">
        <v>1286</v>
      </c>
      <c r="D924" t="s">
        <v>1346</v>
      </c>
      <c r="E924" t="s">
        <v>1355</v>
      </c>
      <c r="F924">
        <v>9200</v>
      </c>
      <c r="G924">
        <v>9200</v>
      </c>
      <c r="H924" s="4" t="str">
        <f>Table1[[#This Row],[CREATION_DATE]]&amp;"-1"</f>
        <v>2021-08-1</v>
      </c>
      <c r="I924" t="str">
        <f t="shared" si="14"/>
        <v>Q3-2021</v>
      </c>
    </row>
    <row r="925" spans="1:9" x14ac:dyDescent="0.25">
      <c r="A925" t="s">
        <v>7</v>
      </c>
      <c r="B925" t="s">
        <v>938</v>
      </c>
      <c r="C925" t="s">
        <v>1286</v>
      </c>
      <c r="D925" t="s">
        <v>1346</v>
      </c>
      <c r="E925" t="s">
        <v>1355</v>
      </c>
      <c r="F925">
        <v>21000</v>
      </c>
      <c r="G925">
        <v>21000</v>
      </c>
      <c r="H925" s="4" t="str">
        <f>Table1[[#This Row],[CREATION_DATE]]&amp;"-1"</f>
        <v>2021-08-1</v>
      </c>
      <c r="I925" t="str">
        <f t="shared" si="14"/>
        <v>Q3-2021</v>
      </c>
    </row>
    <row r="926" spans="1:9" x14ac:dyDescent="0.25">
      <c r="A926" t="s">
        <v>7</v>
      </c>
      <c r="B926" t="s">
        <v>939</v>
      </c>
      <c r="C926" t="s">
        <v>1286</v>
      </c>
      <c r="D926" t="s">
        <v>1347</v>
      </c>
      <c r="E926" t="s">
        <v>1355</v>
      </c>
      <c r="F926">
        <v>51050</v>
      </c>
      <c r="G926">
        <v>51050</v>
      </c>
      <c r="H926" s="4" t="str">
        <f>Table1[[#This Row],[CREATION_DATE]]&amp;"-1"</f>
        <v>2021-07-1</v>
      </c>
      <c r="I926" t="str">
        <f t="shared" si="14"/>
        <v>Q3-2021</v>
      </c>
    </row>
    <row r="927" spans="1:9" hidden="1" x14ac:dyDescent="0.25">
      <c r="A927" t="s">
        <v>7</v>
      </c>
      <c r="B927" t="s">
        <v>940</v>
      </c>
      <c r="C927" t="s">
        <v>1287</v>
      </c>
      <c r="D927" t="s">
        <v>1341</v>
      </c>
      <c r="E927" t="s">
        <v>1354</v>
      </c>
      <c r="F927">
        <v>39000</v>
      </c>
      <c r="G927">
        <v>0</v>
      </c>
      <c r="H927" t="str">
        <f>Table1[[#This Row],[CREATION_DATE]]&amp;"-1"</f>
        <v>2021-10-1</v>
      </c>
      <c r="I927" t="str">
        <f t="shared" si="14"/>
        <v>Q4-2021</v>
      </c>
    </row>
    <row r="928" spans="1:9" hidden="1" x14ac:dyDescent="0.25">
      <c r="A928" t="s">
        <v>7</v>
      </c>
      <c r="B928" t="s">
        <v>941</v>
      </c>
      <c r="C928" t="s">
        <v>1287</v>
      </c>
      <c r="D928" t="s">
        <v>1346</v>
      </c>
      <c r="E928" t="s">
        <v>1355</v>
      </c>
      <c r="F928">
        <v>48765.56</v>
      </c>
      <c r="H928" t="str">
        <f>Table1[[#This Row],[CREATION_DATE]]&amp;"-1"</f>
        <v>2021-08-1</v>
      </c>
      <c r="I928" t="str">
        <f t="shared" si="14"/>
        <v>Q3-2021</v>
      </c>
    </row>
    <row r="929" spans="1:9" hidden="1" x14ac:dyDescent="0.25">
      <c r="A929" t="s">
        <v>7</v>
      </c>
      <c r="B929" t="s">
        <v>942</v>
      </c>
      <c r="C929" t="s">
        <v>1287</v>
      </c>
      <c r="D929" t="s">
        <v>1346</v>
      </c>
      <c r="E929" t="s">
        <v>1354</v>
      </c>
      <c r="F929">
        <v>48765.56</v>
      </c>
      <c r="G929">
        <v>48765.56</v>
      </c>
      <c r="H929" t="str">
        <f>Table1[[#This Row],[CREATION_DATE]]&amp;"-1"</f>
        <v>2021-08-1</v>
      </c>
      <c r="I929" t="str">
        <f t="shared" si="14"/>
        <v>Q3-2021</v>
      </c>
    </row>
    <row r="930" spans="1:9" hidden="1" x14ac:dyDescent="0.25">
      <c r="A930" t="s">
        <v>7</v>
      </c>
      <c r="B930" t="s">
        <v>943</v>
      </c>
      <c r="C930" t="s">
        <v>1287</v>
      </c>
      <c r="D930" t="s">
        <v>1347</v>
      </c>
      <c r="E930" t="s">
        <v>1354</v>
      </c>
      <c r="F930">
        <v>10608</v>
      </c>
      <c r="G930">
        <v>10608</v>
      </c>
      <c r="H930" t="str">
        <f>Table1[[#This Row],[CREATION_DATE]]&amp;"-1"</f>
        <v>2021-07-1</v>
      </c>
      <c r="I930" t="str">
        <f t="shared" si="14"/>
        <v>Q3-2021</v>
      </c>
    </row>
    <row r="931" spans="1:9" hidden="1" x14ac:dyDescent="0.25">
      <c r="A931" t="s">
        <v>7</v>
      </c>
      <c r="B931" t="s">
        <v>944</v>
      </c>
      <c r="C931" t="s">
        <v>1287</v>
      </c>
      <c r="D931" t="s">
        <v>1340</v>
      </c>
      <c r="E931" t="s">
        <v>1354</v>
      </c>
      <c r="F931">
        <v>17376</v>
      </c>
      <c r="G931">
        <v>17376</v>
      </c>
      <c r="H931" t="str">
        <f>Table1[[#This Row],[CREATION_DATE]]&amp;"-1"</f>
        <v>2021-06-1</v>
      </c>
      <c r="I931" t="str">
        <f t="shared" si="14"/>
        <v>Q2-2021</v>
      </c>
    </row>
    <row r="932" spans="1:9" hidden="1" x14ac:dyDescent="0.25">
      <c r="A932" t="s">
        <v>7</v>
      </c>
      <c r="B932" t="s">
        <v>945</v>
      </c>
      <c r="C932" t="s">
        <v>1288</v>
      </c>
      <c r="D932" t="s">
        <v>1342</v>
      </c>
      <c r="E932" t="s">
        <v>1355</v>
      </c>
      <c r="F932">
        <v>3276</v>
      </c>
      <c r="G932">
        <v>0</v>
      </c>
      <c r="H932" t="str">
        <f>Table1[[#This Row],[CREATION_DATE]]&amp;"-1"</f>
        <v>2021-09-1</v>
      </c>
      <c r="I932" t="str">
        <f t="shared" si="14"/>
        <v>Q3-2021</v>
      </c>
    </row>
    <row r="933" spans="1:9" hidden="1" x14ac:dyDescent="0.25">
      <c r="A933" t="s">
        <v>7</v>
      </c>
      <c r="B933" t="s">
        <v>946</v>
      </c>
      <c r="C933" t="s">
        <v>1288</v>
      </c>
      <c r="D933" t="s">
        <v>1342</v>
      </c>
      <c r="E933" t="s">
        <v>1355</v>
      </c>
      <c r="F933">
        <v>3276</v>
      </c>
      <c r="G933">
        <v>0</v>
      </c>
      <c r="H933" t="str">
        <f>Table1[[#This Row],[CREATION_DATE]]&amp;"-1"</f>
        <v>2021-09-1</v>
      </c>
      <c r="I933" t="str">
        <f t="shared" si="14"/>
        <v>Q3-2021</v>
      </c>
    </row>
    <row r="934" spans="1:9" hidden="1" x14ac:dyDescent="0.25">
      <c r="A934" t="s">
        <v>7</v>
      </c>
      <c r="B934" t="s">
        <v>947</v>
      </c>
      <c r="C934" t="s">
        <v>1289</v>
      </c>
      <c r="D934" t="s">
        <v>1342</v>
      </c>
      <c r="E934" t="s">
        <v>1354</v>
      </c>
      <c r="F934">
        <v>31056</v>
      </c>
      <c r="G934">
        <v>31056</v>
      </c>
      <c r="H934" t="str">
        <f>Table1[[#This Row],[CREATION_DATE]]&amp;"-1"</f>
        <v>2021-09-1</v>
      </c>
      <c r="I934" t="str">
        <f t="shared" si="14"/>
        <v>Q3-2021</v>
      </c>
    </row>
    <row r="935" spans="1:9" hidden="1" x14ac:dyDescent="0.25">
      <c r="A935" t="s">
        <v>7</v>
      </c>
      <c r="B935" t="s">
        <v>948</v>
      </c>
      <c r="C935" t="s">
        <v>1289</v>
      </c>
      <c r="D935" t="s">
        <v>1350</v>
      </c>
      <c r="E935" t="s">
        <v>1354</v>
      </c>
      <c r="F935">
        <v>1695</v>
      </c>
      <c r="G935">
        <v>0</v>
      </c>
      <c r="H935" t="str">
        <f>Table1[[#This Row],[CREATION_DATE]]&amp;"-1"</f>
        <v>2021-04-1</v>
      </c>
      <c r="I935" t="str">
        <f t="shared" si="14"/>
        <v>Q2-2021</v>
      </c>
    </row>
    <row r="936" spans="1:9" hidden="1" x14ac:dyDescent="0.25">
      <c r="A936" t="s">
        <v>7</v>
      </c>
      <c r="B936" t="s">
        <v>949</v>
      </c>
      <c r="C936" t="s">
        <v>1290</v>
      </c>
      <c r="D936" t="s">
        <v>1341</v>
      </c>
      <c r="E936" t="s">
        <v>1355</v>
      </c>
      <c r="F936">
        <v>20349</v>
      </c>
      <c r="G936">
        <v>0</v>
      </c>
      <c r="H936" t="str">
        <f>Table1[[#This Row],[CREATION_DATE]]&amp;"-1"</f>
        <v>2021-10-1</v>
      </c>
      <c r="I936" t="str">
        <f t="shared" si="14"/>
        <v>Q4-2021</v>
      </c>
    </row>
    <row r="937" spans="1:9" x14ac:dyDescent="0.25">
      <c r="A937" t="s">
        <v>8</v>
      </c>
      <c r="B937" t="s">
        <v>950</v>
      </c>
      <c r="C937" t="s">
        <v>1290</v>
      </c>
      <c r="D937" t="s">
        <v>1340</v>
      </c>
      <c r="E937" t="s">
        <v>1355</v>
      </c>
      <c r="F937">
        <v>9000</v>
      </c>
      <c r="G937">
        <v>9000</v>
      </c>
      <c r="H937" s="4" t="str">
        <f>Table1[[#This Row],[CREATION_DATE]]&amp;"-1"</f>
        <v>2021-06-1</v>
      </c>
      <c r="I937" t="str">
        <f t="shared" si="14"/>
        <v>Q2-2021</v>
      </c>
    </row>
    <row r="938" spans="1:9" hidden="1" x14ac:dyDescent="0.25">
      <c r="A938" t="s">
        <v>8</v>
      </c>
      <c r="B938" t="s">
        <v>951</v>
      </c>
      <c r="C938" t="s">
        <v>1291</v>
      </c>
      <c r="D938" t="s">
        <v>1349</v>
      </c>
      <c r="E938" t="s">
        <v>1355</v>
      </c>
      <c r="F938">
        <v>146433</v>
      </c>
      <c r="G938">
        <v>0</v>
      </c>
      <c r="H938" t="str">
        <f>Table1[[#This Row],[CREATION_DATE]]&amp;"-1"</f>
        <v>2022-01-1</v>
      </c>
      <c r="I938" t="str">
        <f t="shared" si="14"/>
        <v>Q1-2022</v>
      </c>
    </row>
    <row r="939" spans="1:9" hidden="1" x14ac:dyDescent="0.25">
      <c r="A939" t="s">
        <v>7</v>
      </c>
      <c r="B939" t="s">
        <v>952</v>
      </c>
      <c r="C939" t="s">
        <v>1291</v>
      </c>
      <c r="D939" t="s">
        <v>1343</v>
      </c>
      <c r="E939" t="s">
        <v>1355</v>
      </c>
      <c r="F939">
        <v>10740.95</v>
      </c>
      <c r="G939">
        <v>0</v>
      </c>
      <c r="H939" t="str">
        <f>Table1[[#This Row],[CREATION_DATE]]&amp;"-1"</f>
        <v>2021-12-1</v>
      </c>
      <c r="I939" t="str">
        <f t="shared" si="14"/>
        <v>Q4-2021</v>
      </c>
    </row>
    <row r="940" spans="1:9" hidden="1" x14ac:dyDescent="0.25">
      <c r="A940" t="s">
        <v>8</v>
      </c>
      <c r="B940" t="s">
        <v>953</v>
      </c>
      <c r="C940" t="s">
        <v>1291</v>
      </c>
      <c r="D940" t="s">
        <v>1343</v>
      </c>
      <c r="E940" t="s">
        <v>1355</v>
      </c>
      <c r="F940">
        <v>3178</v>
      </c>
      <c r="G940">
        <v>0</v>
      </c>
      <c r="H940" t="str">
        <f>Table1[[#This Row],[CREATION_DATE]]&amp;"-1"</f>
        <v>2021-12-1</v>
      </c>
      <c r="I940" t="str">
        <f t="shared" si="14"/>
        <v>Q4-2021</v>
      </c>
    </row>
    <row r="941" spans="1:9" hidden="1" x14ac:dyDescent="0.25">
      <c r="A941" t="s">
        <v>7</v>
      </c>
      <c r="B941" t="s">
        <v>954</v>
      </c>
      <c r="C941" t="s">
        <v>1291</v>
      </c>
      <c r="D941" t="s">
        <v>1341</v>
      </c>
      <c r="E941" t="s">
        <v>1355</v>
      </c>
      <c r="F941">
        <v>146433</v>
      </c>
      <c r="G941">
        <v>0</v>
      </c>
      <c r="H941" t="str">
        <f>Table1[[#This Row],[CREATION_DATE]]&amp;"-1"</f>
        <v>2021-10-1</v>
      </c>
      <c r="I941" t="str">
        <f t="shared" si="14"/>
        <v>Q4-2021</v>
      </c>
    </row>
    <row r="942" spans="1:9" hidden="1" x14ac:dyDescent="0.25">
      <c r="A942" t="s">
        <v>7</v>
      </c>
      <c r="B942" t="s">
        <v>955</v>
      </c>
      <c r="C942" t="s">
        <v>1291</v>
      </c>
      <c r="D942" t="s">
        <v>1341</v>
      </c>
      <c r="E942" t="s">
        <v>1355</v>
      </c>
      <c r="F942">
        <v>18136</v>
      </c>
      <c r="G942">
        <v>0</v>
      </c>
      <c r="H942" t="str">
        <f>Table1[[#This Row],[CREATION_DATE]]&amp;"-1"</f>
        <v>2021-10-1</v>
      </c>
      <c r="I942" t="str">
        <f t="shared" si="14"/>
        <v>Q4-2021</v>
      </c>
    </row>
    <row r="943" spans="1:9" x14ac:dyDescent="0.25">
      <c r="A943" t="s">
        <v>7</v>
      </c>
      <c r="B943" t="s">
        <v>956</v>
      </c>
      <c r="C943" t="s">
        <v>1291</v>
      </c>
      <c r="D943" t="s">
        <v>1342</v>
      </c>
      <c r="E943" t="s">
        <v>1355</v>
      </c>
      <c r="F943">
        <v>61064.3</v>
      </c>
      <c r="G943">
        <v>61064.3</v>
      </c>
      <c r="H943" s="4" t="str">
        <f>Table1[[#This Row],[CREATION_DATE]]&amp;"-1"</f>
        <v>2021-09-1</v>
      </c>
      <c r="I943" t="str">
        <f t="shared" si="14"/>
        <v>Q3-2021</v>
      </c>
    </row>
    <row r="944" spans="1:9" x14ac:dyDescent="0.25">
      <c r="A944" t="s">
        <v>7</v>
      </c>
      <c r="B944" t="s">
        <v>957</v>
      </c>
      <c r="C944" t="s">
        <v>1291</v>
      </c>
      <c r="D944" t="s">
        <v>1346</v>
      </c>
      <c r="E944" t="s">
        <v>1355</v>
      </c>
      <c r="F944">
        <v>169770.69</v>
      </c>
      <c r="G944">
        <v>169770.69</v>
      </c>
      <c r="H944" s="4" t="str">
        <f>Table1[[#This Row],[CREATION_DATE]]&amp;"-1"</f>
        <v>2021-08-1</v>
      </c>
      <c r="I944" t="str">
        <f t="shared" si="14"/>
        <v>Q3-2021</v>
      </c>
    </row>
    <row r="945" spans="1:9" x14ac:dyDescent="0.25">
      <c r="A945" t="s">
        <v>7</v>
      </c>
      <c r="B945" t="s">
        <v>958</v>
      </c>
      <c r="C945" t="s">
        <v>1291</v>
      </c>
      <c r="D945" t="s">
        <v>1346</v>
      </c>
      <c r="E945" t="s">
        <v>1355</v>
      </c>
      <c r="F945">
        <v>48386</v>
      </c>
      <c r="G945">
        <v>24193</v>
      </c>
      <c r="H945" s="4" t="str">
        <f>Table1[[#This Row],[CREATION_DATE]]&amp;"-1"</f>
        <v>2021-08-1</v>
      </c>
      <c r="I945" t="str">
        <f t="shared" si="14"/>
        <v>Q3-2021</v>
      </c>
    </row>
    <row r="946" spans="1:9" hidden="1" x14ac:dyDescent="0.25">
      <c r="A946" t="s">
        <v>7</v>
      </c>
      <c r="B946" t="s">
        <v>959</v>
      </c>
      <c r="C946" t="s">
        <v>1291</v>
      </c>
      <c r="D946" t="s">
        <v>1347</v>
      </c>
      <c r="E946" t="s">
        <v>1355</v>
      </c>
      <c r="F946">
        <v>73531.14</v>
      </c>
      <c r="G946">
        <v>0</v>
      </c>
      <c r="H946" t="str">
        <f>Table1[[#This Row],[CREATION_DATE]]&amp;"-1"</f>
        <v>2021-07-1</v>
      </c>
      <c r="I946" t="str">
        <f t="shared" si="14"/>
        <v>Q3-2021</v>
      </c>
    </row>
    <row r="947" spans="1:9" x14ac:dyDescent="0.25">
      <c r="A947" t="s">
        <v>7</v>
      </c>
      <c r="B947" t="s">
        <v>960</v>
      </c>
      <c r="C947" t="s">
        <v>1291</v>
      </c>
      <c r="D947" t="s">
        <v>1340</v>
      </c>
      <c r="E947" t="s">
        <v>1355</v>
      </c>
      <c r="F947">
        <v>58824</v>
      </c>
      <c r="G947">
        <v>58824</v>
      </c>
      <c r="H947" s="4" t="str">
        <f>Table1[[#This Row],[CREATION_DATE]]&amp;"-1"</f>
        <v>2021-06-1</v>
      </c>
      <c r="I947" t="str">
        <f t="shared" si="14"/>
        <v>Q2-2021</v>
      </c>
    </row>
    <row r="948" spans="1:9" x14ac:dyDescent="0.25">
      <c r="A948" t="s">
        <v>8</v>
      </c>
      <c r="B948" t="s">
        <v>961</v>
      </c>
      <c r="C948" t="s">
        <v>1291</v>
      </c>
      <c r="D948" t="s">
        <v>1344</v>
      </c>
      <c r="E948" t="s">
        <v>1355</v>
      </c>
      <c r="F948">
        <v>91600.000199999995</v>
      </c>
      <c r="G948">
        <v>91600.000199999995</v>
      </c>
      <c r="H948" s="4" t="str">
        <f>Table1[[#This Row],[CREATION_DATE]]&amp;"-1"</f>
        <v>2021-05-1</v>
      </c>
      <c r="I948" t="str">
        <f t="shared" si="14"/>
        <v>Q2-2021</v>
      </c>
    </row>
    <row r="949" spans="1:9" x14ac:dyDescent="0.25">
      <c r="A949" t="s">
        <v>7</v>
      </c>
      <c r="B949" t="s">
        <v>962</v>
      </c>
      <c r="C949" t="s">
        <v>1291</v>
      </c>
      <c r="D949" t="s">
        <v>1344</v>
      </c>
      <c r="E949" t="s">
        <v>1355</v>
      </c>
      <c r="F949">
        <v>37950</v>
      </c>
      <c r="G949">
        <v>37949.999974027</v>
      </c>
      <c r="H949" s="4" t="str">
        <f>Table1[[#This Row],[CREATION_DATE]]&amp;"-1"</f>
        <v>2021-05-1</v>
      </c>
      <c r="I949" t="str">
        <f t="shared" si="14"/>
        <v>Q2-2021</v>
      </c>
    </row>
    <row r="950" spans="1:9" x14ac:dyDescent="0.25">
      <c r="A950" t="s">
        <v>8</v>
      </c>
      <c r="B950" t="s">
        <v>963</v>
      </c>
      <c r="C950" t="s">
        <v>1291</v>
      </c>
      <c r="D950" t="s">
        <v>1353</v>
      </c>
      <c r="E950" t="s">
        <v>1355</v>
      </c>
      <c r="F950">
        <v>108006.6</v>
      </c>
      <c r="G950">
        <v>108006.6</v>
      </c>
      <c r="H950" s="4" t="str">
        <f>Table1[[#This Row],[CREATION_DATE]]&amp;"-1"</f>
        <v>2021-02-1</v>
      </c>
      <c r="I950" t="str">
        <f t="shared" si="14"/>
        <v>Q1-2021</v>
      </c>
    </row>
    <row r="951" spans="1:9" x14ac:dyDescent="0.25">
      <c r="A951" t="s">
        <v>7</v>
      </c>
      <c r="B951" t="s">
        <v>964</v>
      </c>
      <c r="C951" t="s">
        <v>1292</v>
      </c>
      <c r="D951" t="s">
        <v>1342</v>
      </c>
      <c r="E951" t="s">
        <v>1355</v>
      </c>
      <c r="F951">
        <v>6014.29</v>
      </c>
      <c r="G951">
        <v>6014.29</v>
      </c>
      <c r="H951" s="4" t="str">
        <f>Table1[[#This Row],[CREATION_DATE]]&amp;"-1"</f>
        <v>2021-09-1</v>
      </c>
      <c r="I951" t="str">
        <f t="shared" si="14"/>
        <v>Q3-2021</v>
      </c>
    </row>
    <row r="952" spans="1:9" x14ac:dyDescent="0.25">
      <c r="A952" t="s">
        <v>7</v>
      </c>
      <c r="B952" t="s">
        <v>965</v>
      </c>
      <c r="C952" t="s">
        <v>1292</v>
      </c>
      <c r="D952" t="s">
        <v>1344</v>
      </c>
      <c r="E952" t="s">
        <v>1355</v>
      </c>
      <c r="F952">
        <v>15000</v>
      </c>
      <c r="G952">
        <v>15000</v>
      </c>
      <c r="H952" s="4" t="str">
        <f>Table1[[#This Row],[CREATION_DATE]]&amp;"-1"</f>
        <v>2021-05-1</v>
      </c>
      <c r="I952" t="str">
        <f t="shared" si="14"/>
        <v>Q2-2021</v>
      </c>
    </row>
    <row r="953" spans="1:9" hidden="1" x14ac:dyDescent="0.25">
      <c r="A953" t="s">
        <v>7</v>
      </c>
      <c r="B953" t="s">
        <v>966</v>
      </c>
      <c r="C953" t="s">
        <v>1293</v>
      </c>
      <c r="D953" t="s">
        <v>1345</v>
      </c>
      <c r="E953" t="s">
        <v>1355</v>
      </c>
      <c r="F953">
        <v>5000</v>
      </c>
      <c r="G953">
        <v>0</v>
      </c>
      <c r="H953" t="str">
        <f>Table1[[#This Row],[CREATION_DATE]]&amp;"-1"</f>
        <v>2021-11-1</v>
      </c>
      <c r="I953" t="str">
        <f t="shared" si="14"/>
        <v>Q4-2021</v>
      </c>
    </row>
    <row r="954" spans="1:9" x14ac:dyDescent="0.25">
      <c r="A954" t="s">
        <v>7</v>
      </c>
      <c r="B954" t="s">
        <v>967</v>
      </c>
      <c r="C954" t="s">
        <v>1293</v>
      </c>
      <c r="D954" t="s">
        <v>1342</v>
      </c>
      <c r="E954" t="s">
        <v>1355</v>
      </c>
      <c r="F954">
        <v>14400</v>
      </c>
      <c r="G954">
        <v>14400</v>
      </c>
      <c r="H954" s="4" t="str">
        <f>Table1[[#This Row],[CREATION_DATE]]&amp;"-1"</f>
        <v>2021-09-1</v>
      </c>
      <c r="I954" t="str">
        <f t="shared" si="14"/>
        <v>Q3-2021</v>
      </c>
    </row>
    <row r="955" spans="1:9" x14ac:dyDescent="0.25">
      <c r="A955" t="s">
        <v>7</v>
      </c>
      <c r="B955" t="s">
        <v>968</v>
      </c>
      <c r="C955" t="s">
        <v>1293</v>
      </c>
      <c r="D955" t="s">
        <v>1340</v>
      </c>
      <c r="E955" t="s">
        <v>1355</v>
      </c>
      <c r="F955">
        <v>145000</v>
      </c>
      <c r="G955">
        <v>145000</v>
      </c>
      <c r="H955" s="4" t="str">
        <f>Table1[[#This Row],[CREATION_DATE]]&amp;"-1"</f>
        <v>2021-06-1</v>
      </c>
      <c r="I955" t="str">
        <f t="shared" si="14"/>
        <v>Q2-2021</v>
      </c>
    </row>
    <row r="956" spans="1:9" x14ac:dyDescent="0.25">
      <c r="A956" t="s">
        <v>7</v>
      </c>
      <c r="B956" t="s">
        <v>969</v>
      </c>
      <c r="C956" t="s">
        <v>1293</v>
      </c>
      <c r="D956" t="s">
        <v>1350</v>
      </c>
      <c r="E956" t="s">
        <v>1355</v>
      </c>
      <c r="F956">
        <v>15350</v>
      </c>
      <c r="G956">
        <v>15350</v>
      </c>
      <c r="H956" s="4" t="str">
        <f>Table1[[#This Row],[CREATION_DATE]]&amp;"-1"</f>
        <v>2021-04-1</v>
      </c>
      <c r="I956" t="str">
        <f t="shared" si="14"/>
        <v>Q2-2021</v>
      </c>
    </row>
    <row r="957" spans="1:9" hidden="1" x14ac:dyDescent="0.25">
      <c r="A957" t="s">
        <v>7</v>
      </c>
      <c r="B957" t="s">
        <v>970</v>
      </c>
      <c r="C957" t="s">
        <v>1294</v>
      </c>
      <c r="D957" t="s">
        <v>1346</v>
      </c>
      <c r="E957" t="s">
        <v>1354</v>
      </c>
      <c r="F957">
        <v>7760</v>
      </c>
      <c r="G957">
        <v>7760</v>
      </c>
      <c r="H957" t="str">
        <f>Table1[[#This Row],[CREATION_DATE]]&amp;"-1"</f>
        <v>2021-08-1</v>
      </c>
      <c r="I957" t="str">
        <f t="shared" si="14"/>
        <v>Q3-2021</v>
      </c>
    </row>
    <row r="958" spans="1:9" hidden="1" x14ac:dyDescent="0.25">
      <c r="A958" t="s">
        <v>7</v>
      </c>
      <c r="B958" t="s">
        <v>971</v>
      </c>
      <c r="C958" t="s">
        <v>1294</v>
      </c>
      <c r="D958" t="s">
        <v>1346</v>
      </c>
      <c r="E958" t="s">
        <v>1354</v>
      </c>
      <c r="F958">
        <v>8000</v>
      </c>
      <c r="G958">
        <v>8000</v>
      </c>
      <c r="H958" t="str">
        <f>Table1[[#This Row],[CREATION_DATE]]&amp;"-1"</f>
        <v>2021-08-1</v>
      </c>
      <c r="I958" t="str">
        <f t="shared" si="14"/>
        <v>Q3-2021</v>
      </c>
    </row>
    <row r="959" spans="1:9" hidden="1" x14ac:dyDescent="0.25">
      <c r="A959" t="s">
        <v>7</v>
      </c>
      <c r="B959" t="s">
        <v>972</v>
      </c>
      <c r="C959" t="s">
        <v>1294</v>
      </c>
      <c r="D959" t="s">
        <v>1350</v>
      </c>
      <c r="E959" t="s">
        <v>1354</v>
      </c>
      <c r="F959">
        <v>425712</v>
      </c>
      <c r="G959">
        <v>425711.99</v>
      </c>
      <c r="H959" t="str">
        <f>Table1[[#This Row],[CREATION_DATE]]&amp;"-1"</f>
        <v>2021-04-1</v>
      </c>
      <c r="I959" t="str">
        <f t="shared" si="14"/>
        <v>Q2-2021</v>
      </c>
    </row>
    <row r="960" spans="1:9" x14ac:dyDescent="0.25">
      <c r="A960" t="s">
        <v>7</v>
      </c>
      <c r="B960" t="s">
        <v>973</v>
      </c>
      <c r="C960" t="s">
        <v>1295</v>
      </c>
      <c r="D960" t="s">
        <v>1343</v>
      </c>
      <c r="E960" t="s">
        <v>1355</v>
      </c>
      <c r="F960">
        <v>7663</v>
      </c>
      <c r="G960">
        <v>7663</v>
      </c>
      <c r="H960" s="4" t="str">
        <f>Table1[[#This Row],[CREATION_DATE]]&amp;"-1"</f>
        <v>2021-12-1</v>
      </c>
      <c r="I960" t="str">
        <f t="shared" si="14"/>
        <v>Q4-2021</v>
      </c>
    </row>
    <row r="961" spans="1:9" x14ac:dyDescent="0.25">
      <c r="A961" t="s">
        <v>7</v>
      </c>
      <c r="B961" t="s">
        <v>974</v>
      </c>
      <c r="C961" t="s">
        <v>1295</v>
      </c>
      <c r="D961" t="s">
        <v>1341</v>
      </c>
      <c r="E961" t="s">
        <v>1355</v>
      </c>
      <c r="F961">
        <v>14500</v>
      </c>
      <c r="G961">
        <v>14500</v>
      </c>
      <c r="H961" s="4" t="str">
        <f>Table1[[#This Row],[CREATION_DATE]]&amp;"-1"</f>
        <v>2021-10-1</v>
      </c>
      <c r="I961" t="str">
        <f t="shared" si="14"/>
        <v>Q4-2021</v>
      </c>
    </row>
    <row r="962" spans="1:9" hidden="1" x14ac:dyDescent="0.25">
      <c r="A962" t="s">
        <v>7</v>
      </c>
      <c r="B962" t="s">
        <v>975</v>
      </c>
      <c r="C962" t="s">
        <v>1296</v>
      </c>
      <c r="D962" t="s">
        <v>1342</v>
      </c>
      <c r="E962" t="s">
        <v>1356</v>
      </c>
      <c r="F962">
        <v>27156.52</v>
      </c>
      <c r="G962">
        <v>0</v>
      </c>
      <c r="H962" t="str">
        <f>Table1[[#This Row],[CREATION_DATE]]&amp;"-1"</f>
        <v>2021-09-1</v>
      </c>
      <c r="I962" t="str">
        <f t="shared" ref="I962:I1025" si="15">"Q" &amp;INT((MONTH(H962)+2)/3) &amp; "-" &amp; YEAR(H962)</f>
        <v>Q3-2021</v>
      </c>
    </row>
    <row r="963" spans="1:9" hidden="1" x14ac:dyDescent="0.25">
      <c r="A963" t="s">
        <v>7</v>
      </c>
      <c r="B963" t="s">
        <v>976</v>
      </c>
      <c r="C963" t="s">
        <v>1297</v>
      </c>
      <c r="D963" t="s">
        <v>1340</v>
      </c>
      <c r="E963" t="s">
        <v>1358</v>
      </c>
      <c r="F963">
        <v>1000000</v>
      </c>
      <c r="G963">
        <v>0</v>
      </c>
      <c r="H963" t="str">
        <f>Table1[[#This Row],[CREATION_DATE]]&amp;"-1"</f>
        <v>2021-06-1</v>
      </c>
      <c r="I963" t="str">
        <f t="shared" si="15"/>
        <v>Q2-2021</v>
      </c>
    </row>
    <row r="964" spans="1:9" hidden="1" x14ac:dyDescent="0.25">
      <c r="A964" t="s">
        <v>7</v>
      </c>
      <c r="B964" t="s">
        <v>977</v>
      </c>
      <c r="C964" t="s">
        <v>1297</v>
      </c>
      <c r="D964" t="s">
        <v>1350</v>
      </c>
      <c r="E964" t="s">
        <v>1358</v>
      </c>
      <c r="F964">
        <v>1280000</v>
      </c>
      <c r="G964">
        <v>0</v>
      </c>
      <c r="H964" t="str">
        <f>Table1[[#This Row],[CREATION_DATE]]&amp;"-1"</f>
        <v>2021-04-1</v>
      </c>
      <c r="I964" t="str">
        <f t="shared" si="15"/>
        <v>Q2-2021</v>
      </c>
    </row>
    <row r="965" spans="1:9" x14ac:dyDescent="0.25">
      <c r="A965" t="s">
        <v>7</v>
      </c>
      <c r="B965" t="s">
        <v>978</v>
      </c>
      <c r="C965" t="s">
        <v>1298</v>
      </c>
      <c r="D965" t="s">
        <v>1342</v>
      </c>
      <c r="E965" t="s">
        <v>1355</v>
      </c>
      <c r="F965">
        <v>50778</v>
      </c>
      <c r="G965">
        <v>50778</v>
      </c>
      <c r="H965" s="4" t="str">
        <f>Table1[[#This Row],[CREATION_DATE]]&amp;"-1"</f>
        <v>2021-09-1</v>
      </c>
      <c r="I965" t="str">
        <f t="shared" si="15"/>
        <v>Q3-2021</v>
      </c>
    </row>
    <row r="966" spans="1:9" x14ac:dyDescent="0.25">
      <c r="A966" t="s">
        <v>7</v>
      </c>
      <c r="B966" t="s">
        <v>979</v>
      </c>
      <c r="C966" t="s">
        <v>1298</v>
      </c>
      <c r="D966" t="s">
        <v>1340</v>
      </c>
      <c r="E966" t="s">
        <v>1355</v>
      </c>
      <c r="F966">
        <v>45081.75</v>
      </c>
      <c r="G966">
        <v>45081.75</v>
      </c>
      <c r="H966" s="4" t="str">
        <f>Table1[[#This Row],[CREATION_DATE]]&amp;"-1"</f>
        <v>2021-06-1</v>
      </c>
      <c r="I966" t="str">
        <f t="shared" si="15"/>
        <v>Q2-2021</v>
      </c>
    </row>
    <row r="967" spans="1:9" hidden="1" x14ac:dyDescent="0.25">
      <c r="A967" t="s">
        <v>8</v>
      </c>
      <c r="B967" t="s">
        <v>980</v>
      </c>
      <c r="C967" t="s">
        <v>1299</v>
      </c>
      <c r="D967" t="s">
        <v>1348</v>
      </c>
      <c r="E967" t="s">
        <v>1355</v>
      </c>
      <c r="F967">
        <v>30360</v>
      </c>
      <c r="H967" t="str">
        <f>Table1[[#This Row],[CREATION_DATE]]&amp;"-1"</f>
        <v>2022-02-1</v>
      </c>
      <c r="I967" t="str">
        <f t="shared" si="15"/>
        <v>Q1-2022</v>
      </c>
    </row>
    <row r="968" spans="1:9" hidden="1" x14ac:dyDescent="0.25">
      <c r="A968" t="s">
        <v>8</v>
      </c>
      <c r="B968" t="s">
        <v>981</v>
      </c>
      <c r="C968" t="s">
        <v>1299</v>
      </c>
      <c r="D968" t="s">
        <v>1349</v>
      </c>
      <c r="E968" t="s">
        <v>1355</v>
      </c>
      <c r="F968">
        <v>23580</v>
      </c>
      <c r="G968">
        <v>0</v>
      </c>
      <c r="H968" t="str">
        <f>Table1[[#This Row],[CREATION_DATE]]&amp;"-1"</f>
        <v>2022-01-1</v>
      </c>
      <c r="I968" t="str">
        <f t="shared" si="15"/>
        <v>Q1-2022</v>
      </c>
    </row>
    <row r="969" spans="1:9" x14ac:dyDescent="0.25">
      <c r="A969" t="s">
        <v>7</v>
      </c>
      <c r="B969" t="s">
        <v>982</v>
      </c>
      <c r="C969" t="s">
        <v>1299</v>
      </c>
      <c r="D969" t="s">
        <v>1341</v>
      </c>
      <c r="E969" t="s">
        <v>1355</v>
      </c>
      <c r="F969">
        <v>116478.95</v>
      </c>
      <c r="G969">
        <v>116478.95</v>
      </c>
      <c r="H969" s="4" t="str">
        <f>Table1[[#This Row],[CREATION_DATE]]&amp;"-1"</f>
        <v>2021-10-1</v>
      </c>
      <c r="I969" t="str">
        <f t="shared" si="15"/>
        <v>Q4-2021</v>
      </c>
    </row>
    <row r="970" spans="1:9" hidden="1" x14ac:dyDescent="0.25">
      <c r="A970" t="s">
        <v>7</v>
      </c>
      <c r="B970" t="s">
        <v>983</v>
      </c>
      <c r="C970" t="s">
        <v>1299</v>
      </c>
      <c r="D970" t="s">
        <v>1342</v>
      </c>
      <c r="E970" t="s">
        <v>1355</v>
      </c>
      <c r="F970">
        <v>2271.8000000000002</v>
      </c>
      <c r="G970">
        <v>0</v>
      </c>
      <c r="H970" t="str">
        <f>Table1[[#This Row],[CREATION_DATE]]&amp;"-1"</f>
        <v>2021-09-1</v>
      </c>
      <c r="I970" t="str">
        <f t="shared" si="15"/>
        <v>Q3-2021</v>
      </c>
    </row>
    <row r="971" spans="1:9" x14ac:dyDescent="0.25">
      <c r="A971" t="s">
        <v>8</v>
      </c>
      <c r="B971" t="s">
        <v>984</v>
      </c>
      <c r="C971" t="s">
        <v>1299</v>
      </c>
      <c r="D971" t="s">
        <v>1342</v>
      </c>
      <c r="E971" t="s">
        <v>1355</v>
      </c>
      <c r="F971">
        <v>1500</v>
      </c>
      <c r="G971">
        <v>1500</v>
      </c>
      <c r="H971" s="4" t="str">
        <f>Table1[[#This Row],[CREATION_DATE]]&amp;"-1"</f>
        <v>2021-09-1</v>
      </c>
      <c r="I971" t="str">
        <f t="shared" si="15"/>
        <v>Q3-2021</v>
      </c>
    </row>
    <row r="972" spans="1:9" hidden="1" x14ac:dyDescent="0.25">
      <c r="A972" t="s">
        <v>8</v>
      </c>
      <c r="B972" t="s">
        <v>985</v>
      </c>
      <c r="C972" t="s">
        <v>1299</v>
      </c>
      <c r="D972" t="s">
        <v>1346</v>
      </c>
      <c r="E972" t="s">
        <v>1355</v>
      </c>
      <c r="F972">
        <v>102304</v>
      </c>
      <c r="G972">
        <v>0</v>
      </c>
      <c r="H972" t="str">
        <f>Table1[[#This Row],[CREATION_DATE]]&amp;"-1"</f>
        <v>2021-08-1</v>
      </c>
      <c r="I972" t="str">
        <f t="shared" si="15"/>
        <v>Q3-2021</v>
      </c>
    </row>
    <row r="973" spans="1:9" x14ac:dyDescent="0.25">
      <c r="A973" t="s">
        <v>8</v>
      </c>
      <c r="B973" t="s">
        <v>986</v>
      </c>
      <c r="C973" t="s">
        <v>1299</v>
      </c>
      <c r="D973" t="s">
        <v>1346</v>
      </c>
      <c r="E973" t="s">
        <v>1355</v>
      </c>
      <c r="F973">
        <v>26555.599999999999</v>
      </c>
      <c r="G973">
        <v>26555.599999999999</v>
      </c>
      <c r="H973" s="4" t="str">
        <f>Table1[[#This Row],[CREATION_DATE]]&amp;"-1"</f>
        <v>2021-08-1</v>
      </c>
      <c r="I973" t="str">
        <f t="shared" si="15"/>
        <v>Q3-2021</v>
      </c>
    </row>
    <row r="974" spans="1:9" x14ac:dyDescent="0.25">
      <c r="A974" t="s">
        <v>8</v>
      </c>
      <c r="B974" t="s">
        <v>987</v>
      </c>
      <c r="C974" t="s">
        <v>1299</v>
      </c>
      <c r="D974" t="s">
        <v>1344</v>
      </c>
      <c r="E974" t="s">
        <v>1355</v>
      </c>
      <c r="F974">
        <v>4934.88</v>
      </c>
      <c r="G974">
        <v>4934.88</v>
      </c>
      <c r="H974" s="4" t="str">
        <f>Table1[[#This Row],[CREATION_DATE]]&amp;"-1"</f>
        <v>2021-05-1</v>
      </c>
      <c r="I974" t="str">
        <f t="shared" si="15"/>
        <v>Q2-2021</v>
      </c>
    </row>
    <row r="975" spans="1:9" hidden="1" x14ac:dyDescent="0.25">
      <c r="A975" t="s">
        <v>7</v>
      </c>
      <c r="B975" t="s">
        <v>988</v>
      </c>
      <c r="C975" t="s">
        <v>1300</v>
      </c>
      <c r="D975" t="s">
        <v>1344</v>
      </c>
      <c r="E975" t="s">
        <v>1355</v>
      </c>
      <c r="F975">
        <v>301900</v>
      </c>
      <c r="G975">
        <v>0</v>
      </c>
      <c r="H975" t="str">
        <f>Table1[[#This Row],[CREATION_DATE]]&amp;"-1"</f>
        <v>2021-05-1</v>
      </c>
      <c r="I975" t="str">
        <f t="shared" si="15"/>
        <v>Q2-2021</v>
      </c>
    </row>
    <row r="976" spans="1:9" x14ac:dyDescent="0.25">
      <c r="A976" t="s">
        <v>7</v>
      </c>
      <c r="B976" t="s">
        <v>989</v>
      </c>
      <c r="C976" t="s">
        <v>1300</v>
      </c>
      <c r="D976" t="s">
        <v>1350</v>
      </c>
      <c r="E976" t="s">
        <v>1355</v>
      </c>
      <c r="F976">
        <v>16200</v>
      </c>
      <c r="G976">
        <v>16200</v>
      </c>
      <c r="H976" s="4" t="str">
        <f>Table1[[#This Row],[CREATION_DATE]]&amp;"-1"</f>
        <v>2021-04-1</v>
      </c>
      <c r="I976" t="str">
        <f t="shared" si="15"/>
        <v>Q2-2021</v>
      </c>
    </row>
    <row r="977" spans="1:9" hidden="1" x14ac:dyDescent="0.25">
      <c r="A977" t="s">
        <v>7</v>
      </c>
      <c r="B977" t="s">
        <v>990</v>
      </c>
      <c r="C977" t="s">
        <v>1301</v>
      </c>
      <c r="D977" t="s">
        <v>1346</v>
      </c>
      <c r="E977" t="s">
        <v>1354</v>
      </c>
      <c r="F977">
        <v>900</v>
      </c>
      <c r="G977">
        <v>900</v>
      </c>
      <c r="H977" t="str">
        <f>Table1[[#This Row],[CREATION_DATE]]&amp;"-1"</f>
        <v>2021-08-1</v>
      </c>
      <c r="I977" t="str">
        <f t="shared" si="15"/>
        <v>Q3-2021</v>
      </c>
    </row>
    <row r="978" spans="1:9" hidden="1" x14ac:dyDescent="0.25">
      <c r="A978" t="s">
        <v>7</v>
      </c>
      <c r="B978" t="s">
        <v>991</v>
      </c>
      <c r="C978" t="s">
        <v>1301</v>
      </c>
      <c r="D978" t="s">
        <v>1344</v>
      </c>
      <c r="E978" t="s">
        <v>1354</v>
      </c>
      <c r="F978">
        <v>2950</v>
      </c>
      <c r="G978">
        <v>2950</v>
      </c>
      <c r="H978" t="str">
        <f>Table1[[#This Row],[CREATION_DATE]]&amp;"-1"</f>
        <v>2021-05-1</v>
      </c>
      <c r="I978" t="str">
        <f t="shared" si="15"/>
        <v>Q2-2021</v>
      </c>
    </row>
    <row r="979" spans="1:9" x14ac:dyDescent="0.25">
      <c r="A979" t="s">
        <v>7</v>
      </c>
      <c r="B979" t="s">
        <v>992</v>
      </c>
      <c r="C979" t="s">
        <v>1302</v>
      </c>
      <c r="D979" t="s">
        <v>1345</v>
      </c>
      <c r="E979" t="s">
        <v>1355</v>
      </c>
      <c r="F979">
        <v>76410</v>
      </c>
      <c r="G979">
        <v>76410</v>
      </c>
      <c r="H979" s="4" t="str">
        <f>Table1[[#This Row],[CREATION_DATE]]&amp;"-1"</f>
        <v>2021-11-1</v>
      </c>
      <c r="I979" t="str">
        <f t="shared" si="15"/>
        <v>Q4-2021</v>
      </c>
    </row>
    <row r="980" spans="1:9" x14ac:dyDescent="0.25">
      <c r="A980" t="s">
        <v>13</v>
      </c>
      <c r="B980" t="s">
        <v>993</v>
      </c>
      <c r="C980" t="s">
        <v>1302</v>
      </c>
      <c r="D980" t="s">
        <v>1341</v>
      </c>
      <c r="E980" t="s">
        <v>1355</v>
      </c>
      <c r="F980">
        <v>34620</v>
      </c>
      <c r="G980">
        <v>34620</v>
      </c>
      <c r="H980" s="4" t="str">
        <f>Table1[[#This Row],[CREATION_DATE]]&amp;"-1"</f>
        <v>2021-10-1</v>
      </c>
      <c r="I980" t="str">
        <f t="shared" si="15"/>
        <v>Q4-2021</v>
      </c>
    </row>
    <row r="981" spans="1:9" hidden="1" x14ac:dyDescent="0.25">
      <c r="A981" t="s">
        <v>7</v>
      </c>
      <c r="B981" t="s">
        <v>994</v>
      </c>
      <c r="C981" t="s">
        <v>1302</v>
      </c>
      <c r="D981" t="s">
        <v>1340</v>
      </c>
      <c r="E981" t="s">
        <v>1355</v>
      </c>
      <c r="F981">
        <v>2910</v>
      </c>
      <c r="G981">
        <v>0</v>
      </c>
      <c r="H981" t="str">
        <f>Table1[[#This Row],[CREATION_DATE]]&amp;"-1"</f>
        <v>2021-06-1</v>
      </c>
      <c r="I981" t="str">
        <f t="shared" si="15"/>
        <v>Q2-2021</v>
      </c>
    </row>
    <row r="982" spans="1:9" x14ac:dyDescent="0.25">
      <c r="A982" t="s">
        <v>8</v>
      </c>
      <c r="B982" t="s">
        <v>995</v>
      </c>
      <c r="C982" t="s">
        <v>1302</v>
      </c>
      <c r="D982" t="s">
        <v>1350</v>
      </c>
      <c r="E982" t="s">
        <v>1355</v>
      </c>
      <c r="F982">
        <v>3222</v>
      </c>
      <c r="G982">
        <v>3222</v>
      </c>
      <c r="H982" s="4" t="str">
        <f>Table1[[#This Row],[CREATION_DATE]]&amp;"-1"</f>
        <v>2021-04-1</v>
      </c>
      <c r="I982" t="str">
        <f t="shared" si="15"/>
        <v>Q2-2021</v>
      </c>
    </row>
    <row r="983" spans="1:9" x14ac:dyDescent="0.25">
      <c r="A983" t="s">
        <v>7</v>
      </c>
      <c r="B983" t="s">
        <v>996</v>
      </c>
      <c r="C983" t="s">
        <v>1302</v>
      </c>
      <c r="D983" t="s">
        <v>1351</v>
      </c>
      <c r="E983" t="s">
        <v>1355</v>
      </c>
      <c r="F983">
        <v>1300</v>
      </c>
      <c r="G983">
        <v>1300</v>
      </c>
      <c r="H983" s="4" t="str">
        <f>Table1[[#This Row],[CREATION_DATE]]&amp;"-1"</f>
        <v>2021-03-1</v>
      </c>
      <c r="I983" t="str">
        <f t="shared" si="15"/>
        <v>Q1-2021</v>
      </c>
    </row>
    <row r="984" spans="1:9" hidden="1" x14ac:dyDescent="0.25">
      <c r="A984" t="s">
        <v>7</v>
      </c>
      <c r="B984" t="s">
        <v>997</v>
      </c>
      <c r="C984" t="s">
        <v>1303</v>
      </c>
      <c r="D984" t="s">
        <v>1343</v>
      </c>
      <c r="E984" t="s">
        <v>1354</v>
      </c>
      <c r="F984">
        <v>17395</v>
      </c>
      <c r="G984">
        <v>0</v>
      </c>
      <c r="H984" t="str">
        <f>Table1[[#This Row],[CREATION_DATE]]&amp;"-1"</f>
        <v>2021-12-1</v>
      </c>
      <c r="I984" t="str">
        <f t="shared" si="15"/>
        <v>Q4-2021</v>
      </c>
    </row>
    <row r="985" spans="1:9" hidden="1" x14ac:dyDescent="0.25">
      <c r="A985" t="s">
        <v>7</v>
      </c>
      <c r="B985" t="s">
        <v>998</v>
      </c>
      <c r="C985" t="s">
        <v>1303</v>
      </c>
      <c r="D985" t="s">
        <v>1341</v>
      </c>
      <c r="E985" t="s">
        <v>1354</v>
      </c>
      <c r="F985">
        <v>10052</v>
      </c>
      <c r="G985">
        <v>0</v>
      </c>
      <c r="H985" t="str">
        <f>Table1[[#This Row],[CREATION_DATE]]&amp;"-1"</f>
        <v>2021-10-1</v>
      </c>
      <c r="I985" t="str">
        <f t="shared" si="15"/>
        <v>Q4-2021</v>
      </c>
    </row>
    <row r="986" spans="1:9" x14ac:dyDescent="0.25">
      <c r="A986" t="s">
        <v>7</v>
      </c>
      <c r="B986" t="s">
        <v>999</v>
      </c>
      <c r="C986" t="s">
        <v>1304</v>
      </c>
      <c r="D986" t="s">
        <v>1343</v>
      </c>
      <c r="E986" t="s">
        <v>1355</v>
      </c>
      <c r="F986">
        <v>22000</v>
      </c>
      <c r="G986">
        <v>22000</v>
      </c>
      <c r="H986" s="4" t="str">
        <f>Table1[[#This Row],[CREATION_DATE]]&amp;"-1"</f>
        <v>2021-12-1</v>
      </c>
      <c r="I986" t="str">
        <f t="shared" si="15"/>
        <v>Q4-2021</v>
      </c>
    </row>
    <row r="987" spans="1:9" x14ac:dyDescent="0.25">
      <c r="A987" t="s">
        <v>7</v>
      </c>
      <c r="B987" t="s">
        <v>1000</v>
      </c>
      <c r="C987" t="s">
        <v>1304</v>
      </c>
      <c r="D987" t="s">
        <v>1341</v>
      </c>
      <c r="E987" t="s">
        <v>1355</v>
      </c>
      <c r="F987">
        <v>61000</v>
      </c>
      <c r="G987">
        <v>61000</v>
      </c>
      <c r="H987" s="4" t="str">
        <f>Table1[[#This Row],[CREATION_DATE]]&amp;"-1"</f>
        <v>2021-10-1</v>
      </c>
      <c r="I987" t="str">
        <f t="shared" si="15"/>
        <v>Q4-2021</v>
      </c>
    </row>
    <row r="988" spans="1:9" x14ac:dyDescent="0.25">
      <c r="A988" t="s">
        <v>7</v>
      </c>
      <c r="B988" t="s">
        <v>1001</v>
      </c>
      <c r="C988" t="s">
        <v>1305</v>
      </c>
      <c r="D988" t="s">
        <v>1342</v>
      </c>
      <c r="E988" t="s">
        <v>1355</v>
      </c>
      <c r="F988">
        <v>2089.23</v>
      </c>
      <c r="G988">
        <v>2089.23</v>
      </c>
      <c r="H988" s="4" t="str">
        <f>Table1[[#This Row],[CREATION_DATE]]&amp;"-1"</f>
        <v>2021-09-1</v>
      </c>
      <c r="I988" t="str">
        <f t="shared" si="15"/>
        <v>Q3-2021</v>
      </c>
    </row>
    <row r="989" spans="1:9" hidden="1" x14ac:dyDescent="0.25">
      <c r="A989" t="s">
        <v>7</v>
      </c>
      <c r="B989" t="s">
        <v>1002</v>
      </c>
      <c r="C989" t="s">
        <v>1305</v>
      </c>
      <c r="D989" t="s">
        <v>1342</v>
      </c>
      <c r="E989" t="s">
        <v>1355</v>
      </c>
      <c r="F989">
        <v>7784.62</v>
      </c>
      <c r="H989" t="str">
        <f>Table1[[#This Row],[CREATION_DATE]]&amp;"-1"</f>
        <v>2021-09-1</v>
      </c>
      <c r="I989" t="str">
        <f t="shared" si="15"/>
        <v>Q3-2021</v>
      </c>
    </row>
    <row r="990" spans="1:9" x14ac:dyDescent="0.25">
      <c r="A990" t="s">
        <v>7</v>
      </c>
      <c r="B990" t="s">
        <v>1003</v>
      </c>
      <c r="C990" t="s">
        <v>1305</v>
      </c>
      <c r="D990" t="s">
        <v>1347</v>
      </c>
      <c r="E990" t="s">
        <v>1355</v>
      </c>
      <c r="F990">
        <v>5220</v>
      </c>
      <c r="G990">
        <v>5220</v>
      </c>
      <c r="H990" s="4" t="str">
        <f>Table1[[#This Row],[CREATION_DATE]]&amp;"-1"</f>
        <v>2021-07-1</v>
      </c>
      <c r="I990" t="str">
        <f t="shared" si="15"/>
        <v>Q3-2021</v>
      </c>
    </row>
    <row r="991" spans="1:9" hidden="1" x14ac:dyDescent="0.25">
      <c r="A991" t="s">
        <v>10</v>
      </c>
      <c r="B991" t="s">
        <v>1004</v>
      </c>
      <c r="C991" t="s">
        <v>1305</v>
      </c>
      <c r="D991" t="s">
        <v>1352</v>
      </c>
      <c r="E991" t="s">
        <v>1355</v>
      </c>
      <c r="F991">
        <v>14400</v>
      </c>
      <c r="G991">
        <v>0</v>
      </c>
      <c r="H991" t="str">
        <f>Table1[[#This Row],[CREATION_DATE]]&amp;"-1"</f>
        <v>2021-01-1</v>
      </c>
      <c r="I991" t="str">
        <f t="shared" si="15"/>
        <v>Q1-2021</v>
      </c>
    </row>
    <row r="992" spans="1:9" x14ac:dyDescent="0.25">
      <c r="A992" t="s">
        <v>9</v>
      </c>
      <c r="B992" t="s">
        <v>1005</v>
      </c>
      <c r="C992" t="s">
        <v>1306</v>
      </c>
      <c r="D992" t="s">
        <v>1342</v>
      </c>
      <c r="E992" t="s">
        <v>1355</v>
      </c>
      <c r="F992">
        <v>475544</v>
      </c>
      <c r="G992">
        <v>237772</v>
      </c>
      <c r="H992" s="4" t="str">
        <f>Table1[[#This Row],[CREATION_DATE]]&amp;"-1"</f>
        <v>2021-09-1</v>
      </c>
      <c r="I992" t="str">
        <f t="shared" si="15"/>
        <v>Q3-2021</v>
      </c>
    </row>
    <row r="993" spans="1:9" x14ac:dyDescent="0.25">
      <c r="A993" t="s">
        <v>7</v>
      </c>
      <c r="B993" t="s">
        <v>1006</v>
      </c>
      <c r="C993" t="s">
        <v>1306</v>
      </c>
      <c r="D993" t="s">
        <v>1350</v>
      </c>
      <c r="E993" t="s">
        <v>1355</v>
      </c>
      <c r="F993">
        <v>159750</v>
      </c>
      <c r="G993">
        <v>159750</v>
      </c>
      <c r="H993" s="4" t="str">
        <f>Table1[[#This Row],[CREATION_DATE]]&amp;"-1"</f>
        <v>2021-04-1</v>
      </c>
      <c r="I993" t="str">
        <f t="shared" si="15"/>
        <v>Q2-2021</v>
      </c>
    </row>
    <row r="994" spans="1:9" x14ac:dyDescent="0.25">
      <c r="A994" t="s">
        <v>7</v>
      </c>
      <c r="B994" t="s">
        <v>1007</v>
      </c>
      <c r="C994" t="s">
        <v>1307</v>
      </c>
      <c r="D994" t="s">
        <v>1346</v>
      </c>
      <c r="E994" t="s">
        <v>1355</v>
      </c>
      <c r="F994">
        <v>36423.919999999998</v>
      </c>
      <c r="G994">
        <v>36423.919999999998</v>
      </c>
      <c r="H994" s="4" t="str">
        <f>Table1[[#This Row],[CREATION_DATE]]&amp;"-1"</f>
        <v>2021-08-1</v>
      </c>
      <c r="I994" t="str">
        <f t="shared" si="15"/>
        <v>Q3-2021</v>
      </c>
    </row>
    <row r="995" spans="1:9" x14ac:dyDescent="0.25">
      <c r="A995" t="s">
        <v>7</v>
      </c>
      <c r="B995" t="s">
        <v>1008</v>
      </c>
      <c r="C995" t="s">
        <v>1307</v>
      </c>
      <c r="D995" t="s">
        <v>1346</v>
      </c>
      <c r="E995" t="s">
        <v>1355</v>
      </c>
      <c r="F995">
        <v>38245.120000000003</v>
      </c>
      <c r="G995">
        <v>38245.120000000003</v>
      </c>
      <c r="H995" s="4" t="str">
        <f>Table1[[#This Row],[CREATION_DATE]]&amp;"-1"</f>
        <v>2021-08-1</v>
      </c>
      <c r="I995" t="str">
        <f t="shared" si="15"/>
        <v>Q3-2021</v>
      </c>
    </row>
    <row r="996" spans="1:9" x14ac:dyDescent="0.25">
      <c r="A996" t="s">
        <v>7</v>
      </c>
      <c r="B996" t="s">
        <v>1009</v>
      </c>
      <c r="C996" t="s">
        <v>1308</v>
      </c>
      <c r="D996" t="s">
        <v>1345</v>
      </c>
      <c r="E996" t="s">
        <v>1355</v>
      </c>
      <c r="F996">
        <v>18500</v>
      </c>
      <c r="G996">
        <v>18500</v>
      </c>
      <c r="H996" s="4" t="str">
        <f>Table1[[#This Row],[CREATION_DATE]]&amp;"-1"</f>
        <v>2021-11-1</v>
      </c>
      <c r="I996" t="str">
        <f t="shared" si="15"/>
        <v>Q4-2021</v>
      </c>
    </row>
    <row r="997" spans="1:9" x14ac:dyDescent="0.25">
      <c r="A997" t="s">
        <v>7</v>
      </c>
      <c r="B997" t="s">
        <v>1010</v>
      </c>
      <c r="C997" t="s">
        <v>1308</v>
      </c>
      <c r="D997" t="s">
        <v>1347</v>
      </c>
      <c r="E997" t="s">
        <v>1355</v>
      </c>
      <c r="F997">
        <v>26500</v>
      </c>
      <c r="G997">
        <v>26500</v>
      </c>
      <c r="H997" s="4" t="str">
        <f>Table1[[#This Row],[CREATION_DATE]]&amp;"-1"</f>
        <v>2021-07-1</v>
      </c>
      <c r="I997" t="str">
        <f t="shared" si="15"/>
        <v>Q3-2021</v>
      </c>
    </row>
    <row r="998" spans="1:9" hidden="1" x14ac:dyDescent="0.25">
      <c r="A998" t="s">
        <v>7</v>
      </c>
      <c r="B998" t="s">
        <v>1011</v>
      </c>
      <c r="C998" t="s">
        <v>1309</v>
      </c>
      <c r="D998" t="s">
        <v>1342</v>
      </c>
      <c r="E998" t="s">
        <v>1354</v>
      </c>
      <c r="F998">
        <v>6114</v>
      </c>
      <c r="G998">
        <v>6114</v>
      </c>
      <c r="H998" t="str">
        <f>Table1[[#This Row],[CREATION_DATE]]&amp;"-1"</f>
        <v>2021-09-1</v>
      </c>
      <c r="I998" t="str">
        <f t="shared" si="15"/>
        <v>Q3-2021</v>
      </c>
    </row>
    <row r="999" spans="1:9" hidden="1" x14ac:dyDescent="0.25">
      <c r="A999" t="s">
        <v>7</v>
      </c>
      <c r="B999" t="s">
        <v>1012</v>
      </c>
      <c r="C999" t="s">
        <v>1309</v>
      </c>
      <c r="D999" t="s">
        <v>1346</v>
      </c>
      <c r="E999" t="s">
        <v>1354</v>
      </c>
      <c r="F999">
        <v>6114</v>
      </c>
      <c r="H999" t="str">
        <f>Table1[[#This Row],[CREATION_DATE]]&amp;"-1"</f>
        <v>2021-08-1</v>
      </c>
      <c r="I999" t="str">
        <f t="shared" si="15"/>
        <v>Q3-2021</v>
      </c>
    </row>
    <row r="1000" spans="1:9" x14ac:dyDescent="0.25">
      <c r="A1000" t="s">
        <v>7</v>
      </c>
      <c r="B1000" t="s">
        <v>1013</v>
      </c>
      <c r="C1000" t="s">
        <v>1310</v>
      </c>
      <c r="D1000" t="s">
        <v>1343</v>
      </c>
      <c r="E1000" t="s">
        <v>1355</v>
      </c>
      <c r="F1000">
        <v>1471260</v>
      </c>
      <c r="G1000">
        <v>1471260</v>
      </c>
      <c r="H1000" s="4" t="str">
        <f>Table1[[#This Row],[CREATION_DATE]]&amp;"-1"</f>
        <v>2021-12-1</v>
      </c>
      <c r="I1000" t="str">
        <f t="shared" si="15"/>
        <v>Q4-2021</v>
      </c>
    </row>
    <row r="1001" spans="1:9" x14ac:dyDescent="0.25">
      <c r="A1001" t="s">
        <v>7</v>
      </c>
      <c r="B1001" t="s">
        <v>1014</v>
      </c>
      <c r="C1001" t="s">
        <v>1310</v>
      </c>
      <c r="D1001" t="s">
        <v>1346</v>
      </c>
      <c r="E1001" t="s">
        <v>1355</v>
      </c>
      <c r="F1001">
        <v>199562.32</v>
      </c>
      <c r="G1001">
        <v>199562.32</v>
      </c>
      <c r="H1001" s="4" t="str">
        <f>Table1[[#This Row],[CREATION_DATE]]&amp;"-1"</f>
        <v>2021-08-1</v>
      </c>
      <c r="I1001" t="str">
        <f t="shared" si="15"/>
        <v>Q3-2021</v>
      </c>
    </row>
    <row r="1002" spans="1:9" x14ac:dyDescent="0.25">
      <c r="A1002" t="s">
        <v>7</v>
      </c>
      <c r="B1002" t="s">
        <v>1015</v>
      </c>
      <c r="C1002" t="s">
        <v>1310</v>
      </c>
      <c r="D1002" t="s">
        <v>1346</v>
      </c>
      <c r="E1002" t="s">
        <v>1355</v>
      </c>
      <c r="F1002">
        <v>1448560</v>
      </c>
      <c r="G1002">
        <v>1448560</v>
      </c>
      <c r="H1002" s="4" t="str">
        <f>Table1[[#This Row],[CREATION_DATE]]&amp;"-1"</f>
        <v>2021-08-1</v>
      </c>
      <c r="I1002" t="str">
        <f t="shared" si="15"/>
        <v>Q3-2021</v>
      </c>
    </row>
    <row r="1003" spans="1:9" hidden="1" x14ac:dyDescent="0.25">
      <c r="A1003" t="s">
        <v>7</v>
      </c>
      <c r="B1003" t="s">
        <v>1016</v>
      </c>
      <c r="C1003" t="s">
        <v>1311</v>
      </c>
      <c r="D1003" t="s">
        <v>1344</v>
      </c>
      <c r="E1003" t="s">
        <v>1354</v>
      </c>
      <c r="F1003">
        <v>332558</v>
      </c>
      <c r="G1003">
        <v>0</v>
      </c>
      <c r="H1003" t="str">
        <f>Table1[[#This Row],[CREATION_DATE]]&amp;"-1"</f>
        <v>2021-05-1</v>
      </c>
      <c r="I1003" t="str">
        <f t="shared" si="15"/>
        <v>Q2-2021</v>
      </c>
    </row>
    <row r="1004" spans="1:9" hidden="1" x14ac:dyDescent="0.25">
      <c r="A1004" t="s">
        <v>7</v>
      </c>
      <c r="B1004" t="s">
        <v>1017</v>
      </c>
      <c r="C1004" t="s">
        <v>1312</v>
      </c>
      <c r="D1004" t="s">
        <v>1344</v>
      </c>
      <c r="E1004" t="s">
        <v>1354</v>
      </c>
      <c r="F1004">
        <v>10060</v>
      </c>
      <c r="G1004">
        <v>10060</v>
      </c>
      <c r="H1004" t="str">
        <f>Table1[[#This Row],[CREATION_DATE]]&amp;"-1"</f>
        <v>2021-05-1</v>
      </c>
      <c r="I1004" t="str">
        <f t="shared" si="15"/>
        <v>Q2-2021</v>
      </c>
    </row>
    <row r="1005" spans="1:9" x14ac:dyDescent="0.25">
      <c r="A1005" t="s">
        <v>7</v>
      </c>
      <c r="B1005" t="s">
        <v>1018</v>
      </c>
      <c r="C1005" t="s">
        <v>1313</v>
      </c>
      <c r="D1005" t="s">
        <v>1343</v>
      </c>
      <c r="E1005" t="s">
        <v>1355</v>
      </c>
      <c r="F1005">
        <v>748300</v>
      </c>
      <c r="G1005">
        <v>677785.1</v>
      </c>
      <c r="H1005" s="4" t="str">
        <f>Table1[[#This Row],[CREATION_DATE]]&amp;"-1"</f>
        <v>2021-12-1</v>
      </c>
      <c r="I1005" t="str">
        <f t="shared" si="15"/>
        <v>Q4-2021</v>
      </c>
    </row>
    <row r="1006" spans="1:9" x14ac:dyDescent="0.25">
      <c r="A1006" t="s">
        <v>7</v>
      </c>
      <c r="B1006" t="s">
        <v>1019</v>
      </c>
      <c r="C1006" t="s">
        <v>1313</v>
      </c>
      <c r="D1006" t="s">
        <v>1343</v>
      </c>
      <c r="E1006" t="s">
        <v>1355</v>
      </c>
      <c r="F1006">
        <v>1346800</v>
      </c>
      <c r="G1006">
        <v>1329600</v>
      </c>
      <c r="H1006" s="4" t="str">
        <f>Table1[[#This Row],[CREATION_DATE]]&amp;"-1"</f>
        <v>2021-12-1</v>
      </c>
      <c r="I1006" t="str">
        <f t="shared" si="15"/>
        <v>Q4-2021</v>
      </c>
    </row>
    <row r="1007" spans="1:9" x14ac:dyDescent="0.25">
      <c r="A1007" t="s">
        <v>9</v>
      </c>
      <c r="B1007" t="s">
        <v>1020</v>
      </c>
      <c r="C1007" t="s">
        <v>1313</v>
      </c>
      <c r="D1007" t="s">
        <v>1345</v>
      </c>
      <c r="E1007" t="s">
        <v>1355</v>
      </c>
      <c r="F1007">
        <v>38800</v>
      </c>
      <c r="G1007">
        <v>38800</v>
      </c>
      <c r="H1007" s="4" t="str">
        <f>Table1[[#This Row],[CREATION_DATE]]&amp;"-1"</f>
        <v>2021-11-1</v>
      </c>
      <c r="I1007" t="str">
        <f t="shared" si="15"/>
        <v>Q4-2021</v>
      </c>
    </row>
    <row r="1008" spans="1:9" x14ac:dyDescent="0.25">
      <c r="A1008" t="s">
        <v>7</v>
      </c>
      <c r="B1008" t="s">
        <v>1021</v>
      </c>
      <c r="C1008" t="s">
        <v>1313</v>
      </c>
      <c r="D1008" t="s">
        <v>1340</v>
      </c>
      <c r="E1008" t="s">
        <v>1355</v>
      </c>
      <c r="F1008">
        <v>2070129</v>
      </c>
      <c r="G1008">
        <v>1968656.22</v>
      </c>
      <c r="H1008" s="4" t="str">
        <f>Table1[[#This Row],[CREATION_DATE]]&amp;"-1"</f>
        <v>2021-06-1</v>
      </c>
      <c r="I1008" t="str">
        <f t="shared" si="15"/>
        <v>Q2-2021</v>
      </c>
    </row>
    <row r="1009" spans="1:9" hidden="1" x14ac:dyDescent="0.25">
      <c r="A1009" t="s">
        <v>8</v>
      </c>
      <c r="B1009" t="s">
        <v>1022</v>
      </c>
      <c r="C1009" t="s">
        <v>1314</v>
      </c>
      <c r="D1009" t="s">
        <v>1345</v>
      </c>
      <c r="E1009" t="s">
        <v>1354</v>
      </c>
      <c r="F1009">
        <v>1079.44</v>
      </c>
      <c r="G1009">
        <v>0</v>
      </c>
      <c r="H1009" t="str">
        <f>Table1[[#This Row],[CREATION_DATE]]&amp;"-1"</f>
        <v>2021-11-1</v>
      </c>
      <c r="I1009" t="str">
        <f t="shared" si="15"/>
        <v>Q4-2021</v>
      </c>
    </row>
    <row r="1010" spans="1:9" hidden="1" x14ac:dyDescent="0.25">
      <c r="A1010" t="s">
        <v>7</v>
      </c>
      <c r="B1010" t="s">
        <v>1023</v>
      </c>
      <c r="C1010" t="s">
        <v>1314</v>
      </c>
      <c r="D1010" t="s">
        <v>1345</v>
      </c>
      <c r="E1010" t="s">
        <v>1354</v>
      </c>
      <c r="F1010">
        <v>196.4</v>
      </c>
      <c r="G1010">
        <v>196.4</v>
      </c>
      <c r="H1010" t="str">
        <f>Table1[[#This Row],[CREATION_DATE]]&amp;"-1"</f>
        <v>2021-11-1</v>
      </c>
      <c r="I1010" t="str">
        <f t="shared" si="15"/>
        <v>Q4-2021</v>
      </c>
    </row>
    <row r="1011" spans="1:9" hidden="1" x14ac:dyDescent="0.25">
      <c r="A1011" t="s">
        <v>8</v>
      </c>
      <c r="B1011" t="s">
        <v>1024</v>
      </c>
      <c r="C1011" t="s">
        <v>1314</v>
      </c>
      <c r="D1011" t="s">
        <v>1345</v>
      </c>
      <c r="E1011" t="s">
        <v>1354</v>
      </c>
      <c r="F1011">
        <v>117.33</v>
      </c>
      <c r="G1011">
        <v>0</v>
      </c>
      <c r="H1011" t="str">
        <f>Table1[[#This Row],[CREATION_DATE]]&amp;"-1"</f>
        <v>2021-11-1</v>
      </c>
      <c r="I1011" t="str">
        <f t="shared" si="15"/>
        <v>Q4-2021</v>
      </c>
    </row>
    <row r="1012" spans="1:9" hidden="1" x14ac:dyDescent="0.25">
      <c r="A1012" t="s">
        <v>7</v>
      </c>
      <c r="B1012" t="s">
        <v>1025</v>
      </c>
      <c r="C1012" t="s">
        <v>1314</v>
      </c>
      <c r="D1012" t="s">
        <v>1342</v>
      </c>
      <c r="E1012" t="s">
        <v>1354</v>
      </c>
      <c r="F1012">
        <v>978.65</v>
      </c>
      <c r="G1012">
        <v>978.65</v>
      </c>
      <c r="H1012" t="str">
        <f>Table1[[#This Row],[CREATION_DATE]]&amp;"-1"</f>
        <v>2021-09-1</v>
      </c>
      <c r="I1012" t="str">
        <f t="shared" si="15"/>
        <v>Q3-2021</v>
      </c>
    </row>
    <row r="1013" spans="1:9" hidden="1" x14ac:dyDescent="0.25">
      <c r="A1013" t="s">
        <v>7</v>
      </c>
      <c r="B1013" t="s">
        <v>1026</v>
      </c>
      <c r="C1013" t="s">
        <v>1314</v>
      </c>
      <c r="D1013" t="s">
        <v>1342</v>
      </c>
      <c r="E1013" t="s">
        <v>1354</v>
      </c>
      <c r="F1013">
        <v>915.23</v>
      </c>
      <c r="G1013">
        <v>0</v>
      </c>
      <c r="H1013" t="str">
        <f>Table1[[#This Row],[CREATION_DATE]]&amp;"-1"</f>
        <v>2021-09-1</v>
      </c>
      <c r="I1013" t="str">
        <f t="shared" si="15"/>
        <v>Q3-2021</v>
      </c>
    </row>
    <row r="1014" spans="1:9" hidden="1" x14ac:dyDescent="0.25">
      <c r="A1014" t="s">
        <v>8</v>
      </c>
      <c r="B1014" t="s">
        <v>1027</v>
      </c>
      <c r="C1014" t="s">
        <v>1314</v>
      </c>
      <c r="D1014" t="s">
        <v>1347</v>
      </c>
      <c r="E1014" t="s">
        <v>1354</v>
      </c>
      <c r="F1014">
        <v>50.5</v>
      </c>
      <c r="G1014">
        <v>50.5</v>
      </c>
      <c r="H1014" t="str">
        <f>Table1[[#This Row],[CREATION_DATE]]&amp;"-1"</f>
        <v>2021-07-1</v>
      </c>
      <c r="I1014" t="str">
        <f t="shared" si="15"/>
        <v>Q3-2021</v>
      </c>
    </row>
    <row r="1015" spans="1:9" hidden="1" x14ac:dyDescent="0.25">
      <c r="A1015" t="s">
        <v>8</v>
      </c>
      <c r="B1015" t="s">
        <v>1028</v>
      </c>
      <c r="C1015" t="s">
        <v>1314</v>
      </c>
      <c r="D1015" t="s">
        <v>1340</v>
      </c>
      <c r="E1015" t="s">
        <v>1354</v>
      </c>
      <c r="F1015">
        <v>125</v>
      </c>
      <c r="G1015">
        <v>125</v>
      </c>
      <c r="H1015" t="str">
        <f>Table1[[#This Row],[CREATION_DATE]]&amp;"-1"</f>
        <v>2021-06-1</v>
      </c>
      <c r="I1015" t="str">
        <f t="shared" si="15"/>
        <v>Q2-2021</v>
      </c>
    </row>
    <row r="1016" spans="1:9" hidden="1" x14ac:dyDescent="0.25">
      <c r="A1016" t="s">
        <v>8</v>
      </c>
      <c r="B1016" t="s">
        <v>1029</v>
      </c>
      <c r="C1016" t="s">
        <v>1314</v>
      </c>
      <c r="D1016" t="s">
        <v>1350</v>
      </c>
      <c r="E1016" t="s">
        <v>1354</v>
      </c>
      <c r="F1016">
        <v>525.29999999999995</v>
      </c>
      <c r="G1016">
        <v>0</v>
      </c>
      <c r="H1016" t="str">
        <f>Table1[[#This Row],[CREATION_DATE]]&amp;"-1"</f>
        <v>2021-04-1</v>
      </c>
      <c r="I1016" t="str">
        <f t="shared" si="15"/>
        <v>Q2-2021</v>
      </c>
    </row>
    <row r="1017" spans="1:9" hidden="1" x14ac:dyDescent="0.25">
      <c r="A1017" t="s">
        <v>8</v>
      </c>
      <c r="B1017" t="s">
        <v>1030</v>
      </c>
      <c r="C1017" t="s">
        <v>1314</v>
      </c>
      <c r="D1017" t="s">
        <v>1351</v>
      </c>
      <c r="E1017" t="s">
        <v>1354</v>
      </c>
      <c r="F1017">
        <v>794.29</v>
      </c>
      <c r="G1017">
        <v>794.29</v>
      </c>
      <c r="H1017" t="str">
        <f>Table1[[#This Row],[CREATION_DATE]]&amp;"-1"</f>
        <v>2021-03-1</v>
      </c>
      <c r="I1017" t="str">
        <f t="shared" si="15"/>
        <v>Q1-2021</v>
      </c>
    </row>
    <row r="1018" spans="1:9" hidden="1" x14ac:dyDescent="0.25">
      <c r="A1018" t="s">
        <v>7</v>
      </c>
      <c r="B1018" t="s">
        <v>1031</v>
      </c>
      <c r="C1018" t="s">
        <v>1315</v>
      </c>
      <c r="D1018" t="s">
        <v>1344</v>
      </c>
      <c r="E1018" t="s">
        <v>1354</v>
      </c>
      <c r="F1018">
        <v>6125</v>
      </c>
      <c r="G1018">
        <v>6125</v>
      </c>
      <c r="H1018" t="str">
        <f>Table1[[#This Row],[CREATION_DATE]]&amp;"-1"</f>
        <v>2021-05-1</v>
      </c>
      <c r="I1018" t="str">
        <f t="shared" si="15"/>
        <v>Q2-2021</v>
      </c>
    </row>
    <row r="1019" spans="1:9" hidden="1" x14ac:dyDescent="0.25">
      <c r="A1019" t="s">
        <v>8</v>
      </c>
      <c r="B1019" t="s">
        <v>1032</v>
      </c>
      <c r="C1019" t="s">
        <v>1315</v>
      </c>
      <c r="D1019" t="s">
        <v>1350</v>
      </c>
      <c r="E1019" t="s">
        <v>1354</v>
      </c>
      <c r="F1019">
        <v>6125</v>
      </c>
      <c r="G1019">
        <v>0</v>
      </c>
      <c r="H1019" t="str">
        <f>Table1[[#This Row],[CREATION_DATE]]&amp;"-1"</f>
        <v>2021-04-1</v>
      </c>
      <c r="I1019" t="str">
        <f t="shared" si="15"/>
        <v>Q2-2021</v>
      </c>
    </row>
    <row r="1020" spans="1:9" hidden="1" x14ac:dyDescent="0.25">
      <c r="A1020" t="s">
        <v>7</v>
      </c>
      <c r="B1020" t="s">
        <v>1033</v>
      </c>
      <c r="C1020" t="s">
        <v>1316</v>
      </c>
      <c r="D1020" t="s">
        <v>1342</v>
      </c>
      <c r="E1020" t="s">
        <v>1354</v>
      </c>
      <c r="F1020">
        <v>9435</v>
      </c>
      <c r="G1020">
        <v>0</v>
      </c>
      <c r="H1020" t="str">
        <f>Table1[[#This Row],[CREATION_DATE]]&amp;"-1"</f>
        <v>2021-09-1</v>
      </c>
      <c r="I1020" t="str">
        <f t="shared" si="15"/>
        <v>Q3-2021</v>
      </c>
    </row>
    <row r="1021" spans="1:9" x14ac:dyDescent="0.25">
      <c r="A1021" t="s">
        <v>8</v>
      </c>
      <c r="B1021" t="s">
        <v>1034</v>
      </c>
      <c r="C1021" t="s">
        <v>1317</v>
      </c>
      <c r="D1021" t="s">
        <v>1345</v>
      </c>
      <c r="E1021" t="s">
        <v>1355</v>
      </c>
      <c r="F1021">
        <v>12900</v>
      </c>
      <c r="G1021">
        <v>12900</v>
      </c>
      <c r="H1021" s="4" t="str">
        <f>Table1[[#This Row],[CREATION_DATE]]&amp;"-1"</f>
        <v>2021-11-1</v>
      </c>
      <c r="I1021" t="str">
        <f t="shared" si="15"/>
        <v>Q4-2021</v>
      </c>
    </row>
    <row r="1022" spans="1:9" x14ac:dyDescent="0.25">
      <c r="A1022" t="s">
        <v>8</v>
      </c>
      <c r="B1022" t="s">
        <v>1035</v>
      </c>
      <c r="C1022" t="s">
        <v>1317</v>
      </c>
      <c r="D1022" t="s">
        <v>1341</v>
      </c>
      <c r="E1022" t="s">
        <v>1355</v>
      </c>
      <c r="F1022">
        <v>900</v>
      </c>
      <c r="G1022">
        <v>900</v>
      </c>
      <c r="H1022" s="4" t="str">
        <f>Table1[[#This Row],[CREATION_DATE]]&amp;"-1"</f>
        <v>2021-10-1</v>
      </c>
      <c r="I1022" t="str">
        <f t="shared" si="15"/>
        <v>Q4-2021</v>
      </c>
    </row>
    <row r="1023" spans="1:9" x14ac:dyDescent="0.25">
      <c r="A1023" t="s">
        <v>7</v>
      </c>
      <c r="B1023" t="s">
        <v>1036</v>
      </c>
      <c r="C1023" t="s">
        <v>1317</v>
      </c>
      <c r="D1023" t="s">
        <v>1347</v>
      </c>
      <c r="E1023" t="s">
        <v>1355</v>
      </c>
      <c r="F1023">
        <v>220</v>
      </c>
      <c r="G1023">
        <v>220</v>
      </c>
      <c r="H1023" s="4" t="str">
        <f>Table1[[#This Row],[CREATION_DATE]]&amp;"-1"</f>
        <v>2021-07-1</v>
      </c>
      <c r="I1023" t="str">
        <f t="shared" si="15"/>
        <v>Q3-2021</v>
      </c>
    </row>
    <row r="1024" spans="1:9" x14ac:dyDescent="0.25">
      <c r="A1024" t="s">
        <v>8</v>
      </c>
      <c r="B1024" t="s">
        <v>1037</v>
      </c>
      <c r="C1024" t="s">
        <v>1317</v>
      </c>
      <c r="D1024" t="s">
        <v>1350</v>
      </c>
      <c r="E1024" t="s">
        <v>1355</v>
      </c>
      <c r="F1024">
        <v>12600</v>
      </c>
      <c r="G1024">
        <v>12600</v>
      </c>
      <c r="H1024" s="4" t="str">
        <f>Table1[[#This Row],[CREATION_DATE]]&amp;"-1"</f>
        <v>2021-04-1</v>
      </c>
      <c r="I1024" t="str">
        <f t="shared" si="15"/>
        <v>Q2-2021</v>
      </c>
    </row>
    <row r="1025" spans="1:9" hidden="1" x14ac:dyDescent="0.25">
      <c r="A1025" t="s">
        <v>7</v>
      </c>
      <c r="B1025" t="s">
        <v>1038</v>
      </c>
      <c r="C1025" t="s">
        <v>1318</v>
      </c>
      <c r="D1025" t="s">
        <v>1345</v>
      </c>
      <c r="E1025" t="s">
        <v>1354</v>
      </c>
      <c r="F1025">
        <v>39</v>
      </c>
      <c r="G1025">
        <v>39</v>
      </c>
      <c r="H1025" t="str">
        <f>Table1[[#This Row],[CREATION_DATE]]&amp;"-1"</f>
        <v>2021-11-1</v>
      </c>
      <c r="I1025" t="str">
        <f t="shared" si="15"/>
        <v>Q4-2021</v>
      </c>
    </row>
    <row r="1026" spans="1:9" hidden="1" x14ac:dyDescent="0.25">
      <c r="A1026" t="s">
        <v>7</v>
      </c>
      <c r="B1026" t="s">
        <v>1039</v>
      </c>
      <c r="C1026" t="s">
        <v>1318</v>
      </c>
      <c r="D1026" t="s">
        <v>1340</v>
      </c>
      <c r="E1026" t="s">
        <v>1354</v>
      </c>
      <c r="F1026">
        <v>39</v>
      </c>
      <c r="G1026">
        <v>39</v>
      </c>
      <c r="H1026" t="str">
        <f>Table1[[#This Row],[CREATION_DATE]]&amp;"-1"</f>
        <v>2021-06-1</v>
      </c>
      <c r="I1026" t="str">
        <f t="shared" ref="I1026:I1089" si="16">"Q" &amp;INT((MONTH(H1026)+2)/3) &amp; "-" &amp; YEAR(H1026)</f>
        <v>Q2-2021</v>
      </c>
    </row>
    <row r="1027" spans="1:9" x14ac:dyDescent="0.25">
      <c r="A1027" t="s">
        <v>7</v>
      </c>
      <c r="B1027" t="s">
        <v>1040</v>
      </c>
      <c r="C1027" t="s">
        <v>1319</v>
      </c>
      <c r="D1027" t="s">
        <v>1346</v>
      </c>
      <c r="E1027" t="s">
        <v>1355</v>
      </c>
      <c r="F1027">
        <v>174840</v>
      </c>
      <c r="G1027">
        <v>174840</v>
      </c>
      <c r="H1027" s="4" t="str">
        <f>Table1[[#This Row],[CREATION_DATE]]&amp;"-1"</f>
        <v>2021-08-1</v>
      </c>
      <c r="I1027" t="str">
        <f t="shared" si="16"/>
        <v>Q3-2021</v>
      </c>
    </row>
    <row r="1028" spans="1:9" hidden="1" x14ac:dyDescent="0.25">
      <c r="A1028" t="s">
        <v>7</v>
      </c>
      <c r="B1028" t="s">
        <v>1041</v>
      </c>
      <c r="C1028" t="s">
        <v>1319</v>
      </c>
      <c r="D1028" t="s">
        <v>1340</v>
      </c>
      <c r="E1028" t="s">
        <v>1355</v>
      </c>
      <c r="F1028">
        <v>73183.66</v>
      </c>
      <c r="H1028" t="str">
        <f>Table1[[#This Row],[CREATION_DATE]]&amp;"-1"</f>
        <v>2021-06-1</v>
      </c>
      <c r="I1028" t="str">
        <f t="shared" si="16"/>
        <v>Q2-2021</v>
      </c>
    </row>
    <row r="1029" spans="1:9" x14ac:dyDescent="0.25">
      <c r="A1029" t="s">
        <v>7</v>
      </c>
      <c r="B1029" t="s">
        <v>1042</v>
      </c>
      <c r="C1029" t="s">
        <v>1319</v>
      </c>
      <c r="D1029" t="s">
        <v>1340</v>
      </c>
      <c r="E1029" t="s">
        <v>1355</v>
      </c>
      <c r="F1029">
        <v>207475</v>
      </c>
      <c r="G1029">
        <v>207475</v>
      </c>
      <c r="H1029" s="4" t="str">
        <f>Table1[[#This Row],[CREATION_DATE]]&amp;"-1"</f>
        <v>2021-06-1</v>
      </c>
      <c r="I1029" t="str">
        <f t="shared" si="16"/>
        <v>Q2-2021</v>
      </c>
    </row>
    <row r="1030" spans="1:9" hidden="1" x14ac:dyDescent="0.25">
      <c r="A1030" t="s">
        <v>7</v>
      </c>
      <c r="B1030" t="s">
        <v>1043</v>
      </c>
      <c r="C1030" t="s">
        <v>1320</v>
      </c>
      <c r="D1030" t="s">
        <v>1345</v>
      </c>
      <c r="E1030" t="s">
        <v>1355</v>
      </c>
      <c r="F1030">
        <v>1302</v>
      </c>
      <c r="G1030">
        <v>0</v>
      </c>
      <c r="H1030" t="str">
        <f>Table1[[#This Row],[CREATION_DATE]]&amp;"-1"</f>
        <v>2021-11-1</v>
      </c>
      <c r="I1030" t="str">
        <f t="shared" si="16"/>
        <v>Q4-2021</v>
      </c>
    </row>
    <row r="1031" spans="1:9" x14ac:dyDescent="0.25">
      <c r="A1031" t="s">
        <v>7</v>
      </c>
      <c r="B1031" t="s">
        <v>1044</v>
      </c>
      <c r="C1031" t="s">
        <v>1320</v>
      </c>
      <c r="D1031" t="s">
        <v>1340</v>
      </c>
      <c r="E1031" t="s">
        <v>1355</v>
      </c>
      <c r="F1031">
        <v>1410</v>
      </c>
      <c r="G1031">
        <v>1410</v>
      </c>
      <c r="H1031" s="4" t="str">
        <f>Table1[[#This Row],[CREATION_DATE]]&amp;"-1"</f>
        <v>2021-06-1</v>
      </c>
      <c r="I1031" t="str">
        <f t="shared" si="16"/>
        <v>Q2-2021</v>
      </c>
    </row>
    <row r="1032" spans="1:9" hidden="1" x14ac:dyDescent="0.25">
      <c r="A1032" t="s">
        <v>7</v>
      </c>
      <c r="B1032" t="s">
        <v>1045</v>
      </c>
      <c r="C1032" t="s">
        <v>1321</v>
      </c>
      <c r="D1032" t="s">
        <v>1343</v>
      </c>
      <c r="E1032" t="s">
        <v>1354</v>
      </c>
      <c r="F1032">
        <v>836.98</v>
      </c>
      <c r="G1032">
        <v>0</v>
      </c>
      <c r="H1032" t="str">
        <f>Table1[[#This Row],[CREATION_DATE]]&amp;"-1"</f>
        <v>2021-12-1</v>
      </c>
      <c r="I1032" t="str">
        <f t="shared" si="16"/>
        <v>Q4-2021</v>
      </c>
    </row>
    <row r="1033" spans="1:9" hidden="1" x14ac:dyDescent="0.25">
      <c r="A1033" t="s">
        <v>8</v>
      </c>
      <c r="B1033" t="s">
        <v>1046</v>
      </c>
      <c r="C1033" t="s">
        <v>1321</v>
      </c>
      <c r="D1033" t="s">
        <v>1343</v>
      </c>
      <c r="E1033" t="s">
        <v>1354</v>
      </c>
      <c r="F1033">
        <v>1154.8</v>
      </c>
      <c r="G1033">
        <v>0</v>
      </c>
      <c r="H1033" t="str">
        <f>Table1[[#This Row],[CREATION_DATE]]&amp;"-1"</f>
        <v>2021-12-1</v>
      </c>
      <c r="I1033" t="str">
        <f t="shared" si="16"/>
        <v>Q4-2021</v>
      </c>
    </row>
    <row r="1034" spans="1:9" hidden="1" x14ac:dyDescent="0.25">
      <c r="A1034" t="s">
        <v>8</v>
      </c>
      <c r="B1034" t="s">
        <v>1047</v>
      </c>
      <c r="C1034" t="s">
        <v>1321</v>
      </c>
      <c r="D1034" t="s">
        <v>1341</v>
      </c>
      <c r="E1034" t="s">
        <v>1354</v>
      </c>
      <c r="F1034">
        <v>40.35</v>
      </c>
      <c r="G1034">
        <v>0</v>
      </c>
      <c r="H1034" t="str">
        <f>Table1[[#This Row],[CREATION_DATE]]&amp;"-1"</f>
        <v>2021-10-1</v>
      </c>
      <c r="I1034" t="str">
        <f t="shared" si="16"/>
        <v>Q4-2021</v>
      </c>
    </row>
    <row r="1035" spans="1:9" hidden="1" x14ac:dyDescent="0.25">
      <c r="A1035" t="s">
        <v>7</v>
      </c>
      <c r="B1035" t="s">
        <v>1048</v>
      </c>
      <c r="C1035" t="s">
        <v>1321</v>
      </c>
      <c r="D1035" t="s">
        <v>1342</v>
      </c>
      <c r="E1035" t="s">
        <v>1354</v>
      </c>
      <c r="F1035">
        <v>56.5</v>
      </c>
      <c r="G1035">
        <v>56.5</v>
      </c>
      <c r="H1035" t="str">
        <f>Table1[[#This Row],[CREATION_DATE]]&amp;"-1"</f>
        <v>2021-09-1</v>
      </c>
      <c r="I1035" t="str">
        <f t="shared" si="16"/>
        <v>Q3-2021</v>
      </c>
    </row>
    <row r="1036" spans="1:9" hidden="1" x14ac:dyDescent="0.25">
      <c r="A1036" t="s">
        <v>7</v>
      </c>
      <c r="B1036" t="s">
        <v>1049</v>
      </c>
      <c r="C1036" t="s">
        <v>1321</v>
      </c>
      <c r="D1036" t="s">
        <v>1342</v>
      </c>
      <c r="E1036" t="s">
        <v>1354</v>
      </c>
      <c r="F1036">
        <v>5</v>
      </c>
      <c r="G1036">
        <v>5</v>
      </c>
      <c r="H1036" t="str">
        <f>Table1[[#This Row],[CREATION_DATE]]&amp;"-1"</f>
        <v>2021-09-1</v>
      </c>
      <c r="I1036" t="str">
        <f t="shared" si="16"/>
        <v>Q3-2021</v>
      </c>
    </row>
    <row r="1037" spans="1:9" hidden="1" x14ac:dyDescent="0.25">
      <c r="A1037" t="s">
        <v>7</v>
      </c>
      <c r="B1037" t="s">
        <v>1050</v>
      </c>
      <c r="C1037" t="s">
        <v>1321</v>
      </c>
      <c r="D1037" t="s">
        <v>1342</v>
      </c>
      <c r="E1037" t="s">
        <v>1354</v>
      </c>
      <c r="F1037">
        <v>29</v>
      </c>
      <c r="G1037">
        <v>0</v>
      </c>
      <c r="H1037" t="str">
        <f>Table1[[#This Row],[CREATION_DATE]]&amp;"-1"</f>
        <v>2021-09-1</v>
      </c>
      <c r="I1037" t="str">
        <f t="shared" si="16"/>
        <v>Q3-2021</v>
      </c>
    </row>
    <row r="1038" spans="1:9" hidden="1" x14ac:dyDescent="0.25">
      <c r="A1038" t="s">
        <v>8</v>
      </c>
      <c r="B1038" t="s">
        <v>1051</v>
      </c>
      <c r="C1038" t="s">
        <v>1321</v>
      </c>
      <c r="D1038" t="s">
        <v>1346</v>
      </c>
      <c r="E1038" t="s">
        <v>1354</v>
      </c>
      <c r="F1038">
        <v>105</v>
      </c>
      <c r="G1038">
        <v>0</v>
      </c>
      <c r="H1038" t="str">
        <f>Table1[[#This Row],[CREATION_DATE]]&amp;"-1"</f>
        <v>2021-08-1</v>
      </c>
      <c r="I1038" t="str">
        <f t="shared" si="16"/>
        <v>Q3-2021</v>
      </c>
    </row>
    <row r="1039" spans="1:9" hidden="1" x14ac:dyDescent="0.25">
      <c r="A1039" t="s">
        <v>7</v>
      </c>
      <c r="B1039" t="s">
        <v>1052</v>
      </c>
      <c r="C1039" t="s">
        <v>1321</v>
      </c>
      <c r="D1039" t="s">
        <v>1346</v>
      </c>
      <c r="E1039" t="s">
        <v>1354</v>
      </c>
      <c r="F1039">
        <v>138.80000000000001</v>
      </c>
      <c r="G1039">
        <v>138.80000000000001</v>
      </c>
      <c r="H1039" t="str">
        <f>Table1[[#This Row],[CREATION_DATE]]&amp;"-1"</f>
        <v>2021-08-1</v>
      </c>
      <c r="I1039" t="str">
        <f t="shared" si="16"/>
        <v>Q3-2021</v>
      </c>
    </row>
    <row r="1040" spans="1:9" hidden="1" x14ac:dyDescent="0.25">
      <c r="A1040" t="s">
        <v>7</v>
      </c>
      <c r="B1040" t="s">
        <v>1053</v>
      </c>
      <c r="C1040" t="s">
        <v>1321</v>
      </c>
      <c r="D1040" t="s">
        <v>1346</v>
      </c>
      <c r="E1040" t="s">
        <v>1354</v>
      </c>
      <c r="F1040">
        <v>105.15</v>
      </c>
      <c r="G1040">
        <v>105.15</v>
      </c>
      <c r="H1040" t="str">
        <f>Table1[[#This Row],[CREATION_DATE]]&amp;"-1"</f>
        <v>2021-08-1</v>
      </c>
      <c r="I1040" t="str">
        <f t="shared" si="16"/>
        <v>Q3-2021</v>
      </c>
    </row>
    <row r="1041" spans="1:9" hidden="1" x14ac:dyDescent="0.25">
      <c r="A1041" t="s">
        <v>8</v>
      </c>
      <c r="B1041" t="s">
        <v>1054</v>
      </c>
      <c r="C1041" t="s">
        <v>1321</v>
      </c>
      <c r="D1041" t="s">
        <v>1347</v>
      </c>
      <c r="E1041" t="s">
        <v>1354</v>
      </c>
      <c r="F1041">
        <v>10.716240000000001</v>
      </c>
      <c r="G1041">
        <v>0</v>
      </c>
      <c r="H1041" t="str">
        <f>Table1[[#This Row],[CREATION_DATE]]&amp;"-1"</f>
        <v>2021-07-1</v>
      </c>
      <c r="I1041" t="str">
        <f t="shared" si="16"/>
        <v>Q3-2021</v>
      </c>
    </row>
    <row r="1042" spans="1:9" hidden="1" x14ac:dyDescent="0.25">
      <c r="A1042" t="s">
        <v>7</v>
      </c>
      <c r="B1042" t="s">
        <v>1055</v>
      </c>
      <c r="C1042" t="s">
        <v>1321</v>
      </c>
      <c r="D1042" t="s">
        <v>1340</v>
      </c>
      <c r="E1042" t="s">
        <v>1354</v>
      </c>
      <c r="F1042">
        <v>94.8</v>
      </c>
      <c r="G1042">
        <v>94.8</v>
      </c>
      <c r="H1042" t="str">
        <f>Table1[[#This Row],[CREATION_DATE]]&amp;"-1"</f>
        <v>2021-06-1</v>
      </c>
      <c r="I1042" t="str">
        <f t="shared" si="16"/>
        <v>Q2-2021</v>
      </c>
    </row>
    <row r="1043" spans="1:9" hidden="1" x14ac:dyDescent="0.25">
      <c r="A1043" t="s">
        <v>7</v>
      </c>
      <c r="B1043" t="s">
        <v>1056</v>
      </c>
      <c r="C1043" t="s">
        <v>1321</v>
      </c>
      <c r="D1043" t="s">
        <v>1344</v>
      </c>
      <c r="E1043" t="s">
        <v>1354</v>
      </c>
      <c r="F1043">
        <v>209.4</v>
      </c>
      <c r="G1043">
        <v>209.4</v>
      </c>
      <c r="H1043" t="str">
        <f>Table1[[#This Row],[CREATION_DATE]]&amp;"-1"</f>
        <v>2021-05-1</v>
      </c>
      <c r="I1043" t="str">
        <f t="shared" si="16"/>
        <v>Q2-2021</v>
      </c>
    </row>
    <row r="1044" spans="1:9" hidden="1" x14ac:dyDescent="0.25">
      <c r="A1044" t="s">
        <v>7</v>
      </c>
      <c r="B1044" t="s">
        <v>1057</v>
      </c>
      <c r="C1044" t="s">
        <v>1321</v>
      </c>
      <c r="D1044" t="s">
        <v>1344</v>
      </c>
      <c r="E1044" t="s">
        <v>1354</v>
      </c>
      <c r="F1044">
        <v>850</v>
      </c>
      <c r="G1044">
        <v>850</v>
      </c>
      <c r="H1044" t="str">
        <f>Table1[[#This Row],[CREATION_DATE]]&amp;"-1"</f>
        <v>2021-05-1</v>
      </c>
      <c r="I1044" t="str">
        <f t="shared" si="16"/>
        <v>Q2-2021</v>
      </c>
    </row>
    <row r="1045" spans="1:9" hidden="1" x14ac:dyDescent="0.25">
      <c r="A1045" t="s">
        <v>7</v>
      </c>
      <c r="B1045" t="s">
        <v>1058</v>
      </c>
      <c r="C1045" t="s">
        <v>1321</v>
      </c>
      <c r="D1045" t="s">
        <v>1350</v>
      </c>
      <c r="E1045" t="s">
        <v>1354</v>
      </c>
      <c r="F1045">
        <v>240</v>
      </c>
      <c r="G1045">
        <v>0</v>
      </c>
      <c r="H1045" t="str">
        <f>Table1[[#This Row],[CREATION_DATE]]&amp;"-1"</f>
        <v>2021-04-1</v>
      </c>
      <c r="I1045" t="str">
        <f t="shared" si="16"/>
        <v>Q2-2021</v>
      </c>
    </row>
    <row r="1046" spans="1:9" hidden="1" x14ac:dyDescent="0.25">
      <c r="A1046" t="s">
        <v>7</v>
      </c>
      <c r="B1046" t="s">
        <v>1059</v>
      </c>
      <c r="C1046" t="s">
        <v>1322</v>
      </c>
      <c r="D1046" t="s">
        <v>1342</v>
      </c>
      <c r="E1046" t="s">
        <v>1355</v>
      </c>
      <c r="F1046">
        <v>389500</v>
      </c>
      <c r="H1046" t="str">
        <f>Table1[[#This Row],[CREATION_DATE]]&amp;"-1"</f>
        <v>2021-09-1</v>
      </c>
      <c r="I1046" t="str">
        <f t="shared" si="16"/>
        <v>Q3-2021</v>
      </c>
    </row>
    <row r="1047" spans="1:9" x14ac:dyDescent="0.25">
      <c r="A1047" t="s">
        <v>7</v>
      </c>
      <c r="B1047" t="s">
        <v>1060</v>
      </c>
      <c r="C1047" t="s">
        <v>1322</v>
      </c>
      <c r="D1047" t="s">
        <v>1346</v>
      </c>
      <c r="E1047" t="s">
        <v>1355</v>
      </c>
      <c r="F1047">
        <v>176400</v>
      </c>
      <c r="G1047">
        <v>176400</v>
      </c>
      <c r="H1047" s="4" t="str">
        <f>Table1[[#This Row],[CREATION_DATE]]&amp;"-1"</f>
        <v>2021-08-1</v>
      </c>
      <c r="I1047" t="str">
        <f t="shared" si="16"/>
        <v>Q3-2021</v>
      </c>
    </row>
    <row r="1048" spans="1:9" x14ac:dyDescent="0.25">
      <c r="A1048" t="s">
        <v>7</v>
      </c>
      <c r="B1048" t="s">
        <v>1061</v>
      </c>
      <c r="C1048" t="s">
        <v>1322</v>
      </c>
      <c r="D1048" t="s">
        <v>1340</v>
      </c>
      <c r="E1048" t="s">
        <v>1355</v>
      </c>
      <c r="F1048">
        <v>107200</v>
      </c>
      <c r="G1048">
        <v>107200</v>
      </c>
      <c r="H1048" s="4" t="str">
        <f>Table1[[#This Row],[CREATION_DATE]]&amp;"-1"</f>
        <v>2021-06-1</v>
      </c>
      <c r="I1048" t="str">
        <f t="shared" si="16"/>
        <v>Q2-2021</v>
      </c>
    </row>
    <row r="1049" spans="1:9" x14ac:dyDescent="0.25">
      <c r="A1049" t="s">
        <v>7</v>
      </c>
      <c r="B1049" t="s">
        <v>1062</v>
      </c>
      <c r="C1049" t="s">
        <v>1322</v>
      </c>
      <c r="D1049" t="s">
        <v>1344</v>
      </c>
      <c r="E1049" t="s">
        <v>1355</v>
      </c>
      <c r="F1049">
        <v>10900</v>
      </c>
      <c r="G1049">
        <v>10900</v>
      </c>
      <c r="H1049" s="4" t="str">
        <f>Table1[[#This Row],[CREATION_DATE]]&amp;"-1"</f>
        <v>2021-05-1</v>
      </c>
      <c r="I1049" t="str">
        <f t="shared" si="16"/>
        <v>Q2-2021</v>
      </c>
    </row>
    <row r="1050" spans="1:9" x14ac:dyDescent="0.25">
      <c r="A1050" t="s">
        <v>7</v>
      </c>
      <c r="B1050" t="s">
        <v>1063</v>
      </c>
      <c r="C1050" t="s">
        <v>1323</v>
      </c>
      <c r="D1050" t="s">
        <v>1341</v>
      </c>
      <c r="E1050" t="s">
        <v>1355</v>
      </c>
      <c r="F1050">
        <v>18630</v>
      </c>
      <c r="G1050">
        <v>18630</v>
      </c>
      <c r="H1050" s="4" t="str">
        <f>Table1[[#This Row],[CREATION_DATE]]&amp;"-1"</f>
        <v>2021-10-1</v>
      </c>
      <c r="I1050" t="str">
        <f t="shared" si="16"/>
        <v>Q4-2021</v>
      </c>
    </row>
    <row r="1051" spans="1:9" x14ac:dyDescent="0.25">
      <c r="A1051" t="s">
        <v>7</v>
      </c>
      <c r="B1051" t="s">
        <v>1064</v>
      </c>
      <c r="C1051" t="s">
        <v>1324</v>
      </c>
      <c r="D1051" t="s">
        <v>1340</v>
      </c>
      <c r="E1051" t="s">
        <v>1355</v>
      </c>
      <c r="F1051">
        <v>10075</v>
      </c>
      <c r="G1051">
        <v>10075</v>
      </c>
      <c r="H1051" s="4" t="str">
        <f>Table1[[#This Row],[CREATION_DATE]]&amp;"-1"</f>
        <v>2021-06-1</v>
      </c>
      <c r="I1051" t="str">
        <f t="shared" si="16"/>
        <v>Q2-2021</v>
      </c>
    </row>
    <row r="1052" spans="1:9" x14ac:dyDescent="0.25">
      <c r="A1052" t="s">
        <v>7</v>
      </c>
      <c r="B1052" t="s">
        <v>1065</v>
      </c>
      <c r="C1052" t="s">
        <v>1324</v>
      </c>
      <c r="D1052" t="s">
        <v>1344</v>
      </c>
      <c r="E1052" t="s">
        <v>1355</v>
      </c>
      <c r="F1052">
        <v>18840</v>
      </c>
      <c r="G1052">
        <v>18840</v>
      </c>
      <c r="H1052" s="4" t="str">
        <f>Table1[[#This Row],[CREATION_DATE]]&amp;"-1"</f>
        <v>2021-05-1</v>
      </c>
      <c r="I1052" t="str">
        <f t="shared" si="16"/>
        <v>Q2-2021</v>
      </c>
    </row>
    <row r="1053" spans="1:9" x14ac:dyDescent="0.25">
      <c r="A1053" t="s">
        <v>7</v>
      </c>
      <c r="B1053" t="s">
        <v>1066</v>
      </c>
      <c r="C1053" t="s">
        <v>1325</v>
      </c>
      <c r="D1053" t="s">
        <v>1342</v>
      </c>
      <c r="E1053" t="s">
        <v>1355</v>
      </c>
      <c r="F1053">
        <v>111300</v>
      </c>
      <c r="G1053">
        <v>111300</v>
      </c>
      <c r="H1053" s="4" t="str">
        <f>Table1[[#This Row],[CREATION_DATE]]&amp;"-1"</f>
        <v>2021-09-1</v>
      </c>
      <c r="I1053" t="str">
        <f t="shared" si="16"/>
        <v>Q3-2021</v>
      </c>
    </row>
    <row r="1054" spans="1:9" x14ac:dyDescent="0.25">
      <c r="A1054" t="s">
        <v>7</v>
      </c>
      <c r="B1054" t="s">
        <v>1067</v>
      </c>
      <c r="C1054" t="s">
        <v>1325</v>
      </c>
      <c r="D1054" t="s">
        <v>1342</v>
      </c>
      <c r="E1054" t="s">
        <v>1355</v>
      </c>
      <c r="F1054">
        <v>820</v>
      </c>
      <c r="G1054">
        <v>820</v>
      </c>
      <c r="H1054" s="4" t="str">
        <f>Table1[[#This Row],[CREATION_DATE]]&amp;"-1"</f>
        <v>2021-09-1</v>
      </c>
      <c r="I1054" t="str">
        <f t="shared" si="16"/>
        <v>Q3-2021</v>
      </c>
    </row>
    <row r="1055" spans="1:9" hidden="1" x14ac:dyDescent="0.25">
      <c r="A1055" t="s">
        <v>7</v>
      </c>
      <c r="B1055" t="s">
        <v>1068</v>
      </c>
      <c r="C1055" t="s">
        <v>1325</v>
      </c>
      <c r="D1055" t="s">
        <v>1346</v>
      </c>
      <c r="E1055" t="s">
        <v>1355</v>
      </c>
      <c r="F1055">
        <v>64000</v>
      </c>
      <c r="G1055">
        <v>0</v>
      </c>
      <c r="H1055" t="str">
        <f>Table1[[#This Row],[CREATION_DATE]]&amp;"-1"</f>
        <v>2021-08-1</v>
      </c>
      <c r="I1055" t="str">
        <f t="shared" si="16"/>
        <v>Q3-2021</v>
      </c>
    </row>
    <row r="1056" spans="1:9" x14ac:dyDescent="0.25">
      <c r="A1056" t="s">
        <v>7</v>
      </c>
      <c r="B1056" t="s">
        <v>1069</v>
      </c>
      <c r="C1056" t="s">
        <v>1325</v>
      </c>
      <c r="D1056" t="s">
        <v>1346</v>
      </c>
      <c r="E1056" t="s">
        <v>1355</v>
      </c>
      <c r="F1056">
        <v>4850</v>
      </c>
      <c r="G1056">
        <v>4850</v>
      </c>
      <c r="H1056" s="4" t="str">
        <f>Table1[[#This Row],[CREATION_DATE]]&amp;"-1"</f>
        <v>2021-08-1</v>
      </c>
      <c r="I1056" t="str">
        <f t="shared" si="16"/>
        <v>Q3-2021</v>
      </c>
    </row>
    <row r="1057" spans="1:9" x14ac:dyDescent="0.25">
      <c r="A1057" t="s">
        <v>7</v>
      </c>
      <c r="B1057" t="s">
        <v>1070</v>
      </c>
      <c r="C1057" t="s">
        <v>1325</v>
      </c>
      <c r="D1057" t="s">
        <v>1340</v>
      </c>
      <c r="E1057" t="s">
        <v>1355</v>
      </c>
      <c r="F1057">
        <v>500</v>
      </c>
      <c r="G1057">
        <v>500</v>
      </c>
      <c r="H1057" s="4" t="str">
        <f>Table1[[#This Row],[CREATION_DATE]]&amp;"-1"</f>
        <v>2021-06-1</v>
      </c>
      <c r="I1057" t="str">
        <f t="shared" si="16"/>
        <v>Q2-2021</v>
      </c>
    </row>
    <row r="1058" spans="1:9" x14ac:dyDescent="0.25">
      <c r="A1058" t="s">
        <v>7</v>
      </c>
      <c r="B1058" t="s">
        <v>1071</v>
      </c>
      <c r="C1058" t="s">
        <v>1325</v>
      </c>
      <c r="D1058" t="s">
        <v>1340</v>
      </c>
      <c r="E1058" t="s">
        <v>1355</v>
      </c>
      <c r="F1058">
        <v>75500</v>
      </c>
      <c r="G1058">
        <v>75500</v>
      </c>
      <c r="H1058" s="4" t="str">
        <f>Table1[[#This Row],[CREATION_DATE]]&amp;"-1"</f>
        <v>2021-06-1</v>
      </c>
      <c r="I1058" t="str">
        <f t="shared" si="16"/>
        <v>Q2-2021</v>
      </c>
    </row>
    <row r="1059" spans="1:9" x14ac:dyDescent="0.25">
      <c r="A1059" t="s">
        <v>7</v>
      </c>
      <c r="B1059" t="s">
        <v>1072</v>
      </c>
      <c r="C1059" t="s">
        <v>1325</v>
      </c>
      <c r="D1059" t="s">
        <v>1344</v>
      </c>
      <c r="E1059" t="s">
        <v>1355</v>
      </c>
      <c r="F1059">
        <v>7600</v>
      </c>
      <c r="G1059">
        <v>7600</v>
      </c>
      <c r="H1059" s="4" t="str">
        <f>Table1[[#This Row],[CREATION_DATE]]&amp;"-1"</f>
        <v>2021-05-1</v>
      </c>
      <c r="I1059" t="str">
        <f t="shared" si="16"/>
        <v>Q2-2021</v>
      </c>
    </row>
    <row r="1060" spans="1:9" x14ac:dyDescent="0.25">
      <c r="A1060" t="s">
        <v>7</v>
      </c>
      <c r="B1060" t="s">
        <v>1073</v>
      </c>
      <c r="C1060" t="s">
        <v>1325</v>
      </c>
      <c r="D1060" t="s">
        <v>1350</v>
      </c>
      <c r="E1060" t="s">
        <v>1355</v>
      </c>
      <c r="F1060">
        <v>10200</v>
      </c>
      <c r="G1060">
        <v>10200</v>
      </c>
      <c r="H1060" s="4" t="str">
        <f>Table1[[#This Row],[CREATION_DATE]]&amp;"-1"</f>
        <v>2021-04-1</v>
      </c>
      <c r="I1060" t="str">
        <f t="shared" si="16"/>
        <v>Q2-2021</v>
      </c>
    </row>
    <row r="1061" spans="1:9" x14ac:dyDescent="0.25">
      <c r="A1061" t="s">
        <v>7</v>
      </c>
      <c r="B1061" t="s">
        <v>1074</v>
      </c>
      <c r="C1061" t="s">
        <v>1325</v>
      </c>
      <c r="D1061" t="s">
        <v>1350</v>
      </c>
      <c r="E1061" t="s">
        <v>1355</v>
      </c>
      <c r="F1061">
        <v>19500</v>
      </c>
      <c r="G1061">
        <v>19500</v>
      </c>
      <c r="H1061" s="4" t="str">
        <f>Table1[[#This Row],[CREATION_DATE]]&amp;"-1"</f>
        <v>2021-04-1</v>
      </c>
      <c r="I1061" t="str">
        <f t="shared" si="16"/>
        <v>Q2-2021</v>
      </c>
    </row>
    <row r="1062" spans="1:9" x14ac:dyDescent="0.25">
      <c r="A1062" t="s">
        <v>7</v>
      </c>
      <c r="B1062" t="s">
        <v>1075</v>
      </c>
      <c r="C1062" t="s">
        <v>1326</v>
      </c>
      <c r="D1062" t="s">
        <v>1345</v>
      </c>
      <c r="E1062" t="s">
        <v>1355</v>
      </c>
      <c r="F1062">
        <v>4340</v>
      </c>
      <c r="G1062">
        <v>4340</v>
      </c>
      <c r="H1062" s="4" t="str">
        <f>Table1[[#This Row],[CREATION_DATE]]&amp;"-1"</f>
        <v>2021-11-1</v>
      </c>
      <c r="I1062" t="str">
        <f t="shared" si="16"/>
        <v>Q4-2021</v>
      </c>
    </row>
    <row r="1063" spans="1:9" x14ac:dyDescent="0.25">
      <c r="A1063" t="s">
        <v>7</v>
      </c>
      <c r="B1063" t="s">
        <v>1076</v>
      </c>
      <c r="C1063" t="s">
        <v>1326</v>
      </c>
      <c r="D1063" t="s">
        <v>1346</v>
      </c>
      <c r="E1063" t="s">
        <v>1355</v>
      </c>
      <c r="F1063">
        <v>57.5</v>
      </c>
      <c r="G1063">
        <v>57.5</v>
      </c>
      <c r="H1063" s="4" t="str">
        <f>Table1[[#This Row],[CREATION_DATE]]&amp;"-1"</f>
        <v>2021-08-1</v>
      </c>
      <c r="I1063" t="str">
        <f t="shared" si="16"/>
        <v>Q3-2021</v>
      </c>
    </row>
    <row r="1064" spans="1:9" x14ac:dyDescent="0.25">
      <c r="A1064" t="s">
        <v>7</v>
      </c>
      <c r="B1064" t="s">
        <v>1077</v>
      </c>
      <c r="C1064" t="s">
        <v>1326</v>
      </c>
      <c r="D1064" t="s">
        <v>1347</v>
      </c>
      <c r="E1064" t="s">
        <v>1355</v>
      </c>
      <c r="F1064">
        <v>14400</v>
      </c>
      <c r="G1064">
        <v>14400</v>
      </c>
      <c r="H1064" s="4" t="str">
        <f>Table1[[#This Row],[CREATION_DATE]]&amp;"-1"</f>
        <v>2021-07-1</v>
      </c>
      <c r="I1064" t="str">
        <f t="shared" si="16"/>
        <v>Q3-2021</v>
      </c>
    </row>
    <row r="1065" spans="1:9" x14ac:dyDescent="0.25">
      <c r="A1065" t="s">
        <v>7</v>
      </c>
      <c r="B1065" t="s">
        <v>1078</v>
      </c>
      <c r="C1065" t="s">
        <v>1326</v>
      </c>
      <c r="D1065" t="s">
        <v>1350</v>
      </c>
      <c r="E1065" t="s">
        <v>1355</v>
      </c>
      <c r="F1065">
        <v>6250</v>
      </c>
      <c r="G1065">
        <v>6250</v>
      </c>
      <c r="H1065" s="4" t="str">
        <f>Table1[[#This Row],[CREATION_DATE]]&amp;"-1"</f>
        <v>2021-04-1</v>
      </c>
      <c r="I1065" t="str">
        <f t="shared" si="16"/>
        <v>Q2-2021</v>
      </c>
    </row>
    <row r="1066" spans="1:9" hidden="1" x14ac:dyDescent="0.25">
      <c r="A1066" t="s">
        <v>7</v>
      </c>
      <c r="B1066" t="s">
        <v>1079</v>
      </c>
      <c r="C1066" t="s">
        <v>1327</v>
      </c>
      <c r="D1066" t="s">
        <v>1348</v>
      </c>
      <c r="E1066" t="s">
        <v>1355</v>
      </c>
      <c r="F1066">
        <v>2684420</v>
      </c>
      <c r="G1066">
        <v>0</v>
      </c>
      <c r="H1066" t="str">
        <f>Table1[[#This Row],[CREATION_DATE]]&amp;"-1"</f>
        <v>2022-02-1</v>
      </c>
      <c r="I1066" t="str">
        <f t="shared" si="16"/>
        <v>Q1-2022</v>
      </c>
    </row>
    <row r="1067" spans="1:9" hidden="1" x14ac:dyDescent="0.25">
      <c r="A1067" t="s">
        <v>7</v>
      </c>
      <c r="B1067" t="s">
        <v>1080</v>
      </c>
      <c r="C1067" t="s">
        <v>1327</v>
      </c>
      <c r="D1067" t="s">
        <v>1348</v>
      </c>
      <c r="E1067" t="s">
        <v>1355</v>
      </c>
      <c r="F1067">
        <v>895600</v>
      </c>
      <c r="G1067">
        <v>0</v>
      </c>
      <c r="H1067" t="str">
        <f>Table1[[#This Row],[CREATION_DATE]]&amp;"-1"</f>
        <v>2022-02-1</v>
      </c>
      <c r="I1067" t="str">
        <f t="shared" si="16"/>
        <v>Q1-2022</v>
      </c>
    </row>
    <row r="1068" spans="1:9" hidden="1" x14ac:dyDescent="0.25">
      <c r="A1068" t="s">
        <v>7</v>
      </c>
      <c r="B1068" t="s">
        <v>1081</v>
      </c>
      <c r="C1068" t="s">
        <v>1327</v>
      </c>
      <c r="D1068" t="s">
        <v>1346</v>
      </c>
      <c r="E1068" t="s">
        <v>1355</v>
      </c>
      <c r="F1068">
        <v>2239000</v>
      </c>
      <c r="G1068">
        <v>0</v>
      </c>
      <c r="H1068" t="str">
        <f>Table1[[#This Row],[CREATION_DATE]]&amp;"-1"</f>
        <v>2021-08-1</v>
      </c>
      <c r="I1068" t="str">
        <f t="shared" si="16"/>
        <v>Q3-2021</v>
      </c>
    </row>
    <row r="1069" spans="1:9" x14ac:dyDescent="0.25">
      <c r="A1069" t="s">
        <v>7</v>
      </c>
      <c r="B1069" t="s">
        <v>1082</v>
      </c>
      <c r="C1069" t="s">
        <v>1328</v>
      </c>
      <c r="D1069" t="s">
        <v>1340</v>
      </c>
      <c r="E1069" t="s">
        <v>1355</v>
      </c>
      <c r="F1069">
        <v>4612</v>
      </c>
      <c r="G1069">
        <v>4612</v>
      </c>
      <c r="H1069" s="4" t="str">
        <f>Table1[[#This Row],[CREATION_DATE]]&amp;"-1"</f>
        <v>2021-06-1</v>
      </c>
      <c r="I1069" t="str">
        <f t="shared" si="16"/>
        <v>Q2-2021</v>
      </c>
    </row>
    <row r="1070" spans="1:9" hidden="1" x14ac:dyDescent="0.25">
      <c r="A1070" t="s">
        <v>10</v>
      </c>
      <c r="B1070" t="s">
        <v>1083</v>
      </c>
      <c r="C1070" t="s">
        <v>1328</v>
      </c>
      <c r="D1070" t="s">
        <v>1352</v>
      </c>
      <c r="E1070" t="s">
        <v>1355</v>
      </c>
      <c r="F1070">
        <v>5040</v>
      </c>
      <c r="G1070">
        <v>0</v>
      </c>
      <c r="H1070" t="str">
        <f>Table1[[#This Row],[CREATION_DATE]]&amp;"-1"</f>
        <v>2021-01-1</v>
      </c>
      <c r="I1070" t="str">
        <f t="shared" si="16"/>
        <v>Q1-2021</v>
      </c>
    </row>
    <row r="1071" spans="1:9" x14ac:dyDescent="0.25">
      <c r="A1071" t="s">
        <v>7</v>
      </c>
      <c r="B1071" t="s">
        <v>1084</v>
      </c>
      <c r="C1071" t="s">
        <v>1329</v>
      </c>
      <c r="D1071" t="s">
        <v>1342</v>
      </c>
      <c r="E1071" t="s">
        <v>1355</v>
      </c>
      <c r="F1071">
        <v>24900</v>
      </c>
      <c r="G1071">
        <v>24900</v>
      </c>
      <c r="H1071" s="4" t="str">
        <f>Table1[[#This Row],[CREATION_DATE]]&amp;"-1"</f>
        <v>2021-09-1</v>
      </c>
      <c r="I1071" t="str">
        <f t="shared" si="16"/>
        <v>Q3-2021</v>
      </c>
    </row>
    <row r="1072" spans="1:9" x14ac:dyDescent="0.25">
      <c r="A1072" t="s">
        <v>7</v>
      </c>
      <c r="B1072" t="s">
        <v>1085</v>
      </c>
      <c r="C1072" t="s">
        <v>1329</v>
      </c>
      <c r="D1072" t="s">
        <v>1342</v>
      </c>
      <c r="E1072" t="s">
        <v>1355</v>
      </c>
      <c r="F1072">
        <v>17500</v>
      </c>
      <c r="G1072">
        <v>17500</v>
      </c>
      <c r="H1072" s="4" t="str">
        <f>Table1[[#This Row],[CREATION_DATE]]&amp;"-1"</f>
        <v>2021-09-1</v>
      </c>
      <c r="I1072" t="str">
        <f t="shared" si="16"/>
        <v>Q3-2021</v>
      </c>
    </row>
    <row r="1073" spans="1:9" hidden="1" x14ac:dyDescent="0.25">
      <c r="A1073" t="s">
        <v>7</v>
      </c>
      <c r="B1073" t="s">
        <v>1086</v>
      </c>
      <c r="C1073" t="s">
        <v>1330</v>
      </c>
      <c r="D1073" t="s">
        <v>1345</v>
      </c>
      <c r="E1073" t="s">
        <v>1355</v>
      </c>
      <c r="F1073">
        <v>62400</v>
      </c>
      <c r="G1073">
        <v>0</v>
      </c>
      <c r="H1073" t="str">
        <f>Table1[[#This Row],[CREATION_DATE]]&amp;"-1"</f>
        <v>2021-11-1</v>
      </c>
      <c r="I1073" t="str">
        <f t="shared" si="16"/>
        <v>Q4-2021</v>
      </c>
    </row>
    <row r="1074" spans="1:9" x14ac:dyDescent="0.25">
      <c r="A1074" t="s">
        <v>7</v>
      </c>
      <c r="B1074" t="s">
        <v>1087</v>
      </c>
      <c r="C1074" t="s">
        <v>1330</v>
      </c>
      <c r="D1074" t="s">
        <v>1346</v>
      </c>
      <c r="E1074" t="s">
        <v>1355</v>
      </c>
      <c r="F1074">
        <v>172270</v>
      </c>
      <c r="G1074">
        <v>172270</v>
      </c>
      <c r="H1074" s="4" t="str">
        <f>Table1[[#This Row],[CREATION_DATE]]&amp;"-1"</f>
        <v>2021-08-1</v>
      </c>
      <c r="I1074" t="str">
        <f t="shared" si="16"/>
        <v>Q3-2021</v>
      </c>
    </row>
    <row r="1075" spans="1:9" x14ac:dyDescent="0.25">
      <c r="A1075" t="s">
        <v>8</v>
      </c>
      <c r="B1075" t="s">
        <v>1088</v>
      </c>
      <c r="C1075" t="s">
        <v>1331</v>
      </c>
      <c r="D1075" t="s">
        <v>1341</v>
      </c>
      <c r="E1075" t="s">
        <v>1355</v>
      </c>
      <c r="F1075">
        <v>5748</v>
      </c>
      <c r="G1075">
        <v>5748</v>
      </c>
      <c r="H1075" s="4" t="str">
        <f>Table1[[#This Row],[CREATION_DATE]]&amp;"-1"</f>
        <v>2021-10-1</v>
      </c>
      <c r="I1075" t="str">
        <f t="shared" si="16"/>
        <v>Q4-2021</v>
      </c>
    </row>
    <row r="1076" spans="1:9" x14ac:dyDescent="0.25">
      <c r="A1076" t="s">
        <v>8</v>
      </c>
      <c r="B1076" t="s">
        <v>1089</v>
      </c>
      <c r="C1076" t="s">
        <v>1331</v>
      </c>
      <c r="D1076" t="s">
        <v>1341</v>
      </c>
      <c r="E1076" t="s">
        <v>1355</v>
      </c>
      <c r="F1076">
        <v>14500</v>
      </c>
      <c r="G1076">
        <v>14500</v>
      </c>
      <c r="H1076" s="4" t="str">
        <f>Table1[[#This Row],[CREATION_DATE]]&amp;"-1"</f>
        <v>2021-10-1</v>
      </c>
      <c r="I1076" t="str">
        <f t="shared" si="16"/>
        <v>Q4-2021</v>
      </c>
    </row>
    <row r="1077" spans="1:9" x14ac:dyDescent="0.25">
      <c r="A1077" t="s">
        <v>7</v>
      </c>
      <c r="B1077" t="s">
        <v>1090</v>
      </c>
      <c r="C1077" t="s">
        <v>1331</v>
      </c>
      <c r="D1077" t="s">
        <v>1342</v>
      </c>
      <c r="E1077" t="s">
        <v>1355</v>
      </c>
      <c r="F1077">
        <v>9900</v>
      </c>
      <c r="G1077">
        <v>9900</v>
      </c>
      <c r="H1077" s="4" t="str">
        <f>Table1[[#This Row],[CREATION_DATE]]&amp;"-1"</f>
        <v>2021-09-1</v>
      </c>
      <c r="I1077" t="str">
        <f t="shared" si="16"/>
        <v>Q3-2021</v>
      </c>
    </row>
    <row r="1078" spans="1:9" hidden="1" x14ac:dyDescent="0.25">
      <c r="A1078" t="s">
        <v>7</v>
      </c>
      <c r="B1078" t="s">
        <v>1091</v>
      </c>
      <c r="C1078" t="s">
        <v>1331</v>
      </c>
      <c r="D1078" t="s">
        <v>1342</v>
      </c>
      <c r="E1078" t="s">
        <v>1355</v>
      </c>
      <c r="F1078">
        <v>3042</v>
      </c>
      <c r="G1078">
        <v>0</v>
      </c>
      <c r="H1078" t="str">
        <f>Table1[[#This Row],[CREATION_DATE]]&amp;"-1"</f>
        <v>2021-09-1</v>
      </c>
      <c r="I1078" t="str">
        <f t="shared" si="16"/>
        <v>Q3-2021</v>
      </c>
    </row>
    <row r="1079" spans="1:9" x14ac:dyDescent="0.25">
      <c r="A1079" t="s">
        <v>7</v>
      </c>
      <c r="B1079" t="s">
        <v>1092</v>
      </c>
      <c r="C1079" t="s">
        <v>1331</v>
      </c>
      <c r="D1079" t="s">
        <v>1342</v>
      </c>
      <c r="E1079" t="s">
        <v>1355</v>
      </c>
      <c r="F1079">
        <v>15301</v>
      </c>
      <c r="G1079">
        <v>15301</v>
      </c>
      <c r="H1079" s="4" t="str">
        <f>Table1[[#This Row],[CREATION_DATE]]&amp;"-1"</f>
        <v>2021-09-1</v>
      </c>
      <c r="I1079" t="str">
        <f t="shared" si="16"/>
        <v>Q3-2021</v>
      </c>
    </row>
    <row r="1080" spans="1:9" x14ac:dyDescent="0.25">
      <c r="A1080" t="s">
        <v>7</v>
      </c>
      <c r="B1080" t="s">
        <v>1093</v>
      </c>
      <c r="C1080" t="s">
        <v>1331</v>
      </c>
      <c r="D1080" t="s">
        <v>1346</v>
      </c>
      <c r="E1080" t="s">
        <v>1355</v>
      </c>
      <c r="F1080">
        <v>44100</v>
      </c>
      <c r="G1080">
        <v>44099.999987399999</v>
      </c>
      <c r="H1080" s="4" t="str">
        <f>Table1[[#This Row],[CREATION_DATE]]&amp;"-1"</f>
        <v>2021-08-1</v>
      </c>
      <c r="I1080" t="str">
        <f t="shared" si="16"/>
        <v>Q3-2021</v>
      </c>
    </row>
    <row r="1081" spans="1:9" x14ac:dyDescent="0.25">
      <c r="A1081" t="s">
        <v>7</v>
      </c>
      <c r="B1081" t="s">
        <v>1094</v>
      </c>
      <c r="C1081" t="s">
        <v>1331</v>
      </c>
      <c r="D1081" t="s">
        <v>1340</v>
      </c>
      <c r="E1081" t="s">
        <v>1355</v>
      </c>
      <c r="F1081">
        <v>1455</v>
      </c>
      <c r="G1081">
        <v>1455</v>
      </c>
      <c r="H1081" s="4" t="str">
        <f>Table1[[#This Row],[CREATION_DATE]]&amp;"-1"</f>
        <v>2021-06-1</v>
      </c>
      <c r="I1081" t="str">
        <f t="shared" si="16"/>
        <v>Q2-2021</v>
      </c>
    </row>
    <row r="1082" spans="1:9" x14ac:dyDescent="0.25">
      <c r="A1082" t="s">
        <v>7</v>
      </c>
      <c r="B1082" t="s">
        <v>1095</v>
      </c>
      <c r="C1082" t="s">
        <v>1331</v>
      </c>
      <c r="D1082" t="s">
        <v>1340</v>
      </c>
      <c r="E1082" t="s">
        <v>1355</v>
      </c>
      <c r="F1082">
        <v>4855</v>
      </c>
      <c r="G1082">
        <v>4855</v>
      </c>
      <c r="H1082" s="4" t="str">
        <f>Table1[[#This Row],[CREATION_DATE]]&amp;"-1"</f>
        <v>2021-06-1</v>
      </c>
      <c r="I1082" t="str">
        <f t="shared" si="16"/>
        <v>Q2-2021</v>
      </c>
    </row>
    <row r="1083" spans="1:9" x14ac:dyDescent="0.25">
      <c r="A1083" t="s">
        <v>7</v>
      </c>
      <c r="B1083" t="s">
        <v>1096</v>
      </c>
      <c r="C1083" t="s">
        <v>1331</v>
      </c>
      <c r="D1083" t="s">
        <v>1340</v>
      </c>
      <c r="E1083" t="s">
        <v>1355</v>
      </c>
      <c r="F1083">
        <v>2997</v>
      </c>
      <c r="G1083">
        <v>2997</v>
      </c>
      <c r="H1083" s="4" t="str">
        <f>Table1[[#This Row],[CREATION_DATE]]&amp;"-1"</f>
        <v>2021-06-1</v>
      </c>
      <c r="I1083" t="str">
        <f t="shared" si="16"/>
        <v>Q2-2021</v>
      </c>
    </row>
    <row r="1084" spans="1:9" x14ac:dyDescent="0.25">
      <c r="A1084" t="s">
        <v>7</v>
      </c>
      <c r="B1084" t="s">
        <v>1097</v>
      </c>
      <c r="C1084" t="s">
        <v>1331</v>
      </c>
      <c r="D1084" t="s">
        <v>1340</v>
      </c>
      <c r="E1084" t="s">
        <v>1355</v>
      </c>
      <c r="F1084">
        <v>4450</v>
      </c>
      <c r="G1084">
        <v>4450</v>
      </c>
      <c r="H1084" s="4" t="str">
        <f>Table1[[#This Row],[CREATION_DATE]]&amp;"-1"</f>
        <v>2021-06-1</v>
      </c>
      <c r="I1084" t="str">
        <f t="shared" si="16"/>
        <v>Q2-2021</v>
      </c>
    </row>
    <row r="1085" spans="1:9" x14ac:dyDescent="0.25">
      <c r="A1085" t="s">
        <v>7</v>
      </c>
      <c r="B1085" t="s">
        <v>1098</v>
      </c>
      <c r="C1085" t="s">
        <v>1331</v>
      </c>
      <c r="D1085" t="s">
        <v>1344</v>
      </c>
      <c r="E1085" t="s">
        <v>1355</v>
      </c>
      <c r="F1085">
        <v>55770</v>
      </c>
      <c r="G1085">
        <v>55770</v>
      </c>
      <c r="H1085" s="4" t="str">
        <f>Table1[[#This Row],[CREATION_DATE]]&amp;"-1"</f>
        <v>2021-05-1</v>
      </c>
      <c r="I1085" t="str">
        <f t="shared" si="16"/>
        <v>Q2-2021</v>
      </c>
    </row>
    <row r="1086" spans="1:9" x14ac:dyDescent="0.25">
      <c r="A1086" t="s">
        <v>7</v>
      </c>
      <c r="B1086" t="s">
        <v>1099</v>
      </c>
      <c r="C1086" t="s">
        <v>1331</v>
      </c>
      <c r="D1086" t="s">
        <v>1344</v>
      </c>
      <c r="E1086" t="s">
        <v>1355</v>
      </c>
      <c r="F1086">
        <v>11192.6942664126</v>
      </c>
      <c r="G1086">
        <v>11192.694272512001</v>
      </c>
      <c r="H1086" s="4" t="str">
        <f>Table1[[#This Row],[CREATION_DATE]]&amp;"-1"</f>
        <v>2021-05-1</v>
      </c>
      <c r="I1086" t="str">
        <f t="shared" si="16"/>
        <v>Q2-2021</v>
      </c>
    </row>
    <row r="1087" spans="1:9" x14ac:dyDescent="0.25">
      <c r="A1087" t="s">
        <v>7</v>
      </c>
      <c r="B1087" t="s">
        <v>1100</v>
      </c>
      <c r="C1087" t="s">
        <v>1331</v>
      </c>
      <c r="D1087" t="s">
        <v>1351</v>
      </c>
      <c r="E1087" t="s">
        <v>1355</v>
      </c>
      <c r="F1087">
        <v>3245</v>
      </c>
      <c r="G1087">
        <v>3245</v>
      </c>
      <c r="H1087" s="4" t="str">
        <f>Table1[[#This Row],[CREATION_DATE]]&amp;"-1"</f>
        <v>2021-03-1</v>
      </c>
      <c r="I1087" t="str">
        <f t="shared" si="16"/>
        <v>Q1-2021</v>
      </c>
    </row>
    <row r="1088" spans="1:9" hidden="1" x14ac:dyDescent="0.25">
      <c r="A1088" t="s">
        <v>10</v>
      </c>
      <c r="B1088" t="s">
        <v>1101</v>
      </c>
      <c r="C1088" t="s">
        <v>1331</v>
      </c>
      <c r="D1088" t="s">
        <v>1351</v>
      </c>
      <c r="E1088" t="s">
        <v>1355</v>
      </c>
      <c r="F1088">
        <v>16853</v>
      </c>
      <c r="G1088">
        <v>0</v>
      </c>
      <c r="H1088" t="str">
        <f>Table1[[#This Row],[CREATION_DATE]]&amp;"-1"</f>
        <v>2021-03-1</v>
      </c>
      <c r="I1088" t="str">
        <f t="shared" si="16"/>
        <v>Q1-2021</v>
      </c>
    </row>
    <row r="1089" spans="1:9" x14ac:dyDescent="0.25">
      <c r="A1089" t="s">
        <v>13</v>
      </c>
      <c r="B1089" t="s">
        <v>1102</v>
      </c>
      <c r="C1089" t="s">
        <v>1331</v>
      </c>
      <c r="D1089" t="s">
        <v>1352</v>
      </c>
      <c r="E1089" t="s">
        <v>1355</v>
      </c>
      <c r="F1089">
        <v>2290</v>
      </c>
      <c r="G1089">
        <v>2290</v>
      </c>
      <c r="H1089" s="4" t="str">
        <f>Table1[[#This Row],[CREATION_DATE]]&amp;"-1"</f>
        <v>2021-01-1</v>
      </c>
      <c r="I1089" t="str">
        <f t="shared" si="16"/>
        <v>Q1-2021</v>
      </c>
    </row>
    <row r="1090" spans="1:9" hidden="1" x14ac:dyDescent="0.25">
      <c r="A1090" t="s">
        <v>8</v>
      </c>
      <c r="B1090" t="s">
        <v>1103</v>
      </c>
      <c r="C1090" t="s">
        <v>1332</v>
      </c>
      <c r="D1090" t="s">
        <v>1343</v>
      </c>
      <c r="E1090" t="s">
        <v>1355</v>
      </c>
      <c r="F1090">
        <v>188208</v>
      </c>
      <c r="G1090">
        <v>0</v>
      </c>
      <c r="H1090" t="str">
        <f>Table1[[#This Row],[CREATION_DATE]]&amp;"-1"</f>
        <v>2021-12-1</v>
      </c>
      <c r="I1090" t="str">
        <f t="shared" ref="I1090:I1153" si="17">"Q" &amp;INT((MONTH(H1090)+2)/3) &amp; "-" &amp; YEAR(H1090)</f>
        <v>Q4-2021</v>
      </c>
    </row>
    <row r="1091" spans="1:9" hidden="1" x14ac:dyDescent="0.25">
      <c r="A1091" t="s">
        <v>7</v>
      </c>
      <c r="B1091" t="s">
        <v>1104</v>
      </c>
      <c r="C1091" t="s">
        <v>1332</v>
      </c>
      <c r="D1091" t="s">
        <v>1343</v>
      </c>
      <c r="E1091" t="s">
        <v>1355</v>
      </c>
      <c r="F1091">
        <v>100296</v>
      </c>
      <c r="G1091">
        <v>0</v>
      </c>
      <c r="H1091" t="str">
        <f>Table1[[#This Row],[CREATION_DATE]]&amp;"-1"</f>
        <v>2021-12-1</v>
      </c>
      <c r="I1091" t="str">
        <f t="shared" si="17"/>
        <v>Q4-2021</v>
      </c>
    </row>
    <row r="1092" spans="1:9" x14ac:dyDescent="0.25">
      <c r="A1092" t="s">
        <v>7</v>
      </c>
      <c r="B1092" t="s">
        <v>1105</v>
      </c>
      <c r="C1092" t="s">
        <v>1332</v>
      </c>
      <c r="D1092" t="s">
        <v>1343</v>
      </c>
      <c r="E1092" t="s">
        <v>1355</v>
      </c>
      <c r="F1092">
        <v>1487092.38</v>
      </c>
      <c r="G1092">
        <v>1452868.92175019</v>
      </c>
      <c r="H1092" s="4" t="str">
        <f>Table1[[#This Row],[CREATION_DATE]]&amp;"-1"</f>
        <v>2021-12-1</v>
      </c>
      <c r="I1092" t="str">
        <f t="shared" si="17"/>
        <v>Q4-2021</v>
      </c>
    </row>
    <row r="1093" spans="1:9" x14ac:dyDescent="0.25">
      <c r="A1093" t="s">
        <v>7</v>
      </c>
      <c r="B1093" t="s">
        <v>1106</v>
      </c>
      <c r="C1093" t="s">
        <v>1332</v>
      </c>
      <c r="D1093" t="s">
        <v>1345</v>
      </c>
      <c r="E1093" t="s">
        <v>1355</v>
      </c>
      <c r="F1093">
        <v>889576.65</v>
      </c>
      <c r="G1093">
        <v>779495.22834034194</v>
      </c>
      <c r="H1093" s="4" t="str">
        <f>Table1[[#This Row],[CREATION_DATE]]&amp;"-1"</f>
        <v>2021-11-1</v>
      </c>
      <c r="I1093" t="str">
        <f t="shared" si="17"/>
        <v>Q4-2021</v>
      </c>
    </row>
    <row r="1094" spans="1:9" x14ac:dyDescent="0.25">
      <c r="A1094" t="s">
        <v>7</v>
      </c>
      <c r="B1094" t="s">
        <v>1107</v>
      </c>
      <c r="C1094" t="s">
        <v>1332</v>
      </c>
      <c r="D1094" t="s">
        <v>1347</v>
      </c>
      <c r="E1094" t="s">
        <v>1355</v>
      </c>
      <c r="F1094">
        <v>47500</v>
      </c>
      <c r="G1094">
        <v>47500</v>
      </c>
      <c r="H1094" s="4" t="str">
        <f>Table1[[#This Row],[CREATION_DATE]]&amp;"-1"</f>
        <v>2021-07-1</v>
      </c>
      <c r="I1094" t="str">
        <f t="shared" si="17"/>
        <v>Q3-2021</v>
      </c>
    </row>
    <row r="1095" spans="1:9" x14ac:dyDescent="0.25">
      <c r="A1095" t="s">
        <v>7</v>
      </c>
      <c r="B1095" t="s">
        <v>1108</v>
      </c>
      <c r="C1095" t="s">
        <v>1332</v>
      </c>
      <c r="D1095" t="s">
        <v>1340</v>
      </c>
      <c r="E1095" t="s">
        <v>1355</v>
      </c>
      <c r="F1095">
        <v>12941.4</v>
      </c>
      <c r="G1095">
        <v>1078.45</v>
      </c>
      <c r="H1095" s="4" t="str">
        <f>Table1[[#This Row],[CREATION_DATE]]&amp;"-1"</f>
        <v>2021-06-1</v>
      </c>
      <c r="I1095" t="str">
        <f t="shared" si="17"/>
        <v>Q2-2021</v>
      </c>
    </row>
    <row r="1096" spans="1:9" x14ac:dyDescent="0.25">
      <c r="A1096" t="s">
        <v>7</v>
      </c>
      <c r="B1096" t="s">
        <v>1109</v>
      </c>
      <c r="C1096" t="s">
        <v>1332</v>
      </c>
      <c r="D1096" t="s">
        <v>1344</v>
      </c>
      <c r="E1096" t="s">
        <v>1355</v>
      </c>
      <c r="F1096">
        <v>866046</v>
      </c>
      <c r="G1096">
        <v>866046</v>
      </c>
      <c r="H1096" s="4" t="str">
        <f>Table1[[#This Row],[CREATION_DATE]]&amp;"-1"</f>
        <v>2021-05-1</v>
      </c>
      <c r="I1096" t="str">
        <f t="shared" si="17"/>
        <v>Q2-2021</v>
      </c>
    </row>
    <row r="1097" spans="1:9" x14ac:dyDescent="0.25">
      <c r="A1097" t="s">
        <v>7</v>
      </c>
      <c r="B1097" t="s">
        <v>1110</v>
      </c>
      <c r="C1097" t="s">
        <v>1332</v>
      </c>
      <c r="D1097" t="s">
        <v>1344</v>
      </c>
      <c r="E1097" t="s">
        <v>1355</v>
      </c>
      <c r="F1097">
        <v>2668729.9500000002</v>
      </c>
      <c r="G1097">
        <v>2668729.9500000002</v>
      </c>
      <c r="H1097" s="4" t="str">
        <f>Table1[[#This Row],[CREATION_DATE]]&amp;"-1"</f>
        <v>2021-05-1</v>
      </c>
      <c r="I1097" t="str">
        <f t="shared" si="17"/>
        <v>Q2-2021</v>
      </c>
    </row>
    <row r="1098" spans="1:9" hidden="1" x14ac:dyDescent="0.25">
      <c r="A1098" t="s">
        <v>7</v>
      </c>
      <c r="B1098" t="s">
        <v>1111</v>
      </c>
      <c r="C1098" t="s">
        <v>1332</v>
      </c>
      <c r="D1098" t="s">
        <v>1350</v>
      </c>
      <c r="E1098" t="s">
        <v>1355</v>
      </c>
      <c r="F1098">
        <v>514202.82319999998</v>
      </c>
      <c r="G1098">
        <v>0</v>
      </c>
      <c r="H1098" t="str">
        <f>Table1[[#This Row],[CREATION_DATE]]&amp;"-1"</f>
        <v>2021-04-1</v>
      </c>
      <c r="I1098" t="str">
        <f t="shared" si="17"/>
        <v>Q2-2021</v>
      </c>
    </row>
    <row r="1099" spans="1:9" hidden="1" x14ac:dyDescent="0.25">
      <c r="A1099" t="s">
        <v>7</v>
      </c>
      <c r="B1099" t="s">
        <v>1112</v>
      </c>
      <c r="C1099" t="s">
        <v>1333</v>
      </c>
      <c r="D1099" t="s">
        <v>1341</v>
      </c>
      <c r="E1099" t="s">
        <v>1355</v>
      </c>
      <c r="F1099">
        <v>530000</v>
      </c>
      <c r="G1099">
        <v>0</v>
      </c>
      <c r="H1099" t="str">
        <f>Table1[[#This Row],[CREATION_DATE]]&amp;"-1"</f>
        <v>2021-10-1</v>
      </c>
      <c r="I1099" t="str">
        <f t="shared" si="17"/>
        <v>Q4-2021</v>
      </c>
    </row>
    <row r="1100" spans="1:9" x14ac:dyDescent="0.25">
      <c r="A1100" t="s">
        <v>7</v>
      </c>
      <c r="B1100" t="s">
        <v>1113</v>
      </c>
      <c r="C1100" t="s">
        <v>1333</v>
      </c>
      <c r="D1100" t="s">
        <v>1342</v>
      </c>
      <c r="E1100" t="s">
        <v>1355</v>
      </c>
      <c r="F1100">
        <v>222400</v>
      </c>
      <c r="G1100">
        <v>222400</v>
      </c>
      <c r="H1100" s="4" t="str">
        <f>Table1[[#This Row],[CREATION_DATE]]&amp;"-1"</f>
        <v>2021-09-1</v>
      </c>
      <c r="I1100" t="str">
        <f t="shared" si="17"/>
        <v>Q3-2021</v>
      </c>
    </row>
    <row r="1101" spans="1:9" hidden="1" x14ac:dyDescent="0.25">
      <c r="A1101" t="s">
        <v>7</v>
      </c>
      <c r="B1101" t="s">
        <v>1114</v>
      </c>
      <c r="C1101" t="s">
        <v>1333</v>
      </c>
      <c r="D1101" t="s">
        <v>1342</v>
      </c>
      <c r="E1101" t="s">
        <v>1355</v>
      </c>
      <c r="F1101">
        <v>556715</v>
      </c>
      <c r="H1101" t="str">
        <f>Table1[[#This Row],[CREATION_DATE]]&amp;"-1"</f>
        <v>2021-09-1</v>
      </c>
      <c r="I1101" t="str">
        <f t="shared" si="17"/>
        <v>Q3-2021</v>
      </c>
    </row>
    <row r="1102" spans="1:9" hidden="1" x14ac:dyDescent="0.25">
      <c r="A1102" t="s">
        <v>7</v>
      </c>
      <c r="B1102" t="s">
        <v>1115</v>
      </c>
      <c r="C1102" t="s">
        <v>1333</v>
      </c>
      <c r="D1102" t="s">
        <v>1346</v>
      </c>
      <c r="E1102" t="s">
        <v>1355</v>
      </c>
      <c r="F1102">
        <v>30000</v>
      </c>
      <c r="H1102" t="str">
        <f>Table1[[#This Row],[CREATION_DATE]]&amp;"-1"</f>
        <v>2021-08-1</v>
      </c>
      <c r="I1102" t="str">
        <f t="shared" si="17"/>
        <v>Q3-2021</v>
      </c>
    </row>
    <row r="1103" spans="1:9" x14ac:dyDescent="0.25">
      <c r="A1103" t="s">
        <v>7</v>
      </c>
      <c r="B1103" t="s">
        <v>1116</v>
      </c>
      <c r="C1103" t="s">
        <v>1333</v>
      </c>
      <c r="D1103" t="s">
        <v>1346</v>
      </c>
      <c r="E1103" t="s">
        <v>1355</v>
      </c>
      <c r="F1103">
        <v>38700</v>
      </c>
      <c r="G1103">
        <v>38700</v>
      </c>
      <c r="H1103" s="4" t="str">
        <f>Table1[[#This Row],[CREATION_DATE]]&amp;"-1"</f>
        <v>2021-08-1</v>
      </c>
      <c r="I1103" t="str">
        <f t="shared" si="17"/>
        <v>Q3-2021</v>
      </c>
    </row>
    <row r="1104" spans="1:9" x14ac:dyDescent="0.25">
      <c r="A1104" t="s">
        <v>7</v>
      </c>
      <c r="B1104" t="s">
        <v>1117</v>
      </c>
      <c r="C1104" t="s">
        <v>1333</v>
      </c>
      <c r="D1104" t="s">
        <v>1350</v>
      </c>
      <c r="E1104" t="s">
        <v>1355</v>
      </c>
      <c r="F1104">
        <v>190268</v>
      </c>
      <c r="G1104">
        <v>190268</v>
      </c>
      <c r="H1104" s="4" t="str">
        <f>Table1[[#This Row],[CREATION_DATE]]&amp;"-1"</f>
        <v>2021-04-1</v>
      </c>
      <c r="I1104" t="str">
        <f t="shared" si="17"/>
        <v>Q2-2021</v>
      </c>
    </row>
    <row r="1105" spans="1:9" hidden="1" x14ac:dyDescent="0.25">
      <c r="A1105" t="s">
        <v>7</v>
      </c>
      <c r="B1105" t="s">
        <v>1118</v>
      </c>
      <c r="C1105" t="s">
        <v>1334</v>
      </c>
      <c r="D1105" t="s">
        <v>1341</v>
      </c>
      <c r="E1105" t="s">
        <v>1357</v>
      </c>
      <c r="F1105">
        <v>4218.5</v>
      </c>
      <c r="G1105">
        <v>4218.5</v>
      </c>
      <c r="H1105" t="str">
        <f>Table1[[#This Row],[CREATION_DATE]]&amp;"-1"</f>
        <v>2021-10-1</v>
      </c>
      <c r="I1105" t="str">
        <f t="shared" si="17"/>
        <v>Q4-2021</v>
      </c>
    </row>
    <row r="1106" spans="1:9" hidden="1" x14ac:dyDescent="0.25">
      <c r="A1106" t="s">
        <v>7</v>
      </c>
      <c r="B1106" t="s">
        <v>1119</v>
      </c>
      <c r="C1106" t="s">
        <v>1334</v>
      </c>
      <c r="D1106" t="s">
        <v>1341</v>
      </c>
      <c r="E1106" t="s">
        <v>1357</v>
      </c>
      <c r="F1106">
        <v>8151</v>
      </c>
      <c r="G1106">
        <v>8151</v>
      </c>
      <c r="H1106" t="str">
        <f>Table1[[#This Row],[CREATION_DATE]]&amp;"-1"</f>
        <v>2021-10-1</v>
      </c>
      <c r="I1106" t="str">
        <f t="shared" si="17"/>
        <v>Q4-2021</v>
      </c>
    </row>
    <row r="1107" spans="1:9" x14ac:dyDescent="0.25">
      <c r="A1107" t="s">
        <v>11</v>
      </c>
      <c r="B1107" t="s">
        <v>1120</v>
      </c>
      <c r="C1107" t="s">
        <v>1335</v>
      </c>
      <c r="D1107" t="s">
        <v>1353</v>
      </c>
      <c r="E1107" t="s">
        <v>1355</v>
      </c>
      <c r="F1107">
        <v>44634</v>
      </c>
      <c r="G1107">
        <v>44634</v>
      </c>
      <c r="H1107" s="4" t="str">
        <f>Table1[[#This Row],[CREATION_DATE]]&amp;"-1"</f>
        <v>2021-02-1</v>
      </c>
      <c r="I1107" t="str">
        <f t="shared" si="17"/>
        <v>Q1-2021</v>
      </c>
    </row>
    <row r="1108" spans="1:9" x14ac:dyDescent="0.25">
      <c r="A1108" t="s">
        <v>11</v>
      </c>
      <c r="B1108" t="s">
        <v>1121</v>
      </c>
      <c r="C1108" t="s">
        <v>1335</v>
      </c>
      <c r="D1108" t="s">
        <v>1353</v>
      </c>
      <c r="E1108" t="s">
        <v>1355</v>
      </c>
      <c r="F1108">
        <v>12100</v>
      </c>
      <c r="G1108">
        <v>12100</v>
      </c>
      <c r="H1108" s="4" t="str">
        <f>Table1[[#This Row],[CREATION_DATE]]&amp;"-1"</f>
        <v>2021-02-1</v>
      </c>
      <c r="I1108" t="str">
        <f t="shared" si="17"/>
        <v>Q1-2021</v>
      </c>
    </row>
    <row r="1109" spans="1:9" hidden="1" x14ac:dyDescent="0.25">
      <c r="A1109" t="s">
        <v>7</v>
      </c>
      <c r="B1109" t="s">
        <v>1122</v>
      </c>
      <c r="C1109" t="s">
        <v>1336</v>
      </c>
      <c r="D1109" t="s">
        <v>1341</v>
      </c>
      <c r="E1109" t="s">
        <v>1355</v>
      </c>
      <c r="F1109">
        <v>32800</v>
      </c>
      <c r="G1109">
        <v>0</v>
      </c>
      <c r="H1109" t="str">
        <f>Table1[[#This Row],[CREATION_DATE]]&amp;"-1"</f>
        <v>2021-10-1</v>
      </c>
      <c r="I1109" t="str">
        <f t="shared" si="17"/>
        <v>Q4-2021</v>
      </c>
    </row>
    <row r="1110" spans="1:9" x14ac:dyDescent="0.25">
      <c r="A1110" t="s">
        <v>7</v>
      </c>
      <c r="B1110" t="s">
        <v>1123</v>
      </c>
      <c r="C1110" t="s">
        <v>1336</v>
      </c>
      <c r="D1110" t="s">
        <v>1347</v>
      </c>
      <c r="E1110" t="s">
        <v>1355</v>
      </c>
      <c r="F1110">
        <v>450</v>
      </c>
      <c r="G1110">
        <v>450</v>
      </c>
      <c r="H1110" s="4" t="str">
        <f>Table1[[#This Row],[CREATION_DATE]]&amp;"-1"</f>
        <v>2021-07-1</v>
      </c>
      <c r="I1110" t="str">
        <f t="shared" si="17"/>
        <v>Q3-2021</v>
      </c>
    </row>
    <row r="1111" spans="1:9" x14ac:dyDescent="0.25">
      <c r="A1111" t="s">
        <v>7</v>
      </c>
      <c r="B1111" t="s">
        <v>1124</v>
      </c>
      <c r="C1111" t="s">
        <v>1337</v>
      </c>
      <c r="D1111" t="s">
        <v>1343</v>
      </c>
      <c r="E1111" t="s">
        <v>1355</v>
      </c>
      <c r="F1111">
        <v>49000</v>
      </c>
      <c r="G1111">
        <v>49000</v>
      </c>
      <c r="H1111" s="4" t="str">
        <f>Table1[[#This Row],[CREATION_DATE]]&amp;"-1"</f>
        <v>2021-12-1</v>
      </c>
      <c r="I1111" t="str">
        <f t="shared" si="17"/>
        <v>Q4-2021</v>
      </c>
    </row>
    <row r="1112" spans="1:9" x14ac:dyDescent="0.25">
      <c r="A1112" t="s">
        <v>7</v>
      </c>
      <c r="B1112" t="s">
        <v>1125</v>
      </c>
      <c r="C1112" t="s">
        <v>1337</v>
      </c>
      <c r="D1112" t="s">
        <v>1341</v>
      </c>
      <c r="E1112" t="s">
        <v>1355</v>
      </c>
      <c r="F1112">
        <v>42000</v>
      </c>
      <c r="G1112">
        <v>42000</v>
      </c>
      <c r="H1112" s="4" t="str">
        <f>Table1[[#This Row],[CREATION_DATE]]&amp;"-1"</f>
        <v>2021-10-1</v>
      </c>
      <c r="I1112" t="str">
        <f t="shared" si="17"/>
        <v>Q4-2021</v>
      </c>
    </row>
    <row r="1113" spans="1:9" x14ac:dyDescent="0.25">
      <c r="A1113" t="s">
        <v>7</v>
      </c>
      <c r="B1113" t="s">
        <v>1126</v>
      </c>
      <c r="C1113" t="s">
        <v>1337</v>
      </c>
      <c r="D1113" t="s">
        <v>1342</v>
      </c>
      <c r="E1113" t="s">
        <v>1355</v>
      </c>
      <c r="F1113">
        <v>86900</v>
      </c>
      <c r="G1113">
        <v>86900</v>
      </c>
      <c r="H1113" s="4" t="str">
        <f>Table1[[#This Row],[CREATION_DATE]]&amp;"-1"</f>
        <v>2021-09-1</v>
      </c>
      <c r="I1113" t="str">
        <f t="shared" si="17"/>
        <v>Q3-2021</v>
      </c>
    </row>
    <row r="1114" spans="1:9" x14ac:dyDescent="0.25">
      <c r="A1114" t="s">
        <v>7</v>
      </c>
      <c r="B1114" t="s">
        <v>1127</v>
      </c>
      <c r="C1114" t="s">
        <v>1337</v>
      </c>
      <c r="D1114" t="s">
        <v>1344</v>
      </c>
      <c r="E1114" t="s">
        <v>1355</v>
      </c>
      <c r="F1114">
        <v>81500</v>
      </c>
      <c r="G1114">
        <v>81500</v>
      </c>
      <c r="H1114" s="4" t="str">
        <f>Table1[[#This Row],[CREATION_DATE]]&amp;"-1"</f>
        <v>2021-05-1</v>
      </c>
      <c r="I1114" t="str">
        <f t="shared" si="17"/>
        <v>Q2-2021</v>
      </c>
    </row>
    <row r="1115" spans="1:9" hidden="1" x14ac:dyDescent="0.25">
      <c r="A1115" t="s">
        <v>7</v>
      </c>
      <c r="B1115" t="s">
        <v>1128</v>
      </c>
      <c r="C1115" t="s">
        <v>1338</v>
      </c>
      <c r="D1115" t="s">
        <v>1346</v>
      </c>
      <c r="E1115" t="s">
        <v>1356</v>
      </c>
      <c r="F1115">
        <v>120</v>
      </c>
      <c r="G1115">
        <v>120</v>
      </c>
      <c r="H1115" t="str">
        <f>Table1[[#This Row],[CREATION_DATE]]&amp;"-1"</f>
        <v>2021-08-1</v>
      </c>
      <c r="I1115" t="str">
        <f t="shared" si="17"/>
        <v>Q3-2021</v>
      </c>
    </row>
    <row r="1116" spans="1:9" hidden="1" x14ac:dyDescent="0.25">
      <c r="A1116" t="s">
        <v>8</v>
      </c>
      <c r="B1116" t="s">
        <v>1129</v>
      </c>
      <c r="C1116" t="s">
        <v>1338</v>
      </c>
      <c r="D1116" t="s">
        <v>1353</v>
      </c>
      <c r="E1116" t="s">
        <v>1356</v>
      </c>
      <c r="F1116">
        <v>130</v>
      </c>
      <c r="G1116">
        <v>130</v>
      </c>
      <c r="H1116" t="str">
        <f>Table1[[#This Row],[CREATION_DATE]]&amp;"-1"</f>
        <v>2021-02-1</v>
      </c>
      <c r="I1116" t="str">
        <f t="shared" si="17"/>
        <v>Q1-2021</v>
      </c>
    </row>
    <row r="1117" spans="1:9" hidden="1" x14ac:dyDescent="0.25">
      <c r="A1117" t="s">
        <v>7</v>
      </c>
      <c r="B1117" t="s">
        <v>1130</v>
      </c>
      <c r="C1117" t="s">
        <v>1339</v>
      </c>
      <c r="D1117" t="s">
        <v>1343</v>
      </c>
      <c r="E1117" t="s">
        <v>1355</v>
      </c>
      <c r="F1117">
        <v>9500</v>
      </c>
      <c r="G1117">
        <v>0</v>
      </c>
      <c r="H1117" t="str">
        <f>Table1[[#This Row],[CREATION_DATE]]&amp;"-1"</f>
        <v>2021-12-1</v>
      </c>
      <c r="I1117" t="str">
        <f t="shared" si="17"/>
        <v>Q4-2021</v>
      </c>
    </row>
    <row r="1118" spans="1:9" x14ac:dyDescent="0.25">
      <c r="A1118" t="s">
        <v>7</v>
      </c>
      <c r="B1118" t="s">
        <v>1131</v>
      </c>
      <c r="C1118" t="s">
        <v>1339</v>
      </c>
      <c r="D1118" t="s">
        <v>1343</v>
      </c>
      <c r="E1118" t="s">
        <v>1355</v>
      </c>
      <c r="F1118">
        <v>48000</v>
      </c>
      <c r="G1118">
        <v>48000</v>
      </c>
      <c r="H1118" s="4" t="str">
        <f>Table1[[#This Row],[CREATION_DATE]]&amp;"-1"</f>
        <v>2021-12-1</v>
      </c>
      <c r="I1118" t="str">
        <f t="shared" si="17"/>
        <v>Q4-2021</v>
      </c>
    </row>
    <row r="1119" spans="1:9" x14ac:dyDescent="0.25">
      <c r="A1119" t="s">
        <v>7</v>
      </c>
      <c r="B1119" t="s">
        <v>1132</v>
      </c>
      <c r="C1119" t="s">
        <v>1339</v>
      </c>
      <c r="D1119" t="s">
        <v>1350</v>
      </c>
      <c r="E1119" t="s">
        <v>1355</v>
      </c>
      <c r="F1119">
        <v>441500</v>
      </c>
      <c r="G1119">
        <v>441500</v>
      </c>
      <c r="H1119" s="4" t="str">
        <f>Table1[[#This Row],[CREATION_DATE]]&amp;"-1"</f>
        <v>2021-04-1</v>
      </c>
      <c r="I1119" t="str">
        <f t="shared" si="17"/>
        <v>Q2-2021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9936-0C73-4F25-8419-8EE65842F3BB}">
  <dimension ref="A1:J1120"/>
  <sheetViews>
    <sheetView topLeftCell="A944" workbookViewId="0">
      <selection activeCell="J958" sqref="J958"/>
    </sheetView>
  </sheetViews>
  <sheetFormatPr defaultRowHeight="15" x14ac:dyDescent="0.25"/>
  <cols>
    <col min="1" max="1" width="16.42578125" customWidth="1"/>
    <col min="2" max="2" width="14.7109375" customWidth="1"/>
    <col min="3" max="3" width="122.7109375" bestFit="1" customWidth="1"/>
    <col min="4" max="4" width="17.7109375" customWidth="1"/>
    <col min="5" max="5" width="18.5703125" customWidth="1"/>
    <col min="6" max="6" width="20.85546875" customWidth="1"/>
    <col min="7" max="7" width="18.28515625" customWidth="1"/>
    <col min="10" max="10" width="11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</v>
      </c>
      <c r="B2" t="s">
        <v>14</v>
      </c>
      <c r="C2" t="s">
        <v>1133</v>
      </c>
      <c r="D2" t="s">
        <v>1341</v>
      </c>
      <c r="E2" t="s">
        <v>1355</v>
      </c>
      <c r="F2">
        <v>63600</v>
      </c>
      <c r="G2">
        <v>63600</v>
      </c>
    </row>
    <row r="3" spans="1:7" x14ac:dyDescent="0.25">
      <c r="A3" t="s">
        <v>7</v>
      </c>
      <c r="B3" t="s">
        <v>15</v>
      </c>
      <c r="C3" t="s">
        <v>1133</v>
      </c>
      <c r="D3" t="s">
        <v>1340</v>
      </c>
      <c r="E3" t="s">
        <v>1355</v>
      </c>
      <c r="F3">
        <v>65518</v>
      </c>
      <c r="G3">
        <v>63775.5</v>
      </c>
    </row>
    <row r="4" spans="1:7" x14ac:dyDescent="0.25">
      <c r="A4" t="s">
        <v>7</v>
      </c>
      <c r="B4" t="s">
        <v>16</v>
      </c>
      <c r="C4" t="s">
        <v>1133</v>
      </c>
      <c r="D4" t="s">
        <v>1340</v>
      </c>
      <c r="E4" t="s">
        <v>1355</v>
      </c>
      <c r="F4">
        <v>20831.400000000001</v>
      </c>
      <c r="G4">
        <v>20831.400000000001</v>
      </c>
    </row>
    <row r="5" spans="1:7" x14ac:dyDescent="0.25">
      <c r="A5" t="s">
        <v>7</v>
      </c>
      <c r="B5" t="s">
        <v>17</v>
      </c>
      <c r="C5" t="s">
        <v>1134</v>
      </c>
      <c r="D5" t="s">
        <v>1341</v>
      </c>
      <c r="E5" t="s">
        <v>1355</v>
      </c>
      <c r="F5">
        <v>2609781</v>
      </c>
      <c r="G5">
        <v>0</v>
      </c>
    </row>
    <row r="6" spans="1:7" x14ac:dyDescent="0.25">
      <c r="A6" t="s">
        <v>7</v>
      </c>
      <c r="B6" t="s">
        <v>18</v>
      </c>
      <c r="C6" t="s">
        <v>1134</v>
      </c>
      <c r="D6" t="s">
        <v>1342</v>
      </c>
      <c r="E6" t="s">
        <v>1355</v>
      </c>
      <c r="F6">
        <v>99050</v>
      </c>
      <c r="G6">
        <v>99050</v>
      </c>
    </row>
    <row r="7" spans="1:7" x14ac:dyDescent="0.25">
      <c r="A7" t="s">
        <v>7</v>
      </c>
      <c r="B7" t="s">
        <v>19</v>
      </c>
      <c r="C7" t="s">
        <v>1135</v>
      </c>
      <c r="D7" t="s">
        <v>1343</v>
      </c>
      <c r="E7" t="s">
        <v>1355</v>
      </c>
      <c r="F7">
        <v>93000</v>
      </c>
      <c r="G7">
        <v>93000</v>
      </c>
    </row>
    <row r="8" spans="1:7" x14ac:dyDescent="0.25">
      <c r="A8" t="s">
        <v>7</v>
      </c>
      <c r="B8" t="s">
        <v>20</v>
      </c>
      <c r="C8" t="s">
        <v>1135</v>
      </c>
      <c r="D8" t="s">
        <v>1345</v>
      </c>
      <c r="E8" t="s">
        <v>1355</v>
      </c>
      <c r="F8">
        <v>328944</v>
      </c>
      <c r="G8">
        <v>328944</v>
      </c>
    </row>
    <row r="9" spans="1:7" x14ac:dyDescent="0.25">
      <c r="A9" t="s">
        <v>7</v>
      </c>
      <c r="B9" t="s">
        <v>21</v>
      </c>
      <c r="C9" t="s">
        <v>1135</v>
      </c>
      <c r="D9" t="s">
        <v>1345</v>
      </c>
      <c r="E9" t="s">
        <v>1355</v>
      </c>
      <c r="F9">
        <v>516945</v>
      </c>
      <c r="G9">
        <v>516945</v>
      </c>
    </row>
    <row r="10" spans="1:7" x14ac:dyDescent="0.25">
      <c r="A10" t="s">
        <v>9</v>
      </c>
      <c r="B10" t="s">
        <v>22</v>
      </c>
      <c r="C10" t="s">
        <v>1135</v>
      </c>
      <c r="D10" t="s">
        <v>1345</v>
      </c>
      <c r="E10" t="s">
        <v>1355</v>
      </c>
      <c r="F10">
        <v>98500</v>
      </c>
      <c r="G10">
        <v>0</v>
      </c>
    </row>
    <row r="11" spans="1:7" x14ac:dyDescent="0.25">
      <c r="A11" t="s">
        <v>7</v>
      </c>
      <c r="B11" t="s">
        <v>23</v>
      </c>
      <c r="C11" t="s">
        <v>1135</v>
      </c>
      <c r="D11" t="s">
        <v>1341</v>
      </c>
      <c r="E11" t="s">
        <v>1355</v>
      </c>
      <c r="F11">
        <v>7164</v>
      </c>
      <c r="G11">
        <v>7164</v>
      </c>
    </row>
    <row r="12" spans="1:7" x14ac:dyDescent="0.25">
      <c r="A12" t="s">
        <v>7</v>
      </c>
      <c r="B12" t="s">
        <v>24</v>
      </c>
      <c r="C12" t="s">
        <v>1136</v>
      </c>
      <c r="D12" t="s">
        <v>1341</v>
      </c>
      <c r="E12" t="s">
        <v>1355</v>
      </c>
      <c r="F12">
        <v>4200</v>
      </c>
      <c r="G12">
        <v>4200</v>
      </c>
    </row>
    <row r="13" spans="1:7" x14ac:dyDescent="0.25">
      <c r="A13" t="s">
        <v>7</v>
      </c>
      <c r="B13" t="s">
        <v>25</v>
      </c>
      <c r="C13" t="s">
        <v>1136</v>
      </c>
      <c r="D13" t="s">
        <v>1346</v>
      </c>
      <c r="E13" t="s">
        <v>1355</v>
      </c>
      <c r="F13">
        <v>2191</v>
      </c>
      <c r="G13">
        <v>2191</v>
      </c>
    </row>
    <row r="14" spans="1:7" x14ac:dyDescent="0.25">
      <c r="A14" t="s">
        <v>7</v>
      </c>
      <c r="B14" t="s">
        <v>26</v>
      </c>
      <c r="C14" t="s">
        <v>1136</v>
      </c>
      <c r="D14" t="s">
        <v>1347</v>
      </c>
      <c r="E14" t="s">
        <v>1355</v>
      </c>
      <c r="F14">
        <v>3700</v>
      </c>
      <c r="G14">
        <v>3700</v>
      </c>
    </row>
    <row r="15" spans="1:7" x14ac:dyDescent="0.25">
      <c r="A15" t="s">
        <v>7</v>
      </c>
      <c r="B15" t="s">
        <v>27</v>
      </c>
      <c r="C15" t="s">
        <v>1136</v>
      </c>
      <c r="D15" t="s">
        <v>1344</v>
      </c>
      <c r="E15" t="s">
        <v>1355</v>
      </c>
      <c r="F15">
        <v>4500</v>
      </c>
      <c r="G15">
        <v>4500</v>
      </c>
    </row>
    <row r="16" spans="1:7" x14ac:dyDescent="0.25">
      <c r="A16" t="s">
        <v>7</v>
      </c>
      <c r="B16" t="s">
        <v>28</v>
      </c>
      <c r="C16" t="s">
        <v>1137</v>
      </c>
      <c r="D16" t="s">
        <v>1345</v>
      </c>
      <c r="E16" t="s">
        <v>1355</v>
      </c>
      <c r="F16">
        <v>141109</v>
      </c>
      <c r="G16">
        <v>141109</v>
      </c>
    </row>
    <row r="17" spans="1:7" x14ac:dyDescent="0.25">
      <c r="A17" t="s">
        <v>7</v>
      </c>
      <c r="B17" t="s">
        <v>29</v>
      </c>
      <c r="C17" t="s">
        <v>1137</v>
      </c>
      <c r="D17" t="s">
        <v>1345</v>
      </c>
      <c r="E17" t="s">
        <v>1355</v>
      </c>
      <c r="F17">
        <v>627365</v>
      </c>
      <c r="G17">
        <v>627365</v>
      </c>
    </row>
    <row r="18" spans="1:7" x14ac:dyDescent="0.25">
      <c r="A18" t="s">
        <v>7</v>
      </c>
      <c r="B18" t="s">
        <v>30</v>
      </c>
      <c r="C18" t="s">
        <v>1137</v>
      </c>
      <c r="D18" t="s">
        <v>1345</v>
      </c>
      <c r="E18" t="s">
        <v>1355</v>
      </c>
      <c r="F18">
        <v>195175</v>
      </c>
      <c r="G18">
        <v>195175</v>
      </c>
    </row>
    <row r="19" spans="1:7" x14ac:dyDescent="0.25">
      <c r="A19" t="s">
        <v>7</v>
      </c>
      <c r="B19" t="s">
        <v>31</v>
      </c>
      <c r="C19" t="s">
        <v>1137</v>
      </c>
      <c r="D19" t="s">
        <v>1346</v>
      </c>
      <c r="E19" t="s">
        <v>1355</v>
      </c>
      <c r="F19">
        <v>78538</v>
      </c>
      <c r="G19">
        <v>78538</v>
      </c>
    </row>
    <row r="20" spans="1:7" x14ac:dyDescent="0.25">
      <c r="A20" t="s">
        <v>7</v>
      </c>
      <c r="B20" t="s">
        <v>32</v>
      </c>
      <c r="C20" t="s">
        <v>1138</v>
      </c>
      <c r="D20" t="s">
        <v>1343</v>
      </c>
      <c r="E20" t="s">
        <v>1356</v>
      </c>
      <c r="F20">
        <v>21354.42</v>
      </c>
      <c r="G20">
        <v>0</v>
      </c>
    </row>
    <row r="21" spans="1:7" x14ac:dyDescent="0.25">
      <c r="A21" t="s">
        <v>7</v>
      </c>
      <c r="B21" t="s">
        <v>33</v>
      </c>
      <c r="C21" t="s">
        <v>1138</v>
      </c>
      <c r="D21" t="s">
        <v>1345</v>
      </c>
      <c r="E21" t="s">
        <v>1356</v>
      </c>
      <c r="F21">
        <v>21354.42</v>
      </c>
      <c r="G21">
        <v>0</v>
      </c>
    </row>
    <row r="22" spans="1:7" x14ac:dyDescent="0.25">
      <c r="A22" t="s">
        <v>7</v>
      </c>
      <c r="B22" t="s">
        <v>34</v>
      </c>
      <c r="C22" t="s">
        <v>1138</v>
      </c>
      <c r="D22" t="s">
        <v>1342</v>
      </c>
      <c r="E22" t="s">
        <v>1355</v>
      </c>
      <c r="F22">
        <v>91897</v>
      </c>
      <c r="G22">
        <v>0</v>
      </c>
    </row>
    <row r="23" spans="1:7" x14ac:dyDescent="0.25">
      <c r="A23" t="s">
        <v>7</v>
      </c>
      <c r="B23" t="s">
        <v>35</v>
      </c>
      <c r="C23" t="s">
        <v>1139</v>
      </c>
      <c r="D23" t="s">
        <v>1348</v>
      </c>
      <c r="E23" t="s">
        <v>1355</v>
      </c>
      <c r="F23">
        <v>250.48</v>
      </c>
      <c r="G23">
        <v>0</v>
      </c>
    </row>
    <row r="24" spans="1:7" x14ac:dyDescent="0.25">
      <c r="A24" t="s">
        <v>7</v>
      </c>
      <c r="B24" t="s">
        <v>36</v>
      </c>
      <c r="C24" t="s">
        <v>1139</v>
      </c>
      <c r="D24" t="s">
        <v>1348</v>
      </c>
      <c r="E24" t="s">
        <v>1355</v>
      </c>
      <c r="F24">
        <v>500.96</v>
      </c>
      <c r="G24">
        <v>0</v>
      </c>
    </row>
    <row r="25" spans="1:7" x14ac:dyDescent="0.25">
      <c r="A25" t="s">
        <v>7</v>
      </c>
      <c r="B25" t="s">
        <v>37</v>
      </c>
      <c r="C25" t="s">
        <v>1139</v>
      </c>
      <c r="D25" t="s">
        <v>1348</v>
      </c>
      <c r="E25" t="s">
        <v>1355</v>
      </c>
      <c r="F25">
        <v>250.48</v>
      </c>
      <c r="G25">
        <v>0</v>
      </c>
    </row>
    <row r="26" spans="1:7" x14ac:dyDescent="0.25">
      <c r="A26" t="s">
        <v>7</v>
      </c>
      <c r="B26" t="s">
        <v>38</v>
      </c>
      <c r="C26" t="s">
        <v>1139</v>
      </c>
      <c r="D26" t="s">
        <v>1348</v>
      </c>
      <c r="E26" t="s">
        <v>1355</v>
      </c>
      <c r="F26">
        <v>5600</v>
      </c>
      <c r="G26">
        <v>0</v>
      </c>
    </row>
    <row r="27" spans="1:7" x14ac:dyDescent="0.25">
      <c r="A27" t="s">
        <v>7</v>
      </c>
      <c r="B27" t="s">
        <v>39</v>
      </c>
      <c r="C27" t="s">
        <v>1139</v>
      </c>
      <c r="D27" t="s">
        <v>1348</v>
      </c>
      <c r="E27" t="s">
        <v>1355</v>
      </c>
      <c r="F27">
        <v>4800</v>
      </c>
      <c r="G27">
        <v>0</v>
      </c>
    </row>
    <row r="28" spans="1:7" x14ac:dyDescent="0.25">
      <c r="A28" t="s">
        <v>7</v>
      </c>
      <c r="B28" t="s">
        <v>40</v>
      </c>
      <c r="C28" t="s">
        <v>1139</v>
      </c>
      <c r="D28" t="s">
        <v>1349</v>
      </c>
      <c r="E28" t="s">
        <v>1355</v>
      </c>
      <c r="F28">
        <v>64099.12</v>
      </c>
      <c r="G28">
        <v>0</v>
      </c>
    </row>
    <row r="29" spans="1:7" x14ac:dyDescent="0.25">
      <c r="A29" t="s">
        <v>7</v>
      </c>
      <c r="B29" t="s">
        <v>41</v>
      </c>
      <c r="C29" t="s">
        <v>1139</v>
      </c>
      <c r="D29" t="s">
        <v>1349</v>
      </c>
      <c r="E29" t="s">
        <v>1355</v>
      </c>
      <c r="F29">
        <v>825.75</v>
      </c>
      <c r="G29">
        <v>0</v>
      </c>
    </row>
    <row r="30" spans="1:7" x14ac:dyDescent="0.25">
      <c r="A30" t="s">
        <v>7</v>
      </c>
      <c r="B30" t="s">
        <v>42</v>
      </c>
      <c r="C30" t="s">
        <v>1139</v>
      </c>
      <c r="D30" t="s">
        <v>1341</v>
      </c>
      <c r="E30" t="s">
        <v>1355</v>
      </c>
      <c r="F30">
        <v>89927.28</v>
      </c>
      <c r="G30">
        <v>0</v>
      </c>
    </row>
    <row r="31" spans="1:7" x14ac:dyDescent="0.25">
      <c r="A31" t="s">
        <v>7</v>
      </c>
      <c r="B31" t="s">
        <v>43</v>
      </c>
      <c r="C31" t="s">
        <v>1139</v>
      </c>
      <c r="D31" t="s">
        <v>1347</v>
      </c>
      <c r="E31" t="s">
        <v>1355</v>
      </c>
      <c r="F31">
        <v>73055.48</v>
      </c>
      <c r="G31">
        <v>0</v>
      </c>
    </row>
    <row r="32" spans="1:7" x14ac:dyDescent="0.25">
      <c r="A32" t="s">
        <v>7</v>
      </c>
      <c r="B32" t="s">
        <v>44</v>
      </c>
      <c r="C32" t="s">
        <v>1139</v>
      </c>
      <c r="D32" t="s">
        <v>1347</v>
      </c>
      <c r="E32" t="s">
        <v>1355</v>
      </c>
      <c r="F32">
        <v>800</v>
      </c>
      <c r="G32">
        <v>800</v>
      </c>
    </row>
    <row r="33" spans="1:7" x14ac:dyDescent="0.25">
      <c r="A33" t="s">
        <v>8</v>
      </c>
      <c r="B33" t="s">
        <v>45</v>
      </c>
      <c r="C33" t="s">
        <v>1139</v>
      </c>
      <c r="D33" t="s">
        <v>1344</v>
      </c>
      <c r="E33" t="s">
        <v>1355</v>
      </c>
      <c r="F33">
        <v>1080</v>
      </c>
      <c r="G33">
        <v>1080</v>
      </c>
    </row>
    <row r="34" spans="1:7" x14ac:dyDescent="0.25">
      <c r="A34" t="s">
        <v>7</v>
      </c>
      <c r="B34" t="s">
        <v>46</v>
      </c>
      <c r="C34" t="s">
        <v>1139</v>
      </c>
      <c r="D34" t="s">
        <v>1350</v>
      </c>
      <c r="E34" t="s">
        <v>1355</v>
      </c>
      <c r="F34">
        <v>554.29</v>
      </c>
      <c r="G34">
        <v>554.29</v>
      </c>
    </row>
    <row r="35" spans="1:7" x14ac:dyDescent="0.25">
      <c r="A35" t="s">
        <v>7</v>
      </c>
      <c r="B35" t="s">
        <v>47</v>
      </c>
      <c r="C35" t="s">
        <v>1140</v>
      </c>
      <c r="D35" t="s">
        <v>1346</v>
      </c>
      <c r="E35" t="s">
        <v>1355</v>
      </c>
      <c r="F35">
        <v>3240</v>
      </c>
      <c r="G35">
        <v>0</v>
      </c>
    </row>
    <row r="36" spans="1:7" x14ac:dyDescent="0.25">
      <c r="A36" t="s">
        <v>7</v>
      </c>
      <c r="B36" t="s">
        <v>48</v>
      </c>
      <c r="C36" t="s">
        <v>1140</v>
      </c>
      <c r="D36" t="s">
        <v>1347</v>
      </c>
      <c r="E36" t="s">
        <v>1355</v>
      </c>
      <c r="F36">
        <v>5208</v>
      </c>
      <c r="G36">
        <v>5208</v>
      </c>
    </row>
    <row r="37" spans="1:7" x14ac:dyDescent="0.25">
      <c r="A37" t="s">
        <v>7</v>
      </c>
      <c r="B37" t="s">
        <v>49</v>
      </c>
      <c r="C37" t="s">
        <v>1140</v>
      </c>
      <c r="D37" t="s">
        <v>1351</v>
      </c>
      <c r="E37" t="s">
        <v>1355</v>
      </c>
      <c r="F37">
        <v>1380</v>
      </c>
      <c r="G37">
        <v>0</v>
      </c>
    </row>
    <row r="38" spans="1:7" x14ac:dyDescent="0.25">
      <c r="A38" t="s">
        <v>7</v>
      </c>
      <c r="B38" t="s">
        <v>50</v>
      </c>
      <c r="C38" t="s">
        <v>1140</v>
      </c>
      <c r="D38" t="s">
        <v>1351</v>
      </c>
      <c r="E38" t="s">
        <v>1355</v>
      </c>
      <c r="F38">
        <v>5400</v>
      </c>
      <c r="G38">
        <v>1800</v>
      </c>
    </row>
    <row r="39" spans="1:7" x14ac:dyDescent="0.25">
      <c r="A39" t="s">
        <v>7</v>
      </c>
      <c r="B39" t="s">
        <v>51</v>
      </c>
      <c r="C39" t="s">
        <v>1140</v>
      </c>
      <c r="D39" t="s">
        <v>1351</v>
      </c>
      <c r="E39" t="s">
        <v>1355</v>
      </c>
      <c r="F39">
        <v>550</v>
      </c>
      <c r="G39">
        <v>0</v>
      </c>
    </row>
    <row r="40" spans="1:7" x14ac:dyDescent="0.25">
      <c r="A40" t="s">
        <v>8</v>
      </c>
      <c r="B40" t="s">
        <v>52</v>
      </c>
      <c r="C40" t="s">
        <v>1140</v>
      </c>
      <c r="D40" t="s">
        <v>1351</v>
      </c>
      <c r="E40" t="s">
        <v>1355</v>
      </c>
      <c r="F40">
        <v>16720</v>
      </c>
      <c r="G40">
        <v>16720</v>
      </c>
    </row>
    <row r="41" spans="1:7" x14ac:dyDescent="0.25">
      <c r="A41" t="s">
        <v>10</v>
      </c>
      <c r="B41" t="s">
        <v>53</v>
      </c>
      <c r="C41" t="s">
        <v>1140</v>
      </c>
      <c r="D41" t="s">
        <v>1352</v>
      </c>
      <c r="E41" t="s">
        <v>1355</v>
      </c>
      <c r="F41">
        <v>3840</v>
      </c>
      <c r="G41">
        <v>0</v>
      </c>
    </row>
    <row r="42" spans="1:7" x14ac:dyDescent="0.25">
      <c r="A42" t="s">
        <v>7</v>
      </c>
      <c r="B42" t="s">
        <v>54</v>
      </c>
      <c r="C42" t="s">
        <v>1141</v>
      </c>
      <c r="D42" t="s">
        <v>1345</v>
      </c>
      <c r="E42" t="s">
        <v>1354</v>
      </c>
      <c r="F42">
        <v>450</v>
      </c>
      <c r="G42">
        <v>0</v>
      </c>
    </row>
    <row r="43" spans="1:7" x14ac:dyDescent="0.25">
      <c r="A43" t="s">
        <v>7</v>
      </c>
      <c r="B43" t="s">
        <v>55</v>
      </c>
      <c r="C43" t="s">
        <v>1141</v>
      </c>
      <c r="D43" t="s">
        <v>1342</v>
      </c>
      <c r="E43" t="s">
        <v>1355</v>
      </c>
      <c r="F43">
        <v>25000</v>
      </c>
      <c r="G43">
        <v>0</v>
      </c>
    </row>
    <row r="44" spans="1:7" x14ac:dyDescent="0.25">
      <c r="A44" t="s">
        <v>8</v>
      </c>
      <c r="B44" t="s">
        <v>56</v>
      </c>
      <c r="C44" t="s">
        <v>1142</v>
      </c>
      <c r="D44" t="s">
        <v>1341</v>
      </c>
      <c r="E44" t="s">
        <v>1354</v>
      </c>
      <c r="F44">
        <v>54450</v>
      </c>
      <c r="G44">
        <v>0</v>
      </c>
    </row>
    <row r="45" spans="1:7" x14ac:dyDescent="0.25">
      <c r="A45" t="s">
        <v>8</v>
      </c>
      <c r="B45" t="s">
        <v>57</v>
      </c>
      <c r="C45" t="s">
        <v>1142</v>
      </c>
      <c r="D45" t="s">
        <v>1346</v>
      </c>
      <c r="E45" t="s">
        <v>1354</v>
      </c>
      <c r="F45">
        <v>23433</v>
      </c>
      <c r="G45">
        <v>0</v>
      </c>
    </row>
    <row r="46" spans="1:7" x14ac:dyDescent="0.25">
      <c r="A46" t="s">
        <v>7</v>
      </c>
      <c r="B46" t="s">
        <v>58</v>
      </c>
      <c r="C46" t="s">
        <v>1143</v>
      </c>
      <c r="D46" t="s">
        <v>1342</v>
      </c>
      <c r="E46" t="s">
        <v>1355</v>
      </c>
      <c r="F46">
        <v>48750</v>
      </c>
      <c r="G46">
        <v>40790.75</v>
      </c>
    </row>
    <row r="47" spans="1:7" x14ac:dyDescent="0.25">
      <c r="A47" t="s">
        <v>7</v>
      </c>
      <c r="B47" t="s">
        <v>59</v>
      </c>
      <c r="C47" t="s">
        <v>1143</v>
      </c>
      <c r="D47" t="s">
        <v>1346</v>
      </c>
      <c r="E47" t="s">
        <v>1355</v>
      </c>
      <c r="F47">
        <v>21125</v>
      </c>
      <c r="G47">
        <v>21125</v>
      </c>
    </row>
    <row r="48" spans="1:7" x14ac:dyDescent="0.25">
      <c r="A48" t="s">
        <v>7</v>
      </c>
      <c r="B48" t="s">
        <v>60</v>
      </c>
      <c r="C48" t="s">
        <v>1143</v>
      </c>
      <c r="D48" t="s">
        <v>1346</v>
      </c>
      <c r="E48" t="s">
        <v>1355</v>
      </c>
      <c r="F48">
        <v>49932.239987499997</v>
      </c>
      <c r="G48">
        <v>49929.75</v>
      </c>
    </row>
    <row r="49" spans="1:7" x14ac:dyDescent="0.25">
      <c r="A49" t="s">
        <v>7</v>
      </c>
      <c r="B49" t="s">
        <v>61</v>
      </c>
      <c r="C49" t="s">
        <v>1143</v>
      </c>
      <c r="D49" t="s">
        <v>1340</v>
      </c>
      <c r="E49" t="s">
        <v>1355</v>
      </c>
      <c r="F49">
        <v>7374.25</v>
      </c>
      <c r="G49">
        <v>7374.25</v>
      </c>
    </row>
    <row r="50" spans="1:7" x14ac:dyDescent="0.25">
      <c r="A50" t="s">
        <v>7</v>
      </c>
      <c r="B50" t="s">
        <v>62</v>
      </c>
      <c r="C50" t="s">
        <v>1143</v>
      </c>
      <c r="D50" t="s">
        <v>1344</v>
      </c>
      <c r="E50" t="s">
        <v>1355</v>
      </c>
      <c r="F50">
        <v>10370.75</v>
      </c>
      <c r="G50">
        <v>10370.75</v>
      </c>
    </row>
    <row r="51" spans="1:7" x14ac:dyDescent="0.25">
      <c r="A51" t="s">
        <v>7</v>
      </c>
      <c r="B51" t="s">
        <v>63</v>
      </c>
      <c r="C51" t="s">
        <v>1143</v>
      </c>
      <c r="D51" t="s">
        <v>1351</v>
      </c>
      <c r="E51" t="s">
        <v>1355</v>
      </c>
      <c r="F51">
        <v>16539.25</v>
      </c>
      <c r="G51">
        <v>0</v>
      </c>
    </row>
    <row r="52" spans="1:7" x14ac:dyDescent="0.25">
      <c r="A52" t="s">
        <v>7</v>
      </c>
      <c r="B52" t="s">
        <v>64</v>
      </c>
      <c r="C52" t="s">
        <v>1143</v>
      </c>
      <c r="D52" t="s">
        <v>1351</v>
      </c>
      <c r="E52" t="s">
        <v>1355</v>
      </c>
      <c r="F52">
        <v>6500</v>
      </c>
      <c r="G52">
        <v>6500</v>
      </c>
    </row>
    <row r="53" spans="1:7" x14ac:dyDescent="0.25">
      <c r="A53" t="s">
        <v>7</v>
      </c>
      <c r="B53" t="s">
        <v>65</v>
      </c>
      <c r="C53" t="s">
        <v>1144</v>
      </c>
      <c r="D53" t="s">
        <v>1347</v>
      </c>
      <c r="E53" t="s">
        <v>1355</v>
      </c>
      <c r="F53">
        <v>2300</v>
      </c>
      <c r="G53">
        <v>2300</v>
      </c>
    </row>
    <row r="54" spans="1:7" x14ac:dyDescent="0.25">
      <c r="A54" t="s">
        <v>7</v>
      </c>
      <c r="B54" t="s">
        <v>66</v>
      </c>
      <c r="C54" t="s">
        <v>1144</v>
      </c>
      <c r="D54" t="s">
        <v>1350</v>
      </c>
      <c r="E54" t="s">
        <v>1355</v>
      </c>
      <c r="F54">
        <v>62000</v>
      </c>
      <c r="G54">
        <v>62000</v>
      </c>
    </row>
    <row r="55" spans="1:7" x14ac:dyDescent="0.25">
      <c r="A55" t="s">
        <v>8</v>
      </c>
      <c r="B55" t="s">
        <v>67</v>
      </c>
      <c r="C55" t="s">
        <v>1145</v>
      </c>
      <c r="D55" t="s">
        <v>1348</v>
      </c>
      <c r="E55" t="s">
        <v>1355</v>
      </c>
      <c r="F55">
        <v>25730</v>
      </c>
      <c r="G55">
        <v>0</v>
      </c>
    </row>
    <row r="56" spans="1:7" x14ac:dyDescent="0.25">
      <c r="A56" t="s">
        <v>8</v>
      </c>
      <c r="B56" t="s">
        <v>68</v>
      </c>
      <c r="C56" t="s">
        <v>1145</v>
      </c>
      <c r="D56" t="s">
        <v>1343</v>
      </c>
      <c r="E56" t="s">
        <v>1355</v>
      </c>
      <c r="F56">
        <v>477750</v>
      </c>
      <c r="G56">
        <v>0</v>
      </c>
    </row>
    <row r="57" spans="1:7" x14ac:dyDescent="0.25">
      <c r="A57" t="s">
        <v>7</v>
      </c>
      <c r="B57" t="s">
        <v>69</v>
      </c>
      <c r="C57" t="s">
        <v>1146</v>
      </c>
      <c r="D57" t="s">
        <v>1342</v>
      </c>
      <c r="E57" t="s">
        <v>1355</v>
      </c>
      <c r="F57">
        <v>48600</v>
      </c>
      <c r="G57">
        <v>48600</v>
      </c>
    </row>
    <row r="58" spans="1:7" x14ac:dyDescent="0.25">
      <c r="A58" t="s">
        <v>7</v>
      </c>
      <c r="B58" t="s">
        <v>70</v>
      </c>
      <c r="C58" t="s">
        <v>1146</v>
      </c>
      <c r="D58" t="s">
        <v>1342</v>
      </c>
      <c r="E58" t="s">
        <v>1355</v>
      </c>
      <c r="F58">
        <v>58600</v>
      </c>
    </row>
    <row r="59" spans="1:7" x14ac:dyDescent="0.25">
      <c r="A59" t="s">
        <v>7</v>
      </c>
      <c r="B59" t="s">
        <v>71</v>
      </c>
      <c r="C59" t="s">
        <v>1147</v>
      </c>
      <c r="D59" t="s">
        <v>1342</v>
      </c>
      <c r="E59" t="s">
        <v>1355</v>
      </c>
      <c r="F59">
        <v>3800000</v>
      </c>
    </row>
    <row r="60" spans="1:7" x14ac:dyDescent="0.25">
      <c r="A60" t="s">
        <v>7</v>
      </c>
      <c r="B60" t="s">
        <v>72</v>
      </c>
      <c r="C60" t="s">
        <v>1147</v>
      </c>
      <c r="D60" t="s">
        <v>1346</v>
      </c>
      <c r="E60" t="s">
        <v>1355</v>
      </c>
      <c r="F60">
        <v>5333333</v>
      </c>
      <c r="G60">
        <v>4671034.49</v>
      </c>
    </row>
    <row r="61" spans="1:7" x14ac:dyDescent="0.25">
      <c r="A61" t="s">
        <v>7</v>
      </c>
      <c r="B61" t="s">
        <v>73</v>
      </c>
      <c r="C61" t="s">
        <v>1148</v>
      </c>
      <c r="D61" t="s">
        <v>1348</v>
      </c>
      <c r="E61" t="s">
        <v>1355</v>
      </c>
      <c r="F61">
        <v>7318</v>
      </c>
      <c r="G61">
        <v>0</v>
      </c>
    </row>
    <row r="62" spans="1:7" x14ac:dyDescent="0.25">
      <c r="A62" t="s">
        <v>7</v>
      </c>
      <c r="B62" t="s">
        <v>74</v>
      </c>
      <c r="C62" t="s">
        <v>1148</v>
      </c>
      <c r="D62" t="s">
        <v>1344</v>
      </c>
      <c r="E62" t="s">
        <v>1355</v>
      </c>
      <c r="F62">
        <v>47000</v>
      </c>
      <c r="G62">
        <v>47000</v>
      </c>
    </row>
    <row r="63" spans="1:7" x14ac:dyDescent="0.25">
      <c r="A63" t="s">
        <v>7</v>
      </c>
      <c r="B63" t="s">
        <v>75</v>
      </c>
      <c r="C63" t="s">
        <v>1148</v>
      </c>
      <c r="D63" t="s">
        <v>1351</v>
      </c>
      <c r="E63" t="s">
        <v>1355</v>
      </c>
      <c r="F63">
        <v>15593.5</v>
      </c>
      <c r="G63">
        <v>15593.5</v>
      </c>
    </row>
    <row r="64" spans="1:7" x14ac:dyDescent="0.25">
      <c r="A64" t="s">
        <v>7</v>
      </c>
      <c r="B64" t="s">
        <v>76</v>
      </c>
      <c r="C64" t="s">
        <v>1149</v>
      </c>
      <c r="D64" t="s">
        <v>1345</v>
      </c>
      <c r="E64" t="s">
        <v>1355</v>
      </c>
      <c r="F64">
        <v>89000</v>
      </c>
      <c r="G64">
        <v>89000</v>
      </c>
    </row>
    <row r="65" spans="1:7" x14ac:dyDescent="0.25">
      <c r="A65" t="s">
        <v>7</v>
      </c>
      <c r="B65" t="s">
        <v>77</v>
      </c>
      <c r="C65" t="s">
        <v>1149</v>
      </c>
      <c r="D65" t="s">
        <v>1341</v>
      </c>
      <c r="E65" t="s">
        <v>1355</v>
      </c>
      <c r="F65">
        <v>8680</v>
      </c>
      <c r="G65">
        <v>8266.6670799999993</v>
      </c>
    </row>
    <row r="66" spans="1:7" x14ac:dyDescent="0.25">
      <c r="A66" t="s">
        <v>7</v>
      </c>
      <c r="B66" t="s">
        <v>78</v>
      </c>
      <c r="C66" t="s">
        <v>1149</v>
      </c>
      <c r="D66" t="s">
        <v>1346</v>
      </c>
      <c r="E66" t="s">
        <v>1355</v>
      </c>
      <c r="F66">
        <v>241462</v>
      </c>
      <c r="G66">
        <v>0</v>
      </c>
    </row>
    <row r="67" spans="1:7" x14ac:dyDescent="0.25">
      <c r="A67" t="s">
        <v>7</v>
      </c>
      <c r="B67" t="s">
        <v>79</v>
      </c>
      <c r="C67" t="s">
        <v>1149</v>
      </c>
      <c r="D67" t="s">
        <v>1346</v>
      </c>
      <c r="E67" t="s">
        <v>1355</v>
      </c>
      <c r="F67">
        <v>780</v>
      </c>
      <c r="G67">
        <v>780</v>
      </c>
    </row>
    <row r="68" spans="1:7" x14ac:dyDescent="0.25">
      <c r="A68" t="s">
        <v>7</v>
      </c>
      <c r="B68" t="s">
        <v>80</v>
      </c>
      <c r="C68" t="s">
        <v>1149</v>
      </c>
      <c r="D68" t="s">
        <v>1346</v>
      </c>
      <c r="E68" t="s">
        <v>1355</v>
      </c>
      <c r="F68">
        <v>17980</v>
      </c>
      <c r="G68">
        <v>17980</v>
      </c>
    </row>
    <row r="69" spans="1:7" x14ac:dyDescent="0.25">
      <c r="A69" t="s">
        <v>7</v>
      </c>
      <c r="B69" t="s">
        <v>81</v>
      </c>
      <c r="C69" t="s">
        <v>1149</v>
      </c>
      <c r="D69" t="s">
        <v>1346</v>
      </c>
      <c r="E69" t="s">
        <v>1355</v>
      </c>
      <c r="F69">
        <v>49840</v>
      </c>
      <c r="G69">
        <v>49840</v>
      </c>
    </row>
    <row r="70" spans="1:7" x14ac:dyDescent="0.25">
      <c r="A70" t="s">
        <v>7</v>
      </c>
      <c r="B70" t="s">
        <v>82</v>
      </c>
      <c r="C70" t="s">
        <v>1149</v>
      </c>
      <c r="D70" t="s">
        <v>1347</v>
      </c>
      <c r="E70" t="s">
        <v>1355</v>
      </c>
      <c r="F70">
        <v>39144</v>
      </c>
      <c r="G70">
        <v>0</v>
      </c>
    </row>
    <row r="71" spans="1:7" x14ac:dyDescent="0.25">
      <c r="A71" t="s">
        <v>7</v>
      </c>
      <c r="B71" t="s">
        <v>83</v>
      </c>
      <c r="C71" t="s">
        <v>1149</v>
      </c>
      <c r="D71" t="s">
        <v>1340</v>
      </c>
      <c r="E71" t="s">
        <v>1355</v>
      </c>
      <c r="F71">
        <v>36610</v>
      </c>
      <c r="G71">
        <v>36610</v>
      </c>
    </row>
    <row r="72" spans="1:7" x14ac:dyDescent="0.25">
      <c r="A72" t="s">
        <v>7</v>
      </c>
      <c r="B72" t="s">
        <v>84</v>
      </c>
      <c r="C72" t="s">
        <v>1149</v>
      </c>
      <c r="D72" t="s">
        <v>1340</v>
      </c>
      <c r="E72" t="s">
        <v>1355</v>
      </c>
      <c r="F72">
        <v>898</v>
      </c>
      <c r="G72">
        <v>898</v>
      </c>
    </row>
    <row r="73" spans="1:7" x14ac:dyDescent="0.25">
      <c r="A73" t="s">
        <v>7</v>
      </c>
      <c r="B73" t="s">
        <v>85</v>
      </c>
      <c r="C73" t="s">
        <v>1149</v>
      </c>
      <c r="D73" t="s">
        <v>1340</v>
      </c>
      <c r="E73" t="s">
        <v>1355</v>
      </c>
      <c r="F73">
        <v>10401</v>
      </c>
      <c r="G73">
        <v>10401</v>
      </c>
    </row>
    <row r="74" spans="1:7" x14ac:dyDescent="0.25">
      <c r="A74" t="s">
        <v>7</v>
      </c>
      <c r="B74" t="s">
        <v>86</v>
      </c>
      <c r="C74" t="s">
        <v>1149</v>
      </c>
      <c r="D74" t="s">
        <v>1340</v>
      </c>
      <c r="E74" t="s">
        <v>1355</v>
      </c>
      <c r="F74">
        <v>5265</v>
      </c>
      <c r="G74">
        <v>5265</v>
      </c>
    </row>
    <row r="75" spans="1:7" x14ac:dyDescent="0.25">
      <c r="A75" t="s">
        <v>8</v>
      </c>
      <c r="B75" t="s">
        <v>87</v>
      </c>
      <c r="C75" t="s">
        <v>1149</v>
      </c>
      <c r="D75" t="s">
        <v>1350</v>
      </c>
      <c r="E75" t="s">
        <v>1355</v>
      </c>
      <c r="F75">
        <v>25664</v>
      </c>
      <c r="G75">
        <v>25664</v>
      </c>
    </row>
    <row r="76" spans="1:7" x14ac:dyDescent="0.25">
      <c r="A76" t="s">
        <v>7</v>
      </c>
      <c r="B76" t="s">
        <v>88</v>
      </c>
      <c r="C76" t="s">
        <v>1149</v>
      </c>
      <c r="D76" t="s">
        <v>1350</v>
      </c>
      <c r="E76" t="s">
        <v>1355</v>
      </c>
      <c r="F76">
        <v>37812</v>
      </c>
      <c r="G76">
        <v>37812</v>
      </c>
    </row>
    <row r="77" spans="1:7" x14ac:dyDescent="0.25">
      <c r="A77" t="s">
        <v>7</v>
      </c>
      <c r="B77" t="s">
        <v>89</v>
      </c>
      <c r="C77" t="s">
        <v>1149</v>
      </c>
      <c r="D77" t="s">
        <v>1350</v>
      </c>
      <c r="E77" t="s">
        <v>1355</v>
      </c>
      <c r="F77">
        <v>10932</v>
      </c>
      <c r="G77">
        <v>10932</v>
      </c>
    </row>
    <row r="78" spans="1:7" x14ac:dyDescent="0.25">
      <c r="A78" t="s">
        <v>7</v>
      </c>
      <c r="B78" t="s">
        <v>90</v>
      </c>
      <c r="C78" t="s">
        <v>1149</v>
      </c>
      <c r="D78" t="s">
        <v>1350</v>
      </c>
      <c r="E78" t="s">
        <v>1355</v>
      </c>
      <c r="F78">
        <v>21232</v>
      </c>
      <c r="G78">
        <v>21232</v>
      </c>
    </row>
    <row r="79" spans="1:7" x14ac:dyDescent="0.25">
      <c r="A79" t="s">
        <v>7</v>
      </c>
      <c r="B79" t="s">
        <v>91</v>
      </c>
      <c r="C79" t="s">
        <v>1149</v>
      </c>
      <c r="D79" t="s">
        <v>1350</v>
      </c>
      <c r="E79" t="s">
        <v>1355</v>
      </c>
      <c r="F79">
        <v>4022</v>
      </c>
      <c r="G79">
        <v>4022</v>
      </c>
    </row>
    <row r="80" spans="1:7" x14ac:dyDescent="0.25">
      <c r="A80" t="s">
        <v>7</v>
      </c>
      <c r="B80" t="s">
        <v>92</v>
      </c>
      <c r="C80" t="s">
        <v>1149</v>
      </c>
      <c r="D80" t="s">
        <v>1350</v>
      </c>
      <c r="E80" t="s">
        <v>1355</v>
      </c>
      <c r="F80">
        <v>18270</v>
      </c>
      <c r="G80">
        <v>18270</v>
      </c>
    </row>
    <row r="81" spans="1:7" x14ac:dyDescent="0.25">
      <c r="A81" t="s">
        <v>7</v>
      </c>
      <c r="B81" t="s">
        <v>93</v>
      </c>
      <c r="C81" t="s">
        <v>1149</v>
      </c>
      <c r="D81" t="s">
        <v>1350</v>
      </c>
      <c r="E81" t="s">
        <v>1355</v>
      </c>
      <c r="F81">
        <v>23564</v>
      </c>
      <c r="G81">
        <v>23564</v>
      </c>
    </row>
    <row r="82" spans="1:7" x14ac:dyDescent="0.25">
      <c r="A82" t="s">
        <v>7</v>
      </c>
      <c r="B82" t="s">
        <v>94</v>
      </c>
      <c r="C82" t="s">
        <v>1149</v>
      </c>
      <c r="D82" t="s">
        <v>1350</v>
      </c>
      <c r="E82" t="s">
        <v>1355</v>
      </c>
      <c r="F82">
        <v>7468</v>
      </c>
      <c r="G82">
        <v>7468</v>
      </c>
    </row>
    <row r="83" spans="1:7" x14ac:dyDescent="0.25">
      <c r="A83" t="s">
        <v>7</v>
      </c>
      <c r="B83" t="s">
        <v>95</v>
      </c>
      <c r="C83" t="s">
        <v>1149</v>
      </c>
      <c r="D83" t="s">
        <v>1353</v>
      </c>
      <c r="E83" t="s">
        <v>1355</v>
      </c>
      <c r="F83">
        <v>21420</v>
      </c>
      <c r="G83">
        <v>21420</v>
      </c>
    </row>
    <row r="84" spans="1:7" x14ac:dyDescent="0.25">
      <c r="A84" t="s">
        <v>7</v>
      </c>
      <c r="B84" t="s">
        <v>96</v>
      </c>
      <c r="C84" t="s">
        <v>1150</v>
      </c>
      <c r="D84" t="s">
        <v>1347</v>
      </c>
      <c r="E84" t="s">
        <v>1355</v>
      </c>
      <c r="F84">
        <v>111500</v>
      </c>
      <c r="G84">
        <v>111500</v>
      </c>
    </row>
    <row r="85" spans="1:7" x14ac:dyDescent="0.25">
      <c r="A85" t="s">
        <v>7</v>
      </c>
      <c r="B85" t="s">
        <v>97</v>
      </c>
      <c r="C85" t="s">
        <v>1150</v>
      </c>
      <c r="D85" t="s">
        <v>1340</v>
      </c>
      <c r="E85" t="s">
        <v>1355</v>
      </c>
      <c r="F85">
        <v>6000</v>
      </c>
      <c r="G85">
        <v>6000</v>
      </c>
    </row>
    <row r="86" spans="1:7" x14ac:dyDescent="0.25">
      <c r="A86" t="s">
        <v>10</v>
      </c>
      <c r="B86" t="s">
        <v>98</v>
      </c>
      <c r="C86" t="s">
        <v>1150</v>
      </c>
      <c r="D86" t="s">
        <v>1351</v>
      </c>
      <c r="E86" t="s">
        <v>1355</v>
      </c>
      <c r="F86">
        <v>39500</v>
      </c>
      <c r="G86">
        <v>19750</v>
      </c>
    </row>
    <row r="87" spans="1:7" x14ac:dyDescent="0.25">
      <c r="A87" t="s">
        <v>7</v>
      </c>
      <c r="B87" t="s">
        <v>99</v>
      </c>
      <c r="C87" t="s">
        <v>1151</v>
      </c>
      <c r="D87" t="s">
        <v>1345</v>
      </c>
      <c r="E87" t="s">
        <v>1355</v>
      </c>
      <c r="F87">
        <v>1400</v>
      </c>
      <c r="G87">
        <v>0</v>
      </c>
    </row>
    <row r="88" spans="1:7" x14ac:dyDescent="0.25">
      <c r="A88" t="s">
        <v>7</v>
      </c>
      <c r="B88" t="s">
        <v>100</v>
      </c>
      <c r="C88" t="s">
        <v>1151</v>
      </c>
      <c r="D88" t="s">
        <v>1342</v>
      </c>
      <c r="E88" t="s">
        <v>1355</v>
      </c>
      <c r="F88">
        <v>4166.5</v>
      </c>
      <c r="G88">
        <v>4166.5</v>
      </c>
    </row>
    <row r="89" spans="1:7" x14ac:dyDescent="0.25">
      <c r="A89" t="s">
        <v>7</v>
      </c>
      <c r="B89" t="s">
        <v>101</v>
      </c>
      <c r="C89" t="s">
        <v>1151</v>
      </c>
      <c r="D89" t="s">
        <v>1346</v>
      </c>
      <c r="E89" t="s">
        <v>1355</v>
      </c>
      <c r="F89">
        <v>21500</v>
      </c>
      <c r="G89">
        <v>21500</v>
      </c>
    </row>
    <row r="90" spans="1:7" x14ac:dyDescent="0.25">
      <c r="A90" t="s">
        <v>7</v>
      </c>
      <c r="B90" t="s">
        <v>102</v>
      </c>
      <c r="C90" t="s">
        <v>1151</v>
      </c>
      <c r="D90" t="s">
        <v>1347</v>
      </c>
      <c r="E90" t="s">
        <v>1355</v>
      </c>
      <c r="F90">
        <v>6500</v>
      </c>
      <c r="G90">
        <v>6500</v>
      </c>
    </row>
    <row r="91" spans="1:7" x14ac:dyDescent="0.25">
      <c r="A91" t="s">
        <v>8</v>
      </c>
      <c r="B91" t="s">
        <v>103</v>
      </c>
      <c r="C91" t="s">
        <v>1152</v>
      </c>
      <c r="D91" t="s">
        <v>1348</v>
      </c>
      <c r="E91" t="s">
        <v>1355</v>
      </c>
      <c r="F91">
        <v>450</v>
      </c>
      <c r="G91">
        <v>0</v>
      </c>
    </row>
    <row r="92" spans="1:7" x14ac:dyDescent="0.25">
      <c r="A92" t="s">
        <v>7</v>
      </c>
      <c r="B92" t="s">
        <v>104</v>
      </c>
      <c r="C92" t="s">
        <v>1152</v>
      </c>
      <c r="D92" t="s">
        <v>1342</v>
      </c>
      <c r="E92" t="s">
        <v>1355</v>
      </c>
      <c r="F92">
        <v>6750</v>
      </c>
      <c r="G92">
        <v>6750</v>
      </c>
    </row>
    <row r="93" spans="1:7" x14ac:dyDescent="0.25">
      <c r="A93" t="s">
        <v>7</v>
      </c>
      <c r="B93" t="s">
        <v>105</v>
      </c>
      <c r="C93" t="s">
        <v>1152</v>
      </c>
      <c r="D93" t="s">
        <v>1346</v>
      </c>
      <c r="E93" t="s">
        <v>1355</v>
      </c>
      <c r="F93">
        <v>18800</v>
      </c>
      <c r="G93">
        <v>9400</v>
      </c>
    </row>
    <row r="94" spans="1:7" x14ac:dyDescent="0.25">
      <c r="A94" t="s">
        <v>7</v>
      </c>
      <c r="B94" t="s">
        <v>106</v>
      </c>
      <c r="C94" t="s">
        <v>1152</v>
      </c>
      <c r="D94" t="s">
        <v>1347</v>
      </c>
      <c r="E94" t="s">
        <v>1355</v>
      </c>
      <c r="F94">
        <v>7400</v>
      </c>
      <c r="G94">
        <v>7400</v>
      </c>
    </row>
    <row r="95" spans="1:7" x14ac:dyDescent="0.25">
      <c r="A95" t="s">
        <v>7</v>
      </c>
      <c r="B95" t="s">
        <v>107</v>
      </c>
      <c r="C95" t="s">
        <v>1152</v>
      </c>
      <c r="D95" t="s">
        <v>1340</v>
      </c>
      <c r="E95" t="s">
        <v>1355</v>
      </c>
      <c r="F95">
        <v>25000</v>
      </c>
      <c r="G95">
        <v>0</v>
      </c>
    </row>
    <row r="96" spans="1:7" x14ac:dyDescent="0.25">
      <c r="A96" t="s">
        <v>7</v>
      </c>
      <c r="B96" t="s">
        <v>108</v>
      </c>
      <c r="C96" t="s">
        <v>1152</v>
      </c>
      <c r="D96" t="s">
        <v>1344</v>
      </c>
      <c r="E96" t="s">
        <v>1355</v>
      </c>
      <c r="F96">
        <v>260</v>
      </c>
      <c r="G96">
        <v>260</v>
      </c>
    </row>
    <row r="97" spans="1:7" x14ac:dyDescent="0.25">
      <c r="A97" t="s">
        <v>7</v>
      </c>
      <c r="B97" t="s">
        <v>109</v>
      </c>
      <c r="C97" t="s">
        <v>1152</v>
      </c>
      <c r="D97" t="s">
        <v>1350</v>
      </c>
      <c r="E97" t="s">
        <v>1355</v>
      </c>
      <c r="F97">
        <v>5600</v>
      </c>
      <c r="G97">
        <v>5600</v>
      </c>
    </row>
    <row r="98" spans="1:7" x14ac:dyDescent="0.25">
      <c r="A98" t="s">
        <v>7</v>
      </c>
      <c r="B98" t="s">
        <v>110</v>
      </c>
      <c r="C98" t="s">
        <v>1152</v>
      </c>
      <c r="D98" t="s">
        <v>1353</v>
      </c>
      <c r="E98" t="s">
        <v>1355</v>
      </c>
      <c r="F98">
        <v>220000</v>
      </c>
      <c r="G98">
        <v>220000</v>
      </c>
    </row>
    <row r="99" spans="1:7" x14ac:dyDescent="0.25">
      <c r="A99" t="s">
        <v>8</v>
      </c>
      <c r="B99" t="s">
        <v>111</v>
      </c>
      <c r="C99" t="s">
        <v>1152</v>
      </c>
      <c r="D99" t="s">
        <v>1353</v>
      </c>
      <c r="E99" t="s">
        <v>1355</v>
      </c>
      <c r="F99">
        <v>480</v>
      </c>
      <c r="G99">
        <v>480</v>
      </c>
    </row>
    <row r="100" spans="1:7" x14ac:dyDescent="0.25">
      <c r="A100" t="s">
        <v>7</v>
      </c>
      <c r="B100" t="s">
        <v>112</v>
      </c>
      <c r="C100" t="s">
        <v>1152</v>
      </c>
      <c r="D100" t="s">
        <v>1353</v>
      </c>
      <c r="E100" t="s">
        <v>1355</v>
      </c>
      <c r="F100">
        <v>12000</v>
      </c>
      <c r="G100">
        <v>12000</v>
      </c>
    </row>
    <row r="101" spans="1:7" x14ac:dyDescent="0.25">
      <c r="A101" t="s">
        <v>7</v>
      </c>
      <c r="B101" t="s">
        <v>113</v>
      </c>
      <c r="C101" t="s">
        <v>1152</v>
      </c>
      <c r="D101" t="s">
        <v>1353</v>
      </c>
      <c r="E101" t="s">
        <v>1355</v>
      </c>
      <c r="F101">
        <v>77500</v>
      </c>
      <c r="G101">
        <v>77500</v>
      </c>
    </row>
    <row r="102" spans="1:7" x14ac:dyDescent="0.25">
      <c r="A102" t="s">
        <v>8</v>
      </c>
      <c r="B102" t="s">
        <v>114</v>
      </c>
      <c r="C102" t="s">
        <v>1153</v>
      </c>
      <c r="D102" t="s">
        <v>1348</v>
      </c>
      <c r="E102" t="s">
        <v>1355</v>
      </c>
      <c r="F102">
        <v>2700</v>
      </c>
      <c r="G102">
        <v>0</v>
      </c>
    </row>
    <row r="103" spans="1:7" x14ac:dyDescent="0.25">
      <c r="A103" t="s">
        <v>8</v>
      </c>
      <c r="B103" t="s">
        <v>115</v>
      </c>
      <c r="C103" t="s">
        <v>1153</v>
      </c>
      <c r="D103" t="s">
        <v>1349</v>
      </c>
      <c r="E103" t="s">
        <v>1355</v>
      </c>
      <c r="F103">
        <v>48500</v>
      </c>
      <c r="G103">
        <v>0</v>
      </c>
    </row>
    <row r="104" spans="1:7" x14ac:dyDescent="0.25">
      <c r="A104" t="s">
        <v>8</v>
      </c>
      <c r="B104" t="s">
        <v>116</v>
      </c>
      <c r="C104" t="s">
        <v>1153</v>
      </c>
      <c r="D104" t="s">
        <v>1345</v>
      </c>
      <c r="E104" t="s">
        <v>1355</v>
      </c>
      <c r="F104">
        <v>16480</v>
      </c>
      <c r="G104">
        <v>16480</v>
      </c>
    </row>
    <row r="105" spans="1:7" x14ac:dyDescent="0.25">
      <c r="A105" t="s">
        <v>8</v>
      </c>
      <c r="B105" t="s">
        <v>117</v>
      </c>
      <c r="C105" t="s">
        <v>1153</v>
      </c>
      <c r="D105" t="s">
        <v>1345</v>
      </c>
      <c r="E105" t="s">
        <v>1355</v>
      </c>
      <c r="F105">
        <v>39750</v>
      </c>
      <c r="G105">
        <v>0</v>
      </c>
    </row>
    <row r="106" spans="1:7" x14ac:dyDescent="0.25">
      <c r="A106" t="s">
        <v>8</v>
      </c>
      <c r="B106" t="s">
        <v>118</v>
      </c>
      <c r="C106" t="s">
        <v>1153</v>
      </c>
      <c r="D106" t="s">
        <v>1341</v>
      </c>
      <c r="E106" t="s">
        <v>1355</v>
      </c>
      <c r="F106">
        <v>65880</v>
      </c>
      <c r="G106">
        <v>0</v>
      </c>
    </row>
    <row r="107" spans="1:7" x14ac:dyDescent="0.25">
      <c r="A107" t="s">
        <v>7</v>
      </c>
      <c r="B107" t="s">
        <v>119</v>
      </c>
      <c r="C107" t="s">
        <v>1153</v>
      </c>
      <c r="D107" t="s">
        <v>1346</v>
      </c>
      <c r="E107" t="s">
        <v>1355</v>
      </c>
      <c r="F107">
        <v>240000</v>
      </c>
      <c r="G107">
        <v>240000</v>
      </c>
    </row>
    <row r="108" spans="1:7" x14ac:dyDescent="0.25">
      <c r="A108" t="s">
        <v>7</v>
      </c>
      <c r="B108" t="s">
        <v>120</v>
      </c>
      <c r="C108" t="s">
        <v>1153</v>
      </c>
      <c r="D108" t="s">
        <v>1346</v>
      </c>
      <c r="E108" t="s">
        <v>1355</v>
      </c>
      <c r="F108">
        <v>110</v>
      </c>
      <c r="G108">
        <v>0</v>
      </c>
    </row>
    <row r="109" spans="1:7" x14ac:dyDescent="0.25">
      <c r="A109" t="s">
        <v>7</v>
      </c>
      <c r="B109" t="s">
        <v>121</v>
      </c>
      <c r="C109" t="s">
        <v>1153</v>
      </c>
      <c r="D109" t="s">
        <v>1346</v>
      </c>
      <c r="E109" t="s">
        <v>1355</v>
      </c>
      <c r="F109">
        <v>4500</v>
      </c>
      <c r="G109">
        <v>0</v>
      </c>
    </row>
    <row r="110" spans="1:7" x14ac:dyDescent="0.25">
      <c r="A110" t="s">
        <v>7</v>
      </c>
      <c r="B110" t="s">
        <v>122</v>
      </c>
      <c r="C110" t="s">
        <v>1153</v>
      </c>
      <c r="D110" t="s">
        <v>1346</v>
      </c>
      <c r="E110" t="s">
        <v>1355</v>
      </c>
      <c r="F110">
        <v>75400</v>
      </c>
      <c r="G110">
        <v>75400</v>
      </c>
    </row>
    <row r="111" spans="1:7" x14ac:dyDescent="0.25">
      <c r="A111" t="s">
        <v>7</v>
      </c>
      <c r="B111" t="s">
        <v>123</v>
      </c>
      <c r="C111" t="s">
        <v>1153</v>
      </c>
      <c r="D111" t="s">
        <v>1347</v>
      </c>
      <c r="E111" t="s">
        <v>1355</v>
      </c>
      <c r="F111">
        <v>11995</v>
      </c>
      <c r="G111">
        <v>11995</v>
      </c>
    </row>
    <row r="112" spans="1:7" x14ac:dyDescent="0.25">
      <c r="A112" t="s">
        <v>7</v>
      </c>
      <c r="B112" t="s">
        <v>124</v>
      </c>
      <c r="C112" t="s">
        <v>1153</v>
      </c>
      <c r="D112" t="s">
        <v>1347</v>
      </c>
      <c r="E112" t="s">
        <v>1355</v>
      </c>
      <c r="F112">
        <v>408000</v>
      </c>
      <c r="G112">
        <v>408000</v>
      </c>
    </row>
    <row r="113" spans="1:7" x14ac:dyDescent="0.25">
      <c r="A113" t="s">
        <v>7</v>
      </c>
      <c r="B113" t="s">
        <v>125</v>
      </c>
      <c r="C113" t="s">
        <v>1153</v>
      </c>
      <c r="D113" t="s">
        <v>1347</v>
      </c>
      <c r="E113" t="s">
        <v>1355</v>
      </c>
      <c r="F113">
        <v>2352</v>
      </c>
      <c r="G113">
        <v>2352</v>
      </c>
    </row>
    <row r="114" spans="1:7" x14ac:dyDescent="0.25">
      <c r="A114" t="s">
        <v>7</v>
      </c>
      <c r="B114" t="s">
        <v>126</v>
      </c>
      <c r="C114" t="s">
        <v>1153</v>
      </c>
      <c r="D114" t="s">
        <v>1340</v>
      </c>
      <c r="E114" t="s">
        <v>1355</v>
      </c>
      <c r="F114">
        <v>46500</v>
      </c>
      <c r="G114">
        <v>46500</v>
      </c>
    </row>
    <row r="115" spans="1:7" x14ac:dyDescent="0.25">
      <c r="A115" t="s">
        <v>7</v>
      </c>
      <c r="B115" t="s">
        <v>127</v>
      </c>
      <c r="C115" t="s">
        <v>1153</v>
      </c>
      <c r="D115" t="s">
        <v>1344</v>
      </c>
      <c r="E115" t="s">
        <v>1355</v>
      </c>
      <c r="F115">
        <v>10750</v>
      </c>
      <c r="G115">
        <v>10750</v>
      </c>
    </row>
    <row r="116" spans="1:7" x14ac:dyDescent="0.25">
      <c r="A116" t="s">
        <v>7</v>
      </c>
      <c r="B116" t="s">
        <v>128</v>
      </c>
      <c r="C116" t="s">
        <v>1153</v>
      </c>
      <c r="D116" t="s">
        <v>1344</v>
      </c>
      <c r="E116" t="s">
        <v>1355</v>
      </c>
      <c r="F116">
        <v>600</v>
      </c>
      <c r="G116">
        <v>600</v>
      </c>
    </row>
    <row r="117" spans="1:7" x14ac:dyDescent="0.25">
      <c r="A117" t="s">
        <v>7</v>
      </c>
      <c r="B117" t="s">
        <v>129</v>
      </c>
      <c r="C117" t="s">
        <v>1153</v>
      </c>
      <c r="D117" t="s">
        <v>1350</v>
      </c>
      <c r="E117" t="s">
        <v>1355</v>
      </c>
      <c r="F117">
        <v>11850</v>
      </c>
      <c r="G117">
        <v>11850</v>
      </c>
    </row>
    <row r="118" spans="1:7" x14ac:dyDescent="0.25">
      <c r="A118" t="s">
        <v>7</v>
      </c>
      <c r="B118" t="s">
        <v>130</v>
      </c>
      <c r="C118" t="s">
        <v>1153</v>
      </c>
      <c r="D118" t="s">
        <v>1350</v>
      </c>
      <c r="E118" t="s">
        <v>1355</v>
      </c>
      <c r="F118">
        <v>13980</v>
      </c>
      <c r="G118">
        <v>13980</v>
      </c>
    </row>
    <row r="119" spans="1:7" x14ac:dyDescent="0.25">
      <c r="A119" t="s">
        <v>7</v>
      </c>
      <c r="B119" t="s">
        <v>131</v>
      </c>
      <c r="C119" t="s">
        <v>1154</v>
      </c>
      <c r="D119" t="s">
        <v>1350</v>
      </c>
      <c r="E119" t="s">
        <v>1355</v>
      </c>
      <c r="F119">
        <v>15000</v>
      </c>
      <c r="G119">
        <v>15000</v>
      </c>
    </row>
    <row r="120" spans="1:7" x14ac:dyDescent="0.25">
      <c r="A120" t="s">
        <v>7</v>
      </c>
      <c r="B120" t="s">
        <v>132</v>
      </c>
      <c r="C120" t="s">
        <v>1154</v>
      </c>
      <c r="D120" t="s">
        <v>1351</v>
      </c>
      <c r="E120" t="s">
        <v>1355</v>
      </c>
      <c r="F120">
        <v>5000</v>
      </c>
      <c r="G120">
        <v>5000</v>
      </c>
    </row>
    <row r="121" spans="1:7" x14ac:dyDescent="0.25">
      <c r="A121" t="s">
        <v>7</v>
      </c>
      <c r="B121" t="s">
        <v>133</v>
      </c>
      <c r="C121" t="s">
        <v>1155</v>
      </c>
      <c r="D121" t="s">
        <v>1345</v>
      </c>
      <c r="E121" t="s">
        <v>1355</v>
      </c>
      <c r="F121">
        <v>210900</v>
      </c>
      <c r="G121">
        <v>182725</v>
      </c>
    </row>
    <row r="122" spans="1:7" x14ac:dyDescent="0.25">
      <c r="A122" t="s">
        <v>7</v>
      </c>
      <c r="B122" t="s">
        <v>134</v>
      </c>
      <c r="C122" t="s">
        <v>1155</v>
      </c>
      <c r="D122" t="s">
        <v>1340</v>
      </c>
      <c r="E122" t="s">
        <v>1355</v>
      </c>
      <c r="F122">
        <v>34500</v>
      </c>
      <c r="G122">
        <v>34500</v>
      </c>
    </row>
    <row r="123" spans="1:7" x14ac:dyDescent="0.25">
      <c r="A123" t="s">
        <v>7</v>
      </c>
      <c r="B123" t="s">
        <v>135</v>
      </c>
      <c r="C123" t="s">
        <v>1156</v>
      </c>
      <c r="D123" t="s">
        <v>1342</v>
      </c>
      <c r="E123" t="s">
        <v>1355</v>
      </c>
      <c r="F123">
        <v>1166</v>
      </c>
      <c r="G123">
        <v>0</v>
      </c>
    </row>
    <row r="124" spans="1:7" x14ac:dyDescent="0.25">
      <c r="A124" t="s">
        <v>7</v>
      </c>
      <c r="B124" t="s">
        <v>136</v>
      </c>
      <c r="C124" t="s">
        <v>1156</v>
      </c>
      <c r="D124" t="s">
        <v>1342</v>
      </c>
      <c r="E124" t="s">
        <v>1355</v>
      </c>
      <c r="F124">
        <v>2280.0095999999999</v>
      </c>
      <c r="G124">
        <v>0</v>
      </c>
    </row>
    <row r="125" spans="1:7" x14ac:dyDescent="0.25">
      <c r="A125" t="s">
        <v>7</v>
      </c>
      <c r="B125" t="s">
        <v>137</v>
      </c>
      <c r="C125" t="s">
        <v>1156</v>
      </c>
      <c r="D125" t="s">
        <v>1342</v>
      </c>
      <c r="E125" t="s">
        <v>1355</v>
      </c>
      <c r="F125">
        <v>72</v>
      </c>
      <c r="G125">
        <v>0</v>
      </c>
    </row>
    <row r="126" spans="1:7" x14ac:dyDescent="0.25">
      <c r="A126" t="s">
        <v>7</v>
      </c>
      <c r="B126" t="s">
        <v>138</v>
      </c>
      <c r="C126" t="s">
        <v>1156</v>
      </c>
      <c r="D126" t="s">
        <v>1346</v>
      </c>
      <c r="E126" t="s">
        <v>1355</v>
      </c>
      <c r="F126">
        <v>603.5</v>
      </c>
      <c r="G126">
        <v>603.5</v>
      </c>
    </row>
    <row r="127" spans="1:7" x14ac:dyDescent="0.25">
      <c r="A127" t="s">
        <v>7</v>
      </c>
      <c r="B127" t="s">
        <v>139</v>
      </c>
      <c r="C127" t="s">
        <v>1156</v>
      </c>
      <c r="D127" t="s">
        <v>1346</v>
      </c>
      <c r="E127" t="s">
        <v>1355</v>
      </c>
      <c r="F127">
        <v>22</v>
      </c>
      <c r="G127">
        <v>22</v>
      </c>
    </row>
    <row r="128" spans="1:7" x14ac:dyDescent="0.25">
      <c r="A128" t="s">
        <v>7</v>
      </c>
      <c r="B128" t="s">
        <v>140</v>
      </c>
      <c r="C128" t="s">
        <v>1156</v>
      </c>
      <c r="D128" t="s">
        <v>1346</v>
      </c>
      <c r="E128" t="s">
        <v>1355</v>
      </c>
      <c r="F128">
        <v>78.75</v>
      </c>
      <c r="G128">
        <v>78.75</v>
      </c>
    </row>
    <row r="129" spans="1:7" x14ac:dyDescent="0.25">
      <c r="A129" t="s">
        <v>7</v>
      </c>
      <c r="B129" t="s">
        <v>141</v>
      </c>
      <c r="C129" t="s">
        <v>1156</v>
      </c>
      <c r="D129" t="s">
        <v>1346</v>
      </c>
      <c r="E129" t="s">
        <v>1355</v>
      </c>
      <c r="F129">
        <v>88</v>
      </c>
      <c r="G129">
        <v>88</v>
      </c>
    </row>
    <row r="130" spans="1:7" x14ac:dyDescent="0.25">
      <c r="A130" t="s">
        <v>7</v>
      </c>
      <c r="B130" t="s">
        <v>142</v>
      </c>
      <c r="C130" t="s">
        <v>1156</v>
      </c>
      <c r="D130" t="s">
        <v>1346</v>
      </c>
      <c r="E130" t="s">
        <v>1355</v>
      </c>
      <c r="F130">
        <v>36</v>
      </c>
      <c r="G130">
        <v>36</v>
      </c>
    </row>
    <row r="131" spans="1:7" x14ac:dyDescent="0.25">
      <c r="A131" t="s">
        <v>7</v>
      </c>
      <c r="B131" t="s">
        <v>143</v>
      </c>
      <c r="C131" t="s">
        <v>1156</v>
      </c>
      <c r="D131" t="s">
        <v>1346</v>
      </c>
      <c r="E131" t="s">
        <v>1355</v>
      </c>
      <c r="F131">
        <v>138</v>
      </c>
      <c r="G131">
        <v>138</v>
      </c>
    </row>
    <row r="132" spans="1:7" x14ac:dyDescent="0.25">
      <c r="A132" t="s">
        <v>7</v>
      </c>
      <c r="B132" t="s">
        <v>144</v>
      </c>
      <c r="C132" t="s">
        <v>1156</v>
      </c>
      <c r="D132" t="s">
        <v>1346</v>
      </c>
      <c r="E132" t="s">
        <v>1355</v>
      </c>
      <c r="F132">
        <v>1435</v>
      </c>
      <c r="G132">
        <v>1435</v>
      </c>
    </row>
    <row r="133" spans="1:7" x14ac:dyDescent="0.25">
      <c r="A133" t="s">
        <v>7</v>
      </c>
      <c r="B133" t="s">
        <v>145</v>
      </c>
      <c r="C133" t="s">
        <v>1157</v>
      </c>
      <c r="D133" t="s">
        <v>1342</v>
      </c>
      <c r="E133" t="s">
        <v>1355</v>
      </c>
      <c r="F133">
        <v>24675</v>
      </c>
      <c r="G133">
        <v>12337.5</v>
      </c>
    </row>
    <row r="134" spans="1:7" x14ac:dyDescent="0.25">
      <c r="A134" t="s">
        <v>8</v>
      </c>
      <c r="B134" t="s">
        <v>146</v>
      </c>
      <c r="C134" t="s">
        <v>1157</v>
      </c>
      <c r="D134" t="s">
        <v>1340</v>
      </c>
      <c r="E134" t="s">
        <v>1355</v>
      </c>
      <c r="F134">
        <v>20000</v>
      </c>
      <c r="G134">
        <v>20000</v>
      </c>
    </row>
    <row r="135" spans="1:7" x14ac:dyDescent="0.25">
      <c r="A135" t="s">
        <v>7</v>
      </c>
      <c r="B135" t="s">
        <v>147</v>
      </c>
      <c r="C135" t="s">
        <v>1157</v>
      </c>
      <c r="D135" t="s">
        <v>1340</v>
      </c>
      <c r="E135" t="s">
        <v>1355</v>
      </c>
      <c r="F135">
        <v>3200</v>
      </c>
      <c r="G135">
        <v>3200</v>
      </c>
    </row>
    <row r="136" spans="1:7" x14ac:dyDescent="0.25">
      <c r="A136" t="s">
        <v>8</v>
      </c>
      <c r="B136" t="s">
        <v>148</v>
      </c>
      <c r="C136" t="s">
        <v>1157</v>
      </c>
      <c r="D136" t="s">
        <v>1350</v>
      </c>
      <c r="E136" t="s">
        <v>1355</v>
      </c>
      <c r="F136">
        <v>4000</v>
      </c>
      <c r="G136">
        <v>4000</v>
      </c>
    </row>
    <row r="137" spans="1:7" x14ac:dyDescent="0.25">
      <c r="A137" t="s">
        <v>8</v>
      </c>
      <c r="B137" t="s">
        <v>149</v>
      </c>
      <c r="C137" t="s">
        <v>1157</v>
      </c>
      <c r="D137" t="s">
        <v>1353</v>
      </c>
      <c r="E137" t="s">
        <v>1355</v>
      </c>
      <c r="F137">
        <v>4800</v>
      </c>
      <c r="G137">
        <v>4800</v>
      </c>
    </row>
    <row r="138" spans="1:7" x14ac:dyDescent="0.25">
      <c r="A138" t="s">
        <v>8</v>
      </c>
      <c r="B138" t="s">
        <v>150</v>
      </c>
      <c r="C138" t="s">
        <v>1158</v>
      </c>
      <c r="D138" t="s">
        <v>1341</v>
      </c>
      <c r="E138" t="s">
        <v>1355</v>
      </c>
      <c r="F138">
        <v>29840</v>
      </c>
      <c r="G138">
        <v>29840</v>
      </c>
    </row>
    <row r="139" spans="1:7" x14ac:dyDescent="0.25">
      <c r="A139" t="s">
        <v>7</v>
      </c>
      <c r="B139" t="s">
        <v>151</v>
      </c>
      <c r="C139" t="s">
        <v>1158</v>
      </c>
      <c r="D139" t="s">
        <v>1340</v>
      </c>
      <c r="E139" t="s">
        <v>1355</v>
      </c>
      <c r="F139">
        <v>375250</v>
      </c>
      <c r="G139">
        <v>0</v>
      </c>
    </row>
    <row r="140" spans="1:7" x14ac:dyDescent="0.25">
      <c r="A140" t="s">
        <v>7</v>
      </c>
      <c r="B140" t="s">
        <v>152</v>
      </c>
      <c r="C140" t="s">
        <v>1158</v>
      </c>
      <c r="D140" t="s">
        <v>1344</v>
      </c>
      <c r="E140" t="s">
        <v>1355</v>
      </c>
      <c r="F140">
        <v>72809</v>
      </c>
      <c r="G140">
        <v>72809</v>
      </c>
    </row>
    <row r="141" spans="1:7" x14ac:dyDescent="0.25">
      <c r="A141" t="s">
        <v>7</v>
      </c>
      <c r="B141" t="s">
        <v>153</v>
      </c>
      <c r="C141" t="s">
        <v>1158</v>
      </c>
      <c r="D141" t="s">
        <v>1350</v>
      </c>
      <c r="E141" t="s">
        <v>1355</v>
      </c>
      <c r="F141">
        <v>3751</v>
      </c>
      <c r="G141">
        <v>3751</v>
      </c>
    </row>
    <row r="142" spans="1:7" x14ac:dyDescent="0.25">
      <c r="A142" t="s">
        <v>7</v>
      </c>
      <c r="B142" t="s">
        <v>154</v>
      </c>
      <c r="C142" t="s">
        <v>1159</v>
      </c>
      <c r="D142" t="s">
        <v>1343</v>
      </c>
      <c r="E142" t="s">
        <v>1355</v>
      </c>
      <c r="F142">
        <v>4000</v>
      </c>
      <c r="G142">
        <v>4000</v>
      </c>
    </row>
    <row r="143" spans="1:7" x14ac:dyDescent="0.25">
      <c r="A143" t="s">
        <v>7</v>
      </c>
      <c r="B143" t="s">
        <v>155</v>
      </c>
      <c r="C143" t="s">
        <v>1159</v>
      </c>
      <c r="D143" t="s">
        <v>1340</v>
      </c>
      <c r="E143" t="s">
        <v>1355</v>
      </c>
      <c r="F143">
        <v>5175</v>
      </c>
      <c r="G143">
        <v>5175</v>
      </c>
    </row>
    <row r="144" spans="1:7" x14ac:dyDescent="0.25">
      <c r="A144" t="s">
        <v>8</v>
      </c>
      <c r="B144" t="s">
        <v>156</v>
      </c>
      <c r="C144" t="s">
        <v>1160</v>
      </c>
      <c r="D144" t="s">
        <v>1348</v>
      </c>
      <c r="E144" t="s">
        <v>1355</v>
      </c>
      <c r="F144">
        <v>24736</v>
      </c>
      <c r="G144">
        <v>0</v>
      </c>
    </row>
    <row r="145" spans="1:7" x14ac:dyDescent="0.25">
      <c r="A145" t="s">
        <v>7</v>
      </c>
      <c r="B145" t="s">
        <v>157</v>
      </c>
      <c r="C145" t="s">
        <v>1160</v>
      </c>
      <c r="D145" t="s">
        <v>1341</v>
      </c>
      <c r="E145" t="s">
        <v>1355</v>
      </c>
      <c r="F145">
        <v>45000</v>
      </c>
      <c r="G145">
        <v>45000</v>
      </c>
    </row>
    <row r="146" spans="1:7" x14ac:dyDescent="0.25">
      <c r="A146" t="s">
        <v>7</v>
      </c>
      <c r="B146" t="s">
        <v>158</v>
      </c>
      <c r="C146" t="s">
        <v>1160</v>
      </c>
      <c r="D146" t="s">
        <v>1341</v>
      </c>
      <c r="E146" t="s">
        <v>1355</v>
      </c>
      <c r="F146">
        <v>16648.32</v>
      </c>
      <c r="G146">
        <v>16648.32</v>
      </c>
    </row>
    <row r="147" spans="1:7" x14ac:dyDescent="0.25">
      <c r="A147" t="s">
        <v>7</v>
      </c>
      <c r="B147" t="s">
        <v>159</v>
      </c>
      <c r="C147" t="s">
        <v>1160</v>
      </c>
      <c r="D147" t="s">
        <v>1342</v>
      </c>
      <c r="E147" t="s">
        <v>1355</v>
      </c>
      <c r="F147">
        <v>33934.400000000001</v>
      </c>
      <c r="G147">
        <v>33934.400000000001</v>
      </c>
    </row>
    <row r="148" spans="1:7" x14ac:dyDescent="0.25">
      <c r="A148" t="s">
        <v>7</v>
      </c>
      <c r="B148" t="s">
        <v>160</v>
      </c>
      <c r="C148" t="s">
        <v>1160</v>
      </c>
      <c r="D148" t="s">
        <v>1346</v>
      </c>
      <c r="E148" t="s">
        <v>1355</v>
      </c>
      <c r="F148">
        <v>38928.800000000003</v>
      </c>
      <c r="G148">
        <v>38928.800000000003</v>
      </c>
    </row>
    <row r="149" spans="1:7" x14ac:dyDescent="0.25">
      <c r="A149" t="s">
        <v>7</v>
      </c>
      <c r="B149" t="s">
        <v>161</v>
      </c>
      <c r="C149" t="s">
        <v>1160</v>
      </c>
      <c r="D149" t="s">
        <v>1346</v>
      </c>
      <c r="E149" t="s">
        <v>1355</v>
      </c>
      <c r="F149">
        <v>5512.5</v>
      </c>
      <c r="G149">
        <v>5512.5</v>
      </c>
    </row>
    <row r="150" spans="1:7" x14ac:dyDescent="0.25">
      <c r="A150" t="s">
        <v>7</v>
      </c>
      <c r="B150" t="s">
        <v>162</v>
      </c>
      <c r="C150" t="s">
        <v>1160</v>
      </c>
      <c r="D150" t="s">
        <v>1340</v>
      </c>
      <c r="E150" t="s">
        <v>1355</v>
      </c>
      <c r="F150">
        <v>30000</v>
      </c>
      <c r="G150">
        <v>30000</v>
      </c>
    </row>
    <row r="151" spans="1:7" x14ac:dyDescent="0.25">
      <c r="A151" t="s">
        <v>7</v>
      </c>
      <c r="B151" t="s">
        <v>163</v>
      </c>
      <c r="C151" t="s">
        <v>1160</v>
      </c>
      <c r="D151" t="s">
        <v>1344</v>
      </c>
      <c r="E151" t="s">
        <v>1355</v>
      </c>
      <c r="F151">
        <v>84410</v>
      </c>
      <c r="G151">
        <v>84410</v>
      </c>
    </row>
    <row r="152" spans="1:7" x14ac:dyDescent="0.25">
      <c r="A152" t="s">
        <v>7</v>
      </c>
      <c r="B152" t="s">
        <v>164</v>
      </c>
      <c r="C152" t="s">
        <v>1160</v>
      </c>
      <c r="D152" t="s">
        <v>1350</v>
      </c>
      <c r="E152" t="s">
        <v>1355</v>
      </c>
      <c r="F152">
        <v>31791.38</v>
      </c>
      <c r="G152">
        <v>31791.38</v>
      </c>
    </row>
    <row r="153" spans="1:7" x14ac:dyDescent="0.25">
      <c r="A153" t="s">
        <v>8</v>
      </c>
      <c r="B153" t="s">
        <v>165</v>
      </c>
      <c r="C153" t="s">
        <v>1160</v>
      </c>
      <c r="D153" t="s">
        <v>1351</v>
      </c>
      <c r="E153" t="s">
        <v>1355</v>
      </c>
      <c r="F153">
        <v>67500</v>
      </c>
      <c r="G153">
        <v>67500</v>
      </c>
    </row>
    <row r="154" spans="1:7" x14ac:dyDescent="0.25">
      <c r="A154" t="s">
        <v>7</v>
      </c>
      <c r="B154" t="s">
        <v>166</v>
      </c>
      <c r="C154" t="s">
        <v>1161</v>
      </c>
      <c r="D154" t="s">
        <v>1346</v>
      </c>
      <c r="E154" t="s">
        <v>1355</v>
      </c>
      <c r="F154">
        <v>44000</v>
      </c>
      <c r="G154">
        <v>44000</v>
      </c>
    </row>
    <row r="155" spans="1:7" x14ac:dyDescent="0.25">
      <c r="A155" t="s">
        <v>7</v>
      </c>
      <c r="B155" t="s">
        <v>167</v>
      </c>
      <c r="C155" t="s">
        <v>1161</v>
      </c>
      <c r="D155" t="s">
        <v>1347</v>
      </c>
      <c r="E155" t="s">
        <v>1355</v>
      </c>
      <c r="F155">
        <v>7800</v>
      </c>
      <c r="G155">
        <v>7800</v>
      </c>
    </row>
    <row r="156" spans="1:7" x14ac:dyDescent="0.25">
      <c r="A156" t="s">
        <v>7</v>
      </c>
      <c r="B156" t="s">
        <v>168</v>
      </c>
      <c r="C156" t="s">
        <v>1161</v>
      </c>
      <c r="D156" t="s">
        <v>1344</v>
      </c>
      <c r="E156" t="s">
        <v>1355</v>
      </c>
      <c r="F156">
        <v>1200</v>
      </c>
      <c r="G156">
        <v>1200</v>
      </c>
    </row>
    <row r="157" spans="1:7" x14ac:dyDescent="0.25">
      <c r="A157" t="s">
        <v>7</v>
      </c>
      <c r="B157" t="s">
        <v>169</v>
      </c>
      <c r="C157" t="s">
        <v>1162</v>
      </c>
      <c r="D157" t="s">
        <v>1349</v>
      </c>
      <c r="E157" t="s">
        <v>1355</v>
      </c>
      <c r="F157">
        <v>46015.942000000003</v>
      </c>
      <c r="G157">
        <v>0</v>
      </c>
    </row>
    <row r="158" spans="1:7" x14ac:dyDescent="0.25">
      <c r="A158" t="s">
        <v>7</v>
      </c>
      <c r="B158" t="s">
        <v>170</v>
      </c>
      <c r="C158" t="s">
        <v>1162</v>
      </c>
      <c r="D158" t="s">
        <v>1343</v>
      </c>
      <c r="E158" t="s">
        <v>1355</v>
      </c>
      <c r="F158">
        <v>298532</v>
      </c>
      <c r="G158">
        <v>298532</v>
      </c>
    </row>
    <row r="159" spans="1:7" x14ac:dyDescent="0.25">
      <c r="A159" t="s">
        <v>7</v>
      </c>
      <c r="B159" t="s">
        <v>171</v>
      </c>
      <c r="C159" t="s">
        <v>1162</v>
      </c>
      <c r="D159" t="s">
        <v>1341</v>
      </c>
      <c r="E159" t="s">
        <v>1355</v>
      </c>
      <c r="F159">
        <v>53800</v>
      </c>
      <c r="G159">
        <v>53800</v>
      </c>
    </row>
    <row r="160" spans="1:7" x14ac:dyDescent="0.25">
      <c r="A160" t="s">
        <v>7</v>
      </c>
      <c r="B160" t="s">
        <v>172</v>
      </c>
      <c r="C160" t="s">
        <v>1162</v>
      </c>
      <c r="D160" t="s">
        <v>1346</v>
      </c>
      <c r="E160" t="s">
        <v>1355</v>
      </c>
      <c r="F160">
        <v>28771</v>
      </c>
      <c r="G160">
        <v>0</v>
      </c>
    </row>
    <row r="161" spans="1:7" x14ac:dyDescent="0.25">
      <c r="A161" t="s">
        <v>7</v>
      </c>
      <c r="B161" t="s">
        <v>173</v>
      </c>
      <c r="C161" t="s">
        <v>1162</v>
      </c>
      <c r="D161" t="s">
        <v>1346</v>
      </c>
      <c r="E161" t="s">
        <v>1355</v>
      </c>
      <c r="F161">
        <v>4510</v>
      </c>
      <c r="G161">
        <v>4510</v>
      </c>
    </row>
    <row r="162" spans="1:7" x14ac:dyDescent="0.25">
      <c r="A162" t="s">
        <v>7</v>
      </c>
      <c r="B162" t="s">
        <v>174</v>
      </c>
      <c r="C162" t="s">
        <v>1162</v>
      </c>
      <c r="D162" t="s">
        <v>1347</v>
      </c>
      <c r="E162" t="s">
        <v>1355</v>
      </c>
      <c r="F162">
        <v>8811.24</v>
      </c>
      <c r="G162">
        <v>0</v>
      </c>
    </row>
    <row r="163" spans="1:7" x14ac:dyDescent="0.25">
      <c r="A163" t="s">
        <v>7</v>
      </c>
      <c r="B163" t="s">
        <v>175</v>
      </c>
      <c r="C163" t="s">
        <v>1162</v>
      </c>
      <c r="D163" t="s">
        <v>1347</v>
      </c>
      <c r="E163" t="s">
        <v>1355</v>
      </c>
      <c r="F163">
        <v>19235</v>
      </c>
      <c r="G163">
        <v>19235</v>
      </c>
    </row>
    <row r="164" spans="1:7" x14ac:dyDescent="0.25">
      <c r="A164" t="s">
        <v>7</v>
      </c>
      <c r="B164" t="s">
        <v>176</v>
      </c>
      <c r="C164" t="s">
        <v>1162</v>
      </c>
      <c r="D164" t="s">
        <v>1344</v>
      </c>
      <c r="E164" t="s">
        <v>1355</v>
      </c>
      <c r="F164">
        <v>25000.02</v>
      </c>
      <c r="G164">
        <v>25000.02</v>
      </c>
    </row>
    <row r="165" spans="1:7" x14ac:dyDescent="0.25">
      <c r="A165" t="s">
        <v>7</v>
      </c>
      <c r="B165" t="s">
        <v>177</v>
      </c>
      <c r="C165" t="s">
        <v>1163</v>
      </c>
      <c r="D165" t="s">
        <v>1345</v>
      </c>
      <c r="E165" t="s">
        <v>1355</v>
      </c>
      <c r="F165">
        <v>4599</v>
      </c>
      <c r="G165">
        <v>4599</v>
      </c>
    </row>
    <row r="166" spans="1:7" x14ac:dyDescent="0.25">
      <c r="A166" t="s">
        <v>7</v>
      </c>
      <c r="B166" t="s">
        <v>178</v>
      </c>
      <c r="C166" t="s">
        <v>1163</v>
      </c>
      <c r="D166" t="s">
        <v>1344</v>
      </c>
      <c r="E166" t="s">
        <v>1355</v>
      </c>
      <c r="F166">
        <v>4800</v>
      </c>
      <c r="G166">
        <v>4800</v>
      </c>
    </row>
    <row r="167" spans="1:7" x14ac:dyDescent="0.25">
      <c r="A167" t="s">
        <v>7</v>
      </c>
      <c r="B167" t="s">
        <v>179</v>
      </c>
      <c r="C167" t="s">
        <v>1164</v>
      </c>
      <c r="D167" t="s">
        <v>1342</v>
      </c>
      <c r="E167" t="s">
        <v>1354</v>
      </c>
      <c r="F167">
        <v>13615</v>
      </c>
      <c r="G167">
        <v>13615</v>
      </c>
    </row>
    <row r="168" spans="1:7" x14ac:dyDescent="0.25">
      <c r="A168" t="s">
        <v>7</v>
      </c>
      <c r="B168" t="s">
        <v>180</v>
      </c>
      <c r="C168" t="s">
        <v>1164</v>
      </c>
      <c r="D168" t="s">
        <v>1346</v>
      </c>
      <c r="E168" t="s">
        <v>1354</v>
      </c>
      <c r="F168">
        <v>30000</v>
      </c>
      <c r="G168">
        <v>30000</v>
      </c>
    </row>
    <row r="169" spans="1:7" x14ac:dyDescent="0.25">
      <c r="A169" t="s">
        <v>7</v>
      </c>
      <c r="B169" t="s">
        <v>181</v>
      </c>
      <c r="C169" t="s">
        <v>1165</v>
      </c>
      <c r="D169" t="s">
        <v>1346</v>
      </c>
      <c r="E169" t="s">
        <v>1354</v>
      </c>
      <c r="F169">
        <v>13398</v>
      </c>
      <c r="G169">
        <v>13398</v>
      </c>
    </row>
    <row r="170" spans="1:7" x14ac:dyDescent="0.25">
      <c r="A170" t="s">
        <v>7</v>
      </c>
      <c r="B170" t="s">
        <v>182</v>
      </c>
      <c r="C170" t="s">
        <v>1166</v>
      </c>
      <c r="D170" t="s">
        <v>1346</v>
      </c>
      <c r="E170" t="s">
        <v>1355</v>
      </c>
      <c r="F170">
        <v>169000</v>
      </c>
      <c r="G170">
        <v>169000</v>
      </c>
    </row>
    <row r="171" spans="1:7" x14ac:dyDescent="0.25">
      <c r="A171" t="s">
        <v>7</v>
      </c>
      <c r="B171" t="s">
        <v>183</v>
      </c>
      <c r="C171" t="s">
        <v>1166</v>
      </c>
      <c r="D171" t="s">
        <v>1344</v>
      </c>
      <c r="E171" t="s">
        <v>1355</v>
      </c>
      <c r="F171">
        <v>1426743.36</v>
      </c>
      <c r="G171">
        <v>1426743.36</v>
      </c>
    </row>
    <row r="172" spans="1:7" x14ac:dyDescent="0.25">
      <c r="A172" t="s">
        <v>7</v>
      </c>
      <c r="B172" t="s">
        <v>184</v>
      </c>
      <c r="C172" t="s">
        <v>1167</v>
      </c>
      <c r="D172" t="s">
        <v>1347</v>
      </c>
      <c r="E172" t="s">
        <v>1355</v>
      </c>
      <c r="F172">
        <v>532250</v>
      </c>
    </row>
    <row r="173" spans="1:7" x14ac:dyDescent="0.25">
      <c r="A173" t="s">
        <v>7</v>
      </c>
      <c r="B173" t="s">
        <v>185</v>
      </c>
      <c r="C173" t="s">
        <v>1167</v>
      </c>
      <c r="D173" t="s">
        <v>1344</v>
      </c>
      <c r="E173" t="s">
        <v>1355</v>
      </c>
      <c r="F173">
        <v>59749</v>
      </c>
      <c r="G173">
        <v>59749</v>
      </c>
    </row>
    <row r="174" spans="1:7" x14ac:dyDescent="0.25">
      <c r="A174" t="s">
        <v>7</v>
      </c>
      <c r="B174" t="s">
        <v>186</v>
      </c>
      <c r="C174" t="s">
        <v>1167</v>
      </c>
      <c r="D174" t="s">
        <v>1344</v>
      </c>
      <c r="E174" t="s">
        <v>1355</v>
      </c>
      <c r="F174">
        <v>28296</v>
      </c>
      <c r="G174">
        <v>28296</v>
      </c>
    </row>
    <row r="175" spans="1:7" x14ac:dyDescent="0.25">
      <c r="A175" t="s">
        <v>7</v>
      </c>
      <c r="B175" t="s">
        <v>187</v>
      </c>
      <c r="C175" t="s">
        <v>1167</v>
      </c>
      <c r="D175" t="s">
        <v>1350</v>
      </c>
      <c r="E175" t="s">
        <v>1355</v>
      </c>
      <c r="F175">
        <v>139000</v>
      </c>
      <c r="G175">
        <v>139000</v>
      </c>
    </row>
    <row r="176" spans="1:7" x14ac:dyDescent="0.25">
      <c r="A176" t="s">
        <v>7</v>
      </c>
      <c r="B176" t="s">
        <v>188</v>
      </c>
      <c r="C176" t="s">
        <v>1168</v>
      </c>
      <c r="D176" t="s">
        <v>1346</v>
      </c>
      <c r="E176" t="s">
        <v>1355</v>
      </c>
      <c r="F176">
        <v>14305</v>
      </c>
      <c r="G176">
        <v>14305</v>
      </c>
    </row>
    <row r="177" spans="1:7" x14ac:dyDescent="0.25">
      <c r="A177" t="s">
        <v>7</v>
      </c>
      <c r="B177" t="s">
        <v>189</v>
      </c>
      <c r="C177" t="s">
        <v>1168</v>
      </c>
      <c r="D177" t="s">
        <v>1344</v>
      </c>
      <c r="E177" t="s">
        <v>1355</v>
      </c>
      <c r="F177">
        <v>7500</v>
      </c>
      <c r="G177">
        <v>0</v>
      </c>
    </row>
    <row r="178" spans="1:7" x14ac:dyDescent="0.25">
      <c r="A178" t="s">
        <v>7</v>
      </c>
      <c r="B178" t="s">
        <v>190</v>
      </c>
      <c r="C178" t="s">
        <v>1169</v>
      </c>
      <c r="D178" t="s">
        <v>1341</v>
      </c>
      <c r="E178" t="s">
        <v>1355</v>
      </c>
      <c r="F178">
        <v>260</v>
      </c>
      <c r="G178">
        <v>260</v>
      </c>
    </row>
    <row r="179" spans="1:7" x14ac:dyDescent="0.25">
      <c r="A179" t="s">
        <v>7</v>
      </c>
      <c r="B179" t="s">
        <v>191</v>
      </c>
      <c r="C179" t="s">
        <v>1169</v>
      </c>
      <c r="D179" t="s">
        <v>1341</v>
      </c>
      <c r="E179" t="s">
        <v>1355</v>
      </c>
      <c r="F179">
        <v>5571</v>
      </c>
      <c r="G179">
        <v>5571</v>
      </c>
    </row>
    <row r="180" spans="1:7" x14ac:dyDescent="0.25">
      <c r="A180" t="s">
        <v>7</v>
      </c>
      <c r="B180" t="s">
        <v>192</v>
      </c>
      <c r="C180" t="s">
        <v>1169</v>
      </c>
      <c r="D180" t="s">
        <v>1340</v>
      </c>
      <c r="E180" t="s">
        <v>1355</v>
      </c>
      <c r="F180">
        <v>3000</v>
      </c>
      <c r="G180">
        <v>3000</v>
      </c>
    </row>
    <row r="181" spans="1:7" x14ac:dyDescent="0.25">
      <c r="A181" t="s">
        <v>7</v>
      </c>
      <c r="B181" t="s">
        <v>193</v>
      </c>
      <c r="C181" t="s">
        <v>1169</v>
      </c>
      <c r="D181" t="s">
        <v>1340</v>
      </c>
      <c r="E181" t="s">
        <v>1355</v>
      </c>
      <c r="F181">
        <v>1135</v>
      </c>
      <c r="G181">
        <v>0</v>
      </c>
    </row>
    <row r="182" spans="1:7" x14ac:dyDescent="0.25">
      <c r="A182" t="s">
        <v>7</v>
      </c>
      <c r="B182" t="s">
        <v>194</v>
      </c>
      <c r="C182" t="s">
        <v>1169</v>
      </c>
      <c r="D182" t="s">
        <v>1344</v>
      </c>
      <c r="E182" t="s">
        <v>1355</v>
      </c>
      <c r="F182">
        <v>10296</v>
      </c>
      <c r="G182">
        <v>10296</v>
      </c>
    </row>
    <row r="183" spans="1:7" x14ac:dyDescent="0.25">
      <c r="A183" t="s">
        <v>11</v>
      </c>
      <c r="B183" t="s">
        <v>195</v>
      </c>
      <c r="C183" t="s">
        <v>1170</v>
      </c>
      <c r="D183" t="s">
        <v>1349</v>
      </c>
      <c r="E183" t="s">
        <v>1355</v>
      </c>
      <c r="F183">
        <v>215</v>
      </c>
      <c r="G183">
        <v>0</v>
      </c>
    </row>
    <row r="184" spans="1:7" x14ac:dyDescent="0.25">
      <c r="A184" t="s">
        <v>11</v>
      </c>
      <c r="B184" t="s">
        <v>196</v>
      </c>
      <c r="C184" t="s">
        <v>1170</v>
      </c>
      <c r="D184" t="s">
        <v>1342</v>
      </c>
      <c r="E184" t="s">
        <v>1355</v>
      </c>
      <c r="F184">
        <v>25956</v>
      </c>
      <c r="G184">
        <v>25956</v>
      </c>
    </row>
    <row r="185" spans="1:7" x14ac:dyDescent="0.25">
      <c r="A185" t="s">
        <v>11</v>
      </c>
      <c r="B185" t="s">
        <v>197</v>
      </c>
      <c r="C185" t="s">
        <v>1170</v>
      </c>
      <c r="D185" t="s">
        <v>1344</v>
      </c>
      <c r="E185" t="s">
        <v>1355</v>
      </c>
      <c r="F185">
        <v>25800</v>
      </c>
      <c r="G185">
        <v>25800</v>
      </c>
    </row>
    <row r="186" spans="1:7" x14ac:dyDescent="0.25">
      <c r="A186" t="s">
        <v>10</v>
      </c>
      <c r="B186" t="s">
        <v>198</v>
      </c>
      <c r="C186" t="s">
        <v>1171</v>
      </c>
      <c r="D186" t="s">
        <v>1345</v>
      </c>
      <c r="E186" t="s">
        <v>1355</v>
      </c>
      <c r="F186">
        <v>4922.8</v>
      </c>
      <c r="G186">
        <v>0</v>
      </c>
    </row>
    <row r="187" spans="1:7" x14ac:dyDescent="0.25">
      <c r="A187" t="s">
        <v>7</v>
      </c>
      <c r="B187" t="s">
        <v>199</v>
      </c>
      <c r="C187" t="s">
        <v>1171</v>
      </c>
      <c r="D187" t="s">
        <v>1342</v>
      </c>
      <c r="E187" t="s">
        <v>1355</v>
      </c>
      <c r="F187">
        <v>75</v>
      </c>
      <c r="G187">
        <v>0</v>
      </c>
    </row>
    <row r="188" spans="1:7" x14ac:dyDescent="0.25">
      <c r="A188" t="s">
        <v>7</v>
      </c>
      <c r="B188" t="s">
        <v>200</v>
      </c>
      <c r="C188" t="s">
        <v>1171</v>
      </c>
      <c r="D188" t="s">
        <v>1342</v>
      </c>
      <c r="E188" t="s">
        <v>1355</v>
      </c>
      <c r="F188">
        <v>819</v>
      </c>
      <c r="G188">
        <v>0</v>
      </c>
    </row>
    <row r="189" spans="1:7" x14ac:dyDescent="0.25">
      <c r="A189" t="s">
        <v>7</v>
      </c>
      <c r="B189" t="s">
        <v>201</v>
      </c>
      <c r="C189" t="s">
        <v>1171</v>
      </c>
      <c r="D189" t="s">
        <v>1347</v>
      </c>
      <c r="E189" t="s">
        <v>1355</v>
      </c>
      <c r="F189">
        <v>1046</v>
      </c>
      <c r="G189">
        <v>1046</v>
      </c>
    </row>
    <row r="190" spans="1:7" x14ac:dyDescent="0.25">
      <c r="A190" t="s">
        <v>7</v>
      </c>
      <c r="B190" t="s">
        <v>202</v>
      </c>
      <c r="C190" t="s">
        <v>1171</v>
      </c>
      <c r="D190" t="s">
        <v>1340</v>
      </c>
      <c r="E190" t="s">
        <v>1355</v>
      </c>
      <c r="F190">
        <v>400</v>
      </c>
      <c r="G190">
        <v>0</v>
      </c>
    </row>
    <row r="191" spans="1:7" x14ac:dyDescent="0.25">
      <c r="A191" t="s">
        <v>7</v>
      </c>
      <c r="B191" t="s">
        <v>203</v>
      </c>
      <c r="C191" t="s">
        <v>1171</v>
      </c>
      <c r="D191" t="s">
        <v>1340</v>
      </c>
      <c r="E191" t="s">
        <v>1355</v>
      </c>
      <c r="F191">
        <v>12000</v>
      </c>
      <c r="G191">
        <v>0</v>
      </c>
    </row>
    <row r="192" spans="1:7" x14ac:dyDescent="0.25">
      <c r="A192" t="s">
        <v>12</v>
      </c>
      <c r="B192" t="s">
        <v>204</v>
      </c>
      <c r="C192" t="s">
        <v>1171</v>
      </c>
      <c r="D192" t="s">
        <v>1352</v>
      </c>
      <c r="E192" t="s">
        <v>1355</v>
      </c>
      <c r="F192">
        <v>190</v>
      </c>
      <c r="G192">
        <v>0</v>
      </c>
    </row>
    <row r="193" spans="1:7" x14ac:dyDescent="0.25">
      <c r="A193" t="s">
        <v>8</v>
      </c>
      <c r="B193" t="s">
        <v>205</v>
      </c>
      <c r="C193" t="s">
        <v>1171</v>
      </c>
      <c r="D193" t="s">
        <v>1352</v>
      </c>
      <c r="E193" t="s">
        <v>1355</v>
      </c>
      <c r="F193">
        <v>1250</v>
      </c>
      <c r="G193">
        <v>1250</v>
      </c>
    </row>
    <row r="194" spans="1:7" x14ac:dyDescent="0.25">
      <c r="A194" t="s">
        <v>8</v>
      </c>
      <c r="B194" t="s">
        <v>206</v>
      </c>
      <c r="C194" t="s">
        <v>1172</v>
      </c>
      <c r="D194" t="s">
        <v>1349</v>
      </c>
      <c r="E194" t="s">
        <v>1355</v>
      </c>
      <c r="F194">
        <v>1100</v>
      </c>
      <c r="G194">
        <v>0</v>
      </c>
    </row>
    <row r="195" spans="1:7" x14ac:dyDescent="0.25">
      <c r="A195" t="s">
        <v>8</v>
      </c>
      <c r="B195" t="s">
        <v>207</v>
      </c>
      <c r="C195" t="s">
        <v>1172</v>
      </c>
      <c r="D195" t="s">
        <v>1343</v>
      </c>
      <c r="E195" t="s">
        <v>1355</v>
      </c>
      <c r="F195">
        <v>31986</v>
      </c>
      <c r="G195">
        <v>0</v>
      </c>
    </row>
    <row r="196" spans="1:7" x14ac:dyDescent="0.25">
      <c r="A196" t="s">
        <v>7</v>
      </c>
      <c r="B196" t="s">
        <v>208</v>
      </c>
      <c r="C196" t="s">
        <v>1172</v>
      </c>
      <c r="D196" t="s">
        <v>1345</v>
      </c>
      <c r="E196" t="s">
        <v>1355</v>
      </c>
      <c r="F196">
        <v>390600</v>
      </c>
      <c r="G196">
        <v>0</v>
      </c>
    </row>
    <row r="197" spans="1:7" x14ac:dyDescent="0.25">
      <c r="A197" t="s">
        <v>8</v>
      </c>
      <c r="B197" t="s">
        <v>209</v>
      </c>
      <c r="C197" t="s">
        <v>1172</v>
      </c>
      <c r="D197" t="s">
        <v>1346</v>
      </c>
      <c r="E197" t="s">
        <v>1355</v>
      </c>
      <c r="F197">
        <v>75756.850000000006</v>
      </c>
      <c r="G197">
        <v>75756.850000000006</v>
      </c>
    </row>
    <row r="198" spans="1:7" x14ac:dyDescent="0.25">
      <c r="A198" t="s">
        <v>7</v>
      </c>
      <c r="B198" t="s">
        <v>210</v>
      </c>
      <c r="C198" t="s">
        <v>1172</v>
      </c>
      <c r="D198" t="s">
        <v>1346</v>
      </c>
      <c r="E198" t="s">
        <v>1355</v>
      </c>
      <c r="F198">
        <v>32214</v>
      </c>
      <c r="G198">
        <v>32214</v>
      </c>
    </row>
    <row r="199" spans="1:7" x14ac:dyDescent="0.25">
      <c r="A199" t="s">
        <v>7</v>
      </c>
      <c r="B199" t="s">
        <v>211</v>
      </c>
      <c r="C199" t="s">
        <v>1172</v>
      </c>
      <c r="D199" t="s">
        <v>1346</v>
      </c>
      <c r="E199" t="s">
        <v>1355</v>
      </c>
      <c r="F199">
        <v>18400</v>
      </c>
      <c r="G199">
        <v>18400</v>
      </c>
    </row>
    <row r="200" spans="1:7" x14ac:dyDescent="0.25">
      <c r="A200" t="s">
        <v>7</v>
      </c>
      <c r="B200" t="s">
        <v>212</v>
      </c>
      <c r="C200" t="s">
        <v>1172</v>
      </c>
      <c r="D200" t="s">
        <v>1340</v>
      </c>
      <c r="E200" t="s">
        <v>1355</v>
      </c>
      <c r="F200">
        <v>805.13</v>
      </c>
      <c r="G200">
        <v>805.13</v>
      </c>
    </row>
    <row r="201" spans="1:7" x14ac:dyDescent="0.25">
      <c r="A201" t="s">
        <v>7</v>
      </c>
      <c r="B201" t="s">
        <v>213</v>
      </c>
      <c r="C201" t="s">
        <v>1172</v>
      </c>
      <c r="D201" t="s">
        <v>1350</v>
      </c>
      <c r="E201" t="s">
        <v>1355</v>
      </c>
      <c r="F201">
        <v>10466.799999999999</v>
      </c>
      <c r="G201">
        <v>10466.799999999999</v>
      </c>
    </row>
    <row r="202" spans="1:7" x14ac:dyDescent="0.25">
      <c r="A202" t="s">
        <v>11</v>
      </c>
      <c r="B202" t="s">
        <v>214</v>
      </c>
      <c r="C202" t="s">
        <v>1172</v>
      </c>
      <c r="D202" t="s">
        <v>1350</v>
      </c>
      <c r="E202" t="s">
        <v>1355</v>
      </c>
      <c r="F202">
        <v>22830</v>
      </c>
      <c r="G202">
        <v>22830</v>
      </c>
    </row>
    <row r="203" spans="1:7" x14ac:dyDescent="0.25">
      <c r="A203" t="s">
        <v>7</v>
      </c>
      <c r="B203" t="s">
        <v>215</v>
      </c>
      <c r="C203" t="s">
        <v>1172</v>
      </c>
      <c r="D203" t="s">
        <v>1350</v>
      </c>
      <c r="E203" t="s">
        <v>1355</v>
      </c>
      <c r="F203">
        <v>16000</v>
      </c>
      <c r="G203">
        <v>16000</v>
      </c>
    </row>
    <row r="204" spans="1:7" x14ac:dyDescent="0.25">
      <c r="A204" t="s">
        <v>7</v>
      </c>
      <c r="B204" t="s">
        <v>216</v>
      </c>
      <c r="C204" t="s">
        <v>1172</v>
      </c>
      <c r="D204" t="s">
        <v>1350</v>
      </c>
      <c r="E204" t="s">
        <v>1355</v>
      </c>
      <c r="F204">
        <v>12302.98</v>
      </c>
      <c r="G204">
        <v>12302.98</v>
      </c>
    </row>
    <row r="205" spans="1:7" x14ac:dyDescent="0.25">
      <c r="A205" t="s">
        <v>7</v>
      </c>
      <c r="B205" t="s">
        <v>217</v>
      </c>
      <c r="C205" t="s">
        <v>1173</v>
      </c>
      <c r="D205" t="s">
        <v>1340</v>
      </c>
      <c r="E205" t="s">
        <v>1355</v>
      </c>
      <c r="F205">
        <v>16250</v>
      </c>
      <c r="G205">
        <v>0</v>
      </c>
    </row>
    <row r="206" spans="1:7" x14ac:dyDescent="0.25">
      <c r="A206" t="s">
        <v>7</v>
      </c>
      <c r="B206" t="s">
        <v>218</v>
      </c>
      <c r="C206" t="s">
        <v>1173</v>
      </c>
      <c r="D206" t="s">
        <v>1340</v>
      </c>
      <c r="E206" t="s">
        <v>1355</v>
      </c>
      <c r="F206">
        <v>3700</v>
      </c>
      <c r="G206">
        <v>3700</v>
      </c>
    </row>
    <row r="207" spans="1:7" x14ac:dyDescent="0.25">
      <c r="A207" t="s">
        <v>8</v>
      </c>
      <c r="B207" t="s">
        <v>219</v>
      </c>
      <c r="C207" t="s">
        <v>1174</v>
      </c>
      <c r="D207" t="s">
        <v>1349</v>
      </c>
      <c r="E207" t="s">
        <v>1355</v>
      </c>
      <c r="F207">
        <v>9528</v>
      </c>
      <c r="G207">
        <v>0</v>
      </c>
    </row>
    <row r="208" spans="1:7" x14ac:dyDescent="0.25">
      <c r="A208" t="s">
        <v>7</v>
      </c>
      <c r="B208" t="s">
        <v>220</v>
      </c>
      <c r="C208" t="s">
        <v>1174</v>
      </c>
      <c r="D208" t="s">
        <v>1345</v>
      </c>
      <c r="E208" t="s">
        <v>1355</v>
      </c>
      <c r="F208">
        <v>325</v>
      </c>
      <c r="G208">
        <v>0</v>
      </c>
    </row>
    <row r="209" spans="1:7" x14ac:dyDescent="0.25">
      <c r="A209" t="s">
        <v>7</v>
      </c>
      <c r="B209" t="s">
        <v>221</v>
      </c>
      <c r="C209" t="s">
        <v>1174</v>
      </c>
      <c r="D209" t="s">
        <v>1341</v>
      </c>
      <c r="E209" t="s">
        <v>1355</v>
      </c>
      <c r="F209">
        <v>36600</v>
      </c>
      <c r="G209">
        <v>36600</v>
      </c>
    </row>
    <row r="210" spans="1:7" x14ac:dyDescent="0.25">
      <c r="A210" t="s">
        <v>7</v>
      </c>
      <c r="B210" t="s">
        <v>222</v>
      </c>
      <c r="C210" t="s">
        <v>1174</v>
      </c>
      <c r="D210" t="s">
        <v>1341</v>
      </c>
      <c r="E210" t="s">
        <v>1355</v>
      </c>
      <c r="F210">
        <v>11580</v>
      </c>
      <c r="G210">
        <v>11580</v>
      </c>
    </row>
    <row r="211" spans="1:7" x14ac:dyDescent="0.25">
      <c r="A211" t="s">
        <v>7</v>
      </c>
      <c r="B211" t="s">
        <v>223</v>
      </c>
      <c r="C211" t="s">
        <v>1174</v>
      </c>
      <c r="D211" t="s">
        <v>1342</v>
      </c>
      <c r="E211" t="s">
        <v>1355</v>
      </c>
      <c r="F211">
        <v>716</v>
      </c>
      <c r="G211">
        <v>716</v>
      </c>
    </row>
    <row r="212" spans="1:7" x14ac:dyDescent="0.25">
      <c r="A212" t="s">
        <v>7</v>
      </c>
      <c r="B212" t="s">
        <v>224</v>
      </c>
      <c r="C212" t="s">
        <v>1174</v>
      </c>
      <c r="D212" t="s">
        <v>1342</v>
      </c>
      <c r="E212" t="s">
        <v>1355</v>
      </c>
      <c r="F212">
        <v>1575</v>
      </c>
      <c r="G212">
        <v>1575</v>
      </c>
    </row>
    <row r="213" spans="1:7" x14ac:dyDescent="0.25">
      <c r="A213" t="s">
        <v>7</v>
      </c>
      <c r="B213" t="s">
        <v>225</v>
      </c>
      <c r="C213" t="s">
        <v>1174</v>
      </c>
      <c r="D213" t="s">
        <v>1342</v>
      </c>
      <c r="E213" t="s">
        <v>1355</v>
      </c>
      <c r="F213">
        <v>2250</v>
      </c>
      <c r="G213">
        <v>2250</v>
      </c>
    </row>
    <row r="214" spans="1:7" x14ac:dyDescent="0.25">
      <c r="A214" t="s">
        <v>7</v>
      </c>
      <c r="B214" t="s">
        <v>226</v>
      </c>
      <c r="C214" t="s">
        <v>1174</v>
      </c>
      <c r="D214" t="s">
        <v>1342</v>
      </c>
      <c r="E214" t="s">
        <v>1355</v>
      </c>
      <c r="F214">
        <v>660</v>
      </c>
      <c r="G214">
        <v>660</v>
      </c>
    </row>
    <row r="215" spans="1:7" x14ac:dyDescent="0.25">
      <c r="A215" t="s">
        <v>7</v>
      </c>
      <c r="B215" t="s">
        <v>227</v>
      </c>
      <c r="C215" t="s">
        <v>1174</v>
      </c>
      <c r="D215" t="s">
        <v>1346</v>
      </c>
      <c r="E215" t="s">
        <v>1355</v>
      </c>
      <c r="F215">
        <v>1080</v>
      </c>
      <c r="G215">
        <v>1080</v>
      </c>
    </row>
    <row r="216" spans="1:7" x14ac:dyDescent="0.25">
      <c r="A216" t="s">
        <v>7</v>
      </c>
      <c r="B216" t="s">
        <v>228</v>
      </c>
      <c r="C216" t="s">
        <v>1174</v>
      </c>
      <c r="D216" t="s">
        <v>1346</v>
      </c>
      <c r="E216" t="s">
        <v>1355</v>
      </c>
      <c r="F216">
        <v>5400</v>
      </c>
      <c r="G216">
        <v>0</v>
      </c>
    </row>
    <row r="217" spans="1:7" x14ac:dyDescent="0.25">
      <c r="A217" t="s">
        <v>7</v>
      </c>
      <c r="B217" t="s">
        <v>229</v>
      </c>
      <c r="C217" t="s">
        <v>1174</v>
      </c>
      <c r="D217" t="s">
        <v>1346</v>
      </c>
      <c r="E217" t="s">
        <v>1355</v>
      </c>
      <c r="F217">
        <v>1450</v>
      </c>
      <c r="G217">
        <v>1450</v>
      </c>
    </row>
    <row r="218" spans="1:7" x14ac:dyDescent="0.25">
      <c r="A218" t="s">
        <v>7</v>
      </c>
      <c r="B218" t="s">
        <v>230</v>
      </c>
      <c r="C218" t="s">
        <v>1174</v>
      </c>
      <c r="D218" t="s">
        <v>1347</v>
      </c>
      <c r="E218" t="s">
        <v>1355</v>
      </c>
      <c r="F218">
        <v>51150</v>
      </c>
      <c r="G218">
        <v>51150</v>
      </c>
    </row>
    <row r="219" spans="1:7" x14ac:dyDescent="0.25">
      <c r="A219" t="s">
        <v>7</v>
      </c>
      <c r="B219" t="s">
        <v>231</v>
      </c>
      <c r="C219" t="s">
        <v>1174</v>
      </c>
      <c r="D219" t="s">
        <v>1347</v>
      </c>
      <c r="E219" t="s">
        <v>1355</v>
      </c>
      <c r="F219">
        <v>3390</v>
      </c>
      <c r="G219">
        <v>3390</v>
      </c>
    </row>
    <row r="220" spans="1:7" x14ac:dyDescent="0.25">
      <c r="A220" t="s">
        <v>7</v>
      </c>
      <c r="B220" t="s">
        <v>232</v>
      </c>
      <c r="C220" t="s">
        <v>1174</v>
      </c>
      <c r="D220" t="s">
        <v>1340</v>
      </c>
      <c r="E220" t="s">
        <v>1355</v>
      </c>
      <c r="F220">
        <v>1075</v>
      </c>
      <c r="G220">
        <v>1075</v>
      </c>
    </row>
    <row r="221" spans="1:7" x14ac:dyDescent="0.25">
      <c r="A221" t="s">
        <v>7</v>
      </c>
      <c r="B221" t="s">
        <v>233</v>
      </c>
      <c r="C221" t="s">
        <v>1174</v>
      </c>
      <c r="D221" t="s">
        <v>1340</v>
      </c>
      <c r="E221" t="s">
        <v>1355</v>
      </c>
      <c r="F221">
        <v>4125</v>
      </c>
      <c r="G221">
        <v>4125</v>
      </c>
    </row>
    <row r="222" spans="1:7" x14ac:dyDescent="0.25">
      <c r="A222" t="s">
        <v>7</v>
      </c>
      <c r="B222" t="s">
        <v>234</v>
      </c>
      <c r="C222" t="s">
        <v>1174</v>
      </c>
      <c r="D222" t="s">
        <v>1344</v>
      </c>
      <c r="E222" t="s">
        <v>1355</v>
      </c>
      <c r="F222">
        <v>308</v>
      </c>
      <c r="G222">
        <v>308</v>
      </c>
    </row>
    <row r="223" spans="1:7" x14ac:dyDescent="0.25">
      <c r="A223" t="s">
        <v>7</v>
      </c>
      <c r="B223" t="s">
        <v>235</v>
      </c>
      <c r="C223" t="s">
        <v>1174</v>
      </c>
      <c r="D223" t="s">
        <v>1344</v>
      </c>
      <c r="E223" t="s">
        <v>1355</v>
      </c>
      <c r="F223">
        <v>606.19000000000005</v>
      </c>
      <c r="G223">
        <v>606.19000000000005</v>
      </c>
    </row>
    <row r="224" spans="1:7" x14ac:dyDescent="0.25">
      <c r="A224" t="s">
        <v>7</v>
      </c>
      <c r="B224" t="s">
        <v>236</v>
      </c>
      <c r="C224" t="s">
        <v>1174</v>
      </c>
      <c r="D224" t="s">
        <v>1344</v>
      </c>
      <c r="E224" t="s">
        <v>1355</v>
      </c>
      <c r="F224">
        <v>276</v>
      </c>
      <c r="G224">
        <v>276</v>
      </c>
    </row>
    <row r="225" spans="1:7" x14ac:dyDescent="0.25">
      <c r="A225" t="s">
        <v>7</v>
      </c>
      <c r="B225" t="s">
        <v>237</v>
      </c>
      <c r="C225" t="s">
        <v>1174</v>
      </c>
      <c r="D225" t="s">
        <v>1344</v>
      </c>
      <c r="E225" t="s">
        <v>1355</v>
      </c>
      <c r="F225">
        <v>2340</v>
      </c>
      <c r="G225">
        <v>2340</v>
      </c>
    </row>
    <row r="226" spans="1:7" x14ac:dyDescent="0.25">
      <c r="A226" t="s">
        <v>8</v>
      </c>
      <c r="B226" t="s">
        <v>238</v>
      </c>
      <c r="C226" t="s">
        <v>1174</v>
      </c>
      <c r="D226" t="s">
        <v>1350</v>
      </c>
      <c r="E226" t="s">
        <v>1355</v>
      </c>
      <c r="F226">
        <v>5000</v>
      </c>
      <c r="G226">
        <v>5000</v>
      </c>
    </row>
    <row r="227" spans="1:7" x14ac:dyDescent="0.25">
      <c r="A227" t="s">
        <v>8</v>
      </c>
      <c r="B227" t="s">
        <v>239</v>
      </c>
      <c r="C227" t="s">
        <v>1174</v>
      </c>
      <c r="D227" t="s">
        <v>1350</v>
      </c>
      <c r="E227" t="s">
        <v>1355</v>
      </c>
      <c r="F227">
        <v>320</v>
      </c>
      <c r="G227">
        <v>320</v>
      </c>
    </row>
    <row r="228" spans="1:7" x14ac:dyDescent="0.25">
      <c r="A228" t="s">
        <v>8</v>
      </c>
      <c r="B228" t="s">
        <v>240</v>
      </c>
      <c r="C228" t="s">
        <v>1174</v>
      </c>
      <c r="D228" t="s">
        <v>1350</v>
      </c>
      <c r="E228" t="s">
        <v>1355</v>
      </c>
      <c r="F228">
        <v>115</v>
      </c>
      <c r="G228">
        <v>115</v>
      </c>
    </row>
    <row r="229" spans="1:7" x14ac:dyDescent="0.25">
      <c r="A229" t="s">
        <v>8</v>
      </c>
      <c r="B229" t="s">
        <v>241</v>
      </c>
      <c r="C229" t="s">
        <v>1174</v>
      </c>
      <c r="D229" t="s">
        <v>1353</v>
      </c>
      <c r="E229" t="s">
        <v>1355</v>
      </c>
      <c r="F229">
        <v>9888</v>
      </c>
      <c r="G229">
        <v>9888</v>
      </c>
    </row>
    <row r="230" spans="1:7" x14ac:dyDescent="0.25">
      <c r="A230" t="s">
        <v>8</v>
      </c>
      <c r="B230" t="s">
        <v>242</v>
      </c>
      <c r="C230" t="s">
        <v>1174</v>
      </c>
      <c r="D230" t="s">
        <v>1353</v>
      </c>
      <c r="E230" t="s">
        <v>1355</v>
      </c>
      <c r="F230">
        <v>2535</v>
      </c>
      <c r="G230">
        <v>2535</v>
      </c>
    </row>
    <row r="231" spans="1:7" x14ac:dyDescent="0.25">
      <c r="A231" t="s">
        <v>8</v>
      </c>
      <c r="B231" t="s">
        <v>243</v>
      </c>
      <c r="C231" t="s">
        <v>1174</v>
      </c>
      <c r="D231" t="s">
        <v>1353</v>
      </c>
      <c r="E231" t="s">
        <v>1355</v>
      </c>
      <c r="F231">
        <v>27500</v>
      </c>
      <c r="G231">
        <v>27500</v>
      </c>
    </row>
    <row r="232" spans="1:7" x14ac:dyDescent="0.25">
      <c r="A232" t="s">
        <v>8</v>
      </c>
      <c r="B232" t="s">
        <v>244</v>
      </c>
      <c r="C232" t="s">
        <v>1175</v>
      </c>
      <c r="D232" t="s">
        <v>1349</v>
      </c>
      <c r="E232" t="s">
        <v>1355</v>
      </c>
      <c r="F232">
        <v>2400</v>
      </c>
      <c r="G232">
        <v>0</v>
      </c>
    </row>
    <row r="233" spans="1:7" x14ac:dyDescent="0.25">
      <c r="A233" t="s">
        <v>7</v>
      </c>
      <c r="B233" t="s">
        <v>245</v>
      </c>
      <c r="C233" t="s">
        <v>1175</v>
      </c>
      <c r="D233" t="s">
        <v>1341</v>
      </c>
      <c r="E233" t="s">
        <v>1355</v>
      </c>
      <c r="F233">
        <v>971000</v>
      </c>
      <c r="G233">
        <v>742900</v>
      </c>
    </row>
    <row r="234" spans="1:7" x14ac:dyDescent="0.25">
      <c r="A234" t="s">
        <v>7</v>
      </c>
      <c r="B234" t="s">
        <v>246</v>
      </c>
      <c r="C234" t="s">
        <v>1175</v>
      </c>
      <c r="D234" t="s">
        <v>1342</v>
      </c>
      <c r="E234" t="s">
        <v>1355</v>
      </c>
      <c r="F234">
        <v>80000</v>
      </c>
      <c r="G234">
        <v>80000</v>
      </c>
    </row>
    <row r="235" spans="1:7" x14ac:dyDescent="0.25">
      <c r="A235" t="s">
        <v>7</v>
      </c>
      <c r="B235" t="s">
        <v>247</v>
      </c>
      <c r="C235" t="s">
        <v>1175</v>
      </c>
      <c r="D235" t="s">
        <v>1346</v>
      </c>
      <c r="E235" t="s">
        <v>1355</v>
      </c>
      <c r="F235">
        <v>54000</v>
      </c>
    </row>
    <row r="236" spans="1:7" x14ac:dyDescent="0.25">
      <c r="A236" t="s">
        <v>7</v>
      </c>
      <c r="B236" t="s">
        <v>248</v>
      </c>
      <c r="C236" t="s">
        <v>1176</v>
      </c>
      <c r="D236" t="s">
        <v>1345</v>
      </c>
      <c r="E236" t="s">
        <v>1355</v>
      </c>
      <c r="F236">
        <v>44100</v>
      </c>
      <c r="G236">
        <v>0</v>
      </c>
    </row>
    <row r="237" spans="1:7" x14ac:dyDescent="0.25">
      <c r="A237" t="s">
        <v>7</v>
      </c>
      <c r="B237" t="s">
        <v>249</v>
      </c>
      <c r="C237" t="s">
        <v>1176</v>
      </c>
      <c r="D237" t="s">
        <v>1340</v>
      </c>
      <c r="E237" t="s">
        <v>1355</v>
      </c>
      <c r="F237">
        <v>151000</v>
      </c>
      <c r="G237">
        <v>151000</v>
      </c>
    </row>
    <row r="238" spans="1:7" x14ac:dyDescent="0.25">
      <c r="A238" t="s">
        <v>7</v>
      </c>
      <c r="B238" t="s">
        <v>250</v>
      </c>
      <c r="C238" t="s">
        <v>1177</v>
      </c>
      <c r="D238" t="s">
        <v>1343</v>
      </c>
      <c r="E238" t="s">
        <v>1355</v>
      </c>
      <c r="F238">
        <v>23100</v>
      </c>
    </row>
    <row r="239" spans="1:7" x14ac:dyDescent="0.25">
      <c r="A239" t="s">
        <v>7</v>
      </c>
      <c r="B239" t="s">
        <v>251</v>
      </c>
      <c r="C239" t="s">
        <v>1177</v>
      </c>
      <c r="D239" t="s">
        <v>1342</v>
      </c>
      <c r="E239" t="s">
        <v>1354</v>
      </c>
      <c r="F239">
        <v>6930</v>
      </c>
      <c r="G239">
        <v>6930</v>
      </c>
    </row>
    <row r="240" spans="1:7" x14ac:dyDescent="0.25">
      <c r="A240" t="s">
        <v>7</v>
      </c>
      <c r="B240" t="s">
        <v>252</v>
      </c>
      <c r="C240" t="s">
        <v>1177</v>
      </c>
      <c r="D240" t="s">
        <v>1346</v>
      </c>
      <c r="E240" t="s">
        <v>1355</v>
      </c>
      <c r="F240">
        <v>10000</v>
      </c>
      <c r="G240">
        <v>10000</v>
      </c>
    </row>
    <row r="241" spans="1:7" x14ac:dyDescent="0.25">
      <c r="A241" t="s">
        <v>7</v>
      </c>
      <c r="B241" t="s">
        <v>253</v>
      </c>
      <c r="C241" t="s">
        <v>1177</v>
      </c>
      <c r="D241" t="s">
        <v>1340</v>
      </c>
      <c r="E241" t="s">
        <v>1355</v>
      </c>
      <c r="F241">
        <v>10000</v>
      </c>
      <c r="G241">
        <v>10000</v>
      </c>
    </row>
    <row r="242" spans="1:7" x14ac:dyDescent="0.25">
      <c r="A242" t="s">
        <v>8</v>
      </c>
      <c r="B242" t="s">
        <v>254</v>
      </c>
      <c r="C242" t="s">
        <v>1178</v>
      </c>
      <c r="D242" t="s">
        <v>1345</v>
      </c>
      <c r="E242" t="s">
        <v>1355</v>
      </c>
      <c r="F242">
        <v>45900</v>
      </c>
      <c r="G242">
        <v>0</v>
      </c>
    </row>
    <row r="243" spans="1:7" x14ac:dyDescent="0.25">
      <c r="A243" t="s">
        <v>8</v>
      </c>
      <c r="B243" t="s">
        <v>255</v>
      </c>
      <c r="C243" t="s">
        <v>1178</v>
      </c>
      <c r="D243" t="s">
        <v>1346</v>
      </c>
      <c r="E243" t="s">
        <v>1355</v>
      </c>
      <c r="F243">
        <v>750</v>
      </c>
      <c r="G243">
        <v>0</v>
      </c>
    </row>
    <row r="244" spans="1:7" x14ac:dyDescent="0.25">
      <c r="A244" t="s">
        <v>7</v>
      </c>
      <c r="B244" t="s">
        <v>256</v>
      </c>
      <c r="C244" t="s">
        <v>1179</v>
      </c>
      <c r="D244" t="s">
        <v>1343</v>
      </c>
      <c r="E244" t="s">
        <v>1355</v>
      </c>
      <c r="F244">
        <v>7392</v>
      </c>
      <c r="G244">
        <v>0</v>
      </c>
    </row>
    <row r="245" spans="1:7" x14ac:dyDescent="0.25">
      <c r="A245" t="s">
        <v>7</v>
      </c>
      <c r="B245" t="s">
        <v>257</v>
      </c>
      <c r="C245" t="s">
        <v>1179</v>
      </c>
      <c r="D245" t="s">
        <v>1345</v>
      </c>
      <c r="E245" t="s">
        <v>1355</v>
      </c>
      <c r="F245">
        <v>23440</v>
      </c>
      <c r="G245">
        <v>0</v>
      </c>
    </row>
    <row r="246" spans="1:7" x14ac:dyDescent="0.25">
      <c r="A246" t="s">
        <v>7</v>
      </c>
      <c r="B246" t="s">
        <v>258</v>
      </c>
      <c r="C246" t="s">
        <v>1179</v>
      </c>
      <c r="D246" t="s">
        <v>1345</v>
      </c>
      <c r="E246" t="s">
        <v>1355</v>
      </c>
      <c r="F246">
        <v>69194</v>
      </c>
      <c r="G246">
        <v>0</v>
      </c>
    </row>
    <row r="247" spans="1:7" x14ac:dyDescent="0.25">
      <c r="A247" t="s">
        <v>7</v>
      </c>
      <c r="B247" t="s">
        <v>259</v>
      </c>
      <c r="C247" t="s">
        <v>1179</v>
      </c>
      <c r="D247" t="s">
        <v>1345</v>
      </c>
      <c r="E247" t="s">
        <v>1355</v>
      </c>
      <c r="F247">
        <v>8000</v>
      </c>
      <c r="G247">
        <v>0</v>
      </c>
    </row>
    <row r="248" spans="1:7" x14ac:dyDescent="0.25">
      <c r="A248" t="s">
        <v>7</v>
      </c>
      <c r="B248" t="s">
        <v>260</v>
      </c>
      <c r="C248" t="s">
        <v>1179</v>
      </c>
      <c r="D248" t="s">
        <v>1345</v>
      </c>
      <c r="E248" t="s">
        <v>1355</v>
      </c>
      <c r="F248">
        <v>41100</v>
      </c>
      <c r="G248">
        <v>0</v>
      </c>
    </row>
    <row r="249" spans="1:7" x14ac:dyDescent="0.25">
      <c r="A249" t="s">
        <v>7</v>
      </c>
      <c r="B249" t="s">
        <v>261</v>
      </c>
      <c r="C249" t="s">
        <v>1179</v>
      </c>
      <c r="D249" t="s">
        <v>1341</v>
      </c>
      <c r="E249" t="s">
        <v>1355</v>
      </c>
      <c r="F249">
        <v>31330</v>
      </c>
      <c r="G249">
        <v>31330</v>
      </c>
    </row>
    <row r="250" spans="1:7" x14ac:dyDescent="0.25">
      <c r="A250" t="s">
        <v>7</v>
      </c>
      <c r="B250" t="s">
        <v>262</v>
      </c>
      <c r="C250" t="s">
        <v>1179</v>
      </c>
      <c r="D250" t="s">
        <v>1342</v>
      </c>
      <c r="E250" t="s">
        <v>1355</v>
      </c>
      <c r="F250">
        <v>17500</v>
      </c>
      <c r="G250">
        <v>0</v>
      </c>
    </row>
    <row r="251" spans="1:7" x14ac:dyDescent="0.25">
      <c r="A251" t="s">
        <v>7</v>
      </c>
      <c r="B251" t="s">
        <v>263</v>
      </c>
      <c r="C251" t="s">
        <v>1179</v>
      </c>
      <c r="D251" t="s">
        <v>1342</v>
      </c>
      <c r="E251" t="s">
        <v>1355</v>
      </c>
      <c r="F251">
        <v>10000</v>
      </c>
      <c r="G251">
        <v>10000</v>
      </c>
    </row>
    <row r="252" spans="1:7" x14ac:dyDescent="0.25">
      <c r="A252" t="s">
        <v>7</v>
      </c>
      <c r="B252" t="s">
        <v>264</v>
      </c>
      <c r="C252" t="s">
        <v>1179</v>
      </c>
      <c r="D252" t="s">
        <v>1342</v>
      </c>
      <c r="E252" t="s">
        <v>1355</v>
      </c>
      <c r="F252">
        <v>52250</v>
      </c>
      <c r="G252">
        <v>0</v>
      </c>
    </row>
    <row r="253" spans="1:7" x14ac:dyDescent="0.25">
      <c r="A253" t="s">
        <v>7</v>
      </c>
      <c r="B253" t="s">
        <v>265</v>
      </c>
      <c r="C253" t="s">
        <v>1179</v>
      </c>
      <c r="D253" t="s">
        <v>1346</v>
      </c>
      <c r="E253" t="s">
        <v>1355</v>
      </c>
      <c r="F253">
        <v>7100</v>
      </c>
      <c r="G253">
        <v>7100</v>
      </c>
    </row>
    <row r="254" spans="1:7" x14ac:dyDescent="0.25">
      <c r="A254" t="s">
        <v>7</v>
      </c>
      <c r="B254" t="s">
        <v>266</v>
      </c>
      <c r="C254" t="s">
        <v>1179</v>
      </c>
      <c r="D254" t="s">
        <v>1346</v>
      </c>
      <c r="E254" t="s">
        <v>1355</v>
      </c>
      <c r="F254">
        <v>289202</v>
      </c>
      <c r="G254">
        <v>289202</v>
      </c>
    </row>
    <row r="255" spans="1:7" x14ac:dyDescent="0.25">
      <c r="A255" t="s">
        <v>7</v>
      </c>
      <c r="B255" t="s">
        <v>267</v>
      </c>
      <c r="C255" t="s">
        <v>1179</v>
      </c>
      <c r="D255" t="s">
        <v>1346</v>
      </c>
      <c r="E255" t="s">
        <v>1355</v>
      </c>
      <c r="F255">
        <v>12186</v>
      </c>
      <c r="G255">
        <v>0</v>
      </c>
    </row>
    <row r="256" spans="1:7" x14ac:dyDescent="0.25">
      <c r="A256" t="s">
        <v>7</v>
      </c>
      <c r="B256" t="s">
        <v>268</v>
      </c>
      <c r="C256" t="s">
        <v>1179</v>
      </c>
      <c r="D256" t="s">
        <v>1347</v>
      </c>
      <c r="E256" t="s">
        <v>1355</v>
      </c>
      <c r="F256">
        <v>3000</v>
      </c>
      <c r="G256">
        <v>3000</v>
      </c>
    </row>
    <row r="257" spans="1:7" x14ac:dyDescent="0.25">
      <c r="A257" t="s">
        <v>7</v>
      </c>
      <c r="B257" t="s">
        <v>269</v>
      </c>
      <c r="C257" t="s">
        <v>1179</v>
      </c>
      <c r="D257" t="s">
        <v>1347</v>
      </c>
      <c r="E257" t="s">
        <v>1355</v>
      </c>
      <c r="F257">
        <v>8860</v>
      </c>
      <c r="G257">
        <v>8860</v>
      </c>
    </row>
    <row r="258" spans="1:7" x14ac:dyDescent="0.25">
      <c r="A258" t="s">
        <v>7</v>
      </c>
      <c r="B258" t="s">
        <v>270</v>
      </c>
      <c r="C258" t="s">
        <v>1179</v>
      </c>
      <c r="D258" t="s">
        <v>1347</v>
      </c>
      <c r="E258" t="s">
        <v>1355</v>
      </c>
      <c r="F258">
        <v>17360</v>
      </c>
      <c r="G258">
        <v>17360</v>
      </c>
    </row>
    <row r="259" spans="1:7" x14ac:dyDescent="0.25">
      <c r="A259" t="s">
        <v>7</v>
      </c>
      <c r="B259" t="s">
        <v>271</v>
      </c>
      <c r="C259" t="s">
        <v>1179</v>
      </c>
      <c r="D259" t="s">
        <v>1347</v>
      </c>
      <c r="E259" t="s">
        <v>1355</v>
      </c>
      <c r="F259">
        <v>2030</v>
      </c>
      <c r="G259">
        <v>2030</v>
      </c>
    </row>
    <row r="260" spans="1:7" x14ac:dyDescent="0.25">
      <c r="A260" t="s">
        <v>7</v>
      </c>
      <c r="B260" t="s">
        <v>272</v>
      </c>
      <c r="C260" t="s">
        <v>1179</v>
      </c>
      <c r="D260" t="s">
        <v>1340</v>
      </c>
      <c r="E260" t="s">
        <v>1355</v>
      </c>
      <c r="F260">
        <v>10000</v>
      </c>
      <c r="G260">
        <v>10000</v>
      </c>
    </row>
    <row r="261" spans="1:7" x14ac:dyDescent="0.25">
      <c r="A261" t="s">
        <v>7</v>
      </c>
      <c r="B261" t="s">
        <v>273</v>
      </c>
      <c r="C261" t="s">
        <v>1179</v>
      </c>
      <c r="D261" t="s">
        <v>1340</v>
      </c>
      <c r="E261" t="s">
        <v>1355</v>
      </c>
      <c r="F261">
        <v>42542.7</v>
      </c>
      <c r="G261">
        <v>42542.7</v>
      </c>
    </row>
    <row r="262" spans="1:7" x14ac:dyDescent="0.25">
      <c r="A262" t="s">
        <v>7</v>
      </c>
      <c r="B262" t="s">
        <v>274</v>
      </c>
      <c r="C262" t="s">
        <v>1179</v>
      </c>
      <c r="D262" t="s">
        <v>1340</v>
      </c>
      <c r="E262" t="s">
        <v>1355</v>
      </c>
      <c r="F262">
        <v>350</v>
      </c>
      <c r="G262">
        <v>350</v>
      </c>
    </row>
    <row r="263" spans="1:7" x14ac:dyDescent="0.25">
      <c r="A263" t="s">
        <v>8</v>
      </c>
      <c r="B263" t="s">
        <v>275</v>
      </c>
      <c r="C263" t="s">
        <v>1179</v>
      </c>
      <c r="D263" t="s">
        <v>1340</v>
      </c>
      <c r="E263" t="s">
        <v>1355</v>
      </c>
      <c r="F263">
        <v>7499</v>
      </c>
      <c r="G263">
        <v>7499</v>
      </c>
    </row>
    <row r="264" spans="1:7" x14ac:dyDescent="0.25">
      <c r="A264" t="s">
        <v>7</v>
      </c>
      <c r="B264" t="s">
        <v>276</v>
      </c>
      <c r="C264" t="s">
        <v>1179</v>
      </c>
      <c r="D264" t="s">
        <v>1344</v>
      </c>
      <c r="E264" t="s">
        <v>1355</v>
      </c>
      <c r="F264">
        <v>13424</v>
      </c>
      <c r="G264">
        <v>13424</v>
      </c>
    </row>
    <row r="265" spans="1:7" x14ac:dyDescent="0.25">
      <c r="A265" t="s">
        <v>7</v>
      </c>
      <c r="B265" t="s">
        <v>277</v>
      </c>
      <c r="C265" t="s">
        <v>1179</v>
      </c>
      <c r="D265" t="s">
        <v>1344</v>
      </c>
      <c r="E265" t="s">
        <v>1355</v>
      </c>
      <c r="F265">
        <v>11983</v>
      </c>
      <c r="G265">
        <v>11983</v>
      </c>
    </row>
    <row r="266" spans="1:7" x14ac:dyDescent="0.25">
      <c r="A266" t="s">
        <v>7</v>
      </c>
      <c r="B266" t="s">
        <v>278</v>
      </c>
      <c r="C266" t="s">
        <v>1179</v>
      </c>
      <c r="D266" t="s">
        <v>1350</v>
      </c>
      <c r="E266" t="s">
        <v>1355</v>
      </c>
      <c r="F266">
        <v>18000</v>
      </c>
      <c r="G266">
        <v>18000</v>
      </c>
    </row>
    <row r="267" spans="1:7" x14ac:dyDescent="0.25">
      <c r="A267" t="s">
        <v>10</v>
      </c>
      <c r="B267" t="s">
        <v>279</v>
      </c>
      <c r="C267" t="s">
        <v>1179</v>
      </c>
      <c r="D267" t="s">
        <v>1351</v>
      </c>
      <c r="E267" t="s">
        <v>1355</v>
      </c>
      <c r="F267">
        <v>2014.37</v>
      </c>
      <c r="G267">
        <v>2014.37</v>
      </c>
    </row>
    <row r="268" spans="1:7" x14ac:dyDescent="0.25">
      <c r="A268" t="s">
        <v>8</v>
      </c>
      <c r="B268" t="s">
        <v>280</v>
      </c>
      <c r="C268" t="s">
        <v>1179</v>
      </c>
      <c r="D268" t="s">
        <v>1351</v>
      </c>
      <c r="E268" t="s">
        <v>1355</v>
      </c>
      <c r="F268">
        <v>14000</v>
      </c>
    </row>
    <row r="269" spans="1:7" x14ac:dyDescent="0.25">
      <c r="A269" t="s">
        <v>10</v>
      </c>
      <c r="B269" t="s">
        <v>281</v>
      </c>
      <c r="C269" t="s">
        <v>1179</v>
      </c>
      <c r="D269" t="s">
        <v>1353</v>
      </c>
      <c r="E269" t="s">
        <v>1355</v>
      </c>
      <c r="F269">
        <v>46875</v>
      </c>
      <c r="G269">
        <v>46875</v>
      </c>
    </row>
    <row r="270" spans="1:7" x14ac:dyDescent="0.25">
      <c r="A270" t="s">
        <v>10</v>
      </c>
      <c r="B270" t="s">
        <v>282</v>
      </c>
      <c r="C270" t="s">
        <v>1179</v>
      </c>
      <c r="D270" t="s">
        <v>1352</v>
      </c>
      <c r="E270" t="s">
        <v>1355</v>
      </c>
      <c r="F270">
        <v>20808.8</v>
      </c>
      <c r="G270">
        <v>20808.8</v>
      </c>
    </row>
    <row r="271" spans="1:7" x14ac:dyDescent="0.25">
      <c r="A271" t="s">
        <v>10</v>
      </c>
      <c r="B271" t="s">
        <v>283</v>
      </c>
      <c r="C271" t="s">
        <v>1179</v>
      </c>
      <c r="D271" t="s">
        <v>1352</v>
      </c>
      <c r="E271" t="s">
        <v>1355</v>
      </c>
      <c r="F271">
        <v>5000</v>
      </c>
      <c r="G271">
        <v>0</v>
      </c>
    </row>
    <row r="272" spans="1:7" x14ac:dyDescent="0.25">
      <c r="A272" t="s">
        <v>10</v>
      </c>
      <c r="B272" t="s">
        <v>284</v>
      </c>
      <c r="C272" t="s">
        <v>1179</v>
      </c>
      <c r="D272" t="s">
        <v>1352</v>
      </c>
      <c r="E272" t="s">
        <v>1355</v>
      </c>
      <c r="F272">
        <v>8500</v>
      </c>
      <c r="G272">
        <v>0</v>
      </c>
    </row>
    <row r="273" spans="1:7" x14ac:dyDescent="0.25">
      <c r="A273" t="s">
        <v>10</v>
      </c>
      <c r="B273" t="s">
        <v>285</v>
      </c>
      <c r="C273" t="s">
        <v>1179</v>
      </c>
      <c r="D273" t="s">
        <v>1352</v>
      </c>
      <c r="E273" t="s">
        <v>1355</v>
      </c>
      <c r="F273">
        <v>12000</v>
      </c>
      <c r="G273">
        <v>0</v>
      </c>
    </row>
    <row r="274" spans="1:7" x14ac:dyDescent="0.25">
      <c r="A274" t="s">
        <v>10</v>
      </c>
      <c r="B274" t="s">
        <v>286</v>
      </c>
      <c r="C274" t="s">
        <v>1180</v>
      </c>
      <c r="D274" t="s">
        <v>1352</v>
      </c>
      <c r="E274" t="s">
        <v>1355</v>
      </c>
      <c r="F274">
        <v>14000</v>
      </c>
      <c r="G274">
        <v>0</v>
      </c>
    </row>
    <row r="275" spans="1:7" x14ac:dyDescent="0.25">
      <c r="A275" t="s">
        <v>10</v>
      </c>
      <c r="B275" t="s">
        <v>287</v>
      </c>
      <c r="C275" t="s">
        <v>1180</v>
      </c>
      <c r="D275" t="s">
        <v>1352</v>
      </c>
      <c r="E275" t="s">
        <v>1355</v>
      </c>
      <c r="F275">
        <v>15000</v>
      </c>
      <c r="G275">
        <v>0</v>
      </c>
    </row>
    <row r="276" spans="1:7" x14ac:dyDescent="0.25">
      <c r="A276" t="s">
        <v>7</v>
      </c>
      <c r="B276" t="s">
        <v>288</v>
      </c>
      <c r="C276" t="s">
        <v>1181</v>
      </c>
      <c r="D276" t="s">
        <v>1350</v>
      </c>
      <c r="E276" t="s">
        <v>1355</v>
      </c>
      <c r="F276">
        <v>5800</v>
      </c>
      <c r="G276">
        <v>4599.9974000000002</v>
      </c>
    </row>
    <row r="277" spans="1:7" x14ac:dyDescent="0.25">
      <c r="A277" t="s">
        <v>7</v>
      </c>
      <c r="B277" t="s">
        <v>289</v>
      </c>
      <c r="C277" t="s">
        <v>1182</v>
      </c>
      <c r="D277" t="s">
        <v>1341</v>
      </c>
      <c r="E277" t="s">
        <v>1355</v>
      </c>
      <c r="F277">
        <v>209889</v>
      </c>
      <c r="G277">
        <v>209889</v>
      </c>
    </row>
    <row r="278" spans="1:7" x14ac:dyDescent="0.25">
      <c r="A278" t="s">
        <v>7</v>
      </c>
      <c r="B278" t="s">
        <v>290</v>
      </c>
      <c r="C278" t="s">
        <v>1182</v>
      </c>
      <c r="D278" t="s">
        <v>1341</v>
      </c>
      <c r="E278" t="s">
        <v>1355</v>
      </c>
      <c r="F278">
        <v>15951</v>
      </c>
      <c r="G278">
        <v>15951</v>
      </c>
    </row>
    <row r="279" spans="1:7" x14ac:dyDescent="0.25">
      <c r="A279" t="s">
        <v>7</v>
      </c>
      <c r="B279" t="s">
        <v>291</v>
      </c>
      <c r="C279" t="s">
        <v>1182</v>
      </c>
      <c r="D279" t="s">
        <v>1346</v>
      </c>
      <c r="E279" t="s">
        <v>1355</v>
      </c>
      <c r="F279">
        <v>311762</v>
      </c>
      <c r="G279">
        <v>0</v>
      </c>
    </row>
    <row r="280" spans="1:7" x14ac:dyDescent="0.25">
      <c r="A280" t="s">
        <v>7</v>
      </c>
      <c r="B280" t="s">
        <v>292</v>
      </c>
      <c r="C280" t="s">
        <v>1183</v>
      </c>
      <c r="D280" t="s">
        <v>1340</v>
      </c>
      <c r="E280" t="s">
        <v>1354</v>
      </c>
      <c r="F280">
        <v>89</v>
      </c>
      <c r="G280">
        <v>89</v>
      </c>
    </row>
    <row r="281" spans="1:7" x14ac:dyDescent="0.25">
      <c r="A281" t="s">
        <v>7</v>
      </c>
      <c r="B281" t="s">
        <v>293</v>
      </c>
      <c r="C281" t="s">
        <v>1183</v>
      </c>
      <c r="D281" t="s">
        <v>1344</v>
      </c>
      <c r="E281" t="s">
        <v>1354</v>
      </c>
      <c r="F281">
        <v>39</v>
      </c>
      <c r="G281">
        <v>39</v>
      </c>
    </row>
    <row r="282" spans="1:7" x14ac:dyDescent="0.25">
      <c r="A282" t="s">
        <v>7</v>
      </c>
      <c r="B282" t="s">
        <v>294</v>
      </c>
      <c r="C282" t="s">
        <v>1184</v>
      </c>
      <c r="D282" t="s">
        <v>1348</v>
      </c>
      <c r="E282" t="s">
        <v>1355</v>
      </c>
      <c r="F282">
        <v>853248</v>
      </c>
      <c r="G282">
        <v>0</v>
      </c>
    </row>
    <row r="283" spans="1:7" x14ac:dyDescent="0.25">
      <c r="A283" t="s">
        <v>8</v>
      </c>
      <c r="B283" t="s">
        <v>295</v>
      </c>
      <c r="C283" t="s">
        <v>1184</v>
      </c>
      <c r="D283" t="s">
        <v>1345</v>
      </c>
      <c r="E283" t="s">
        <v>1355</v>
      </c>
      <c r="F283">
        <v>33000</v>
      </c>
      <c r="G283">
        <v>29096.772408000001</v>
      </c>
    </row>
    <row r="284" spans="1:7" x14ac:dyDescent="0.25">
      <c r="A284" t="s">
        <v>7</v>
      </c>
      <c r="B284" t="s">
        <v>296</v>
      </c>
      <c r="C284" t="s">
        <v>1184</v>
      </c>
      <c r="D284" t="s">
        <v>1345</v>
      </c>
      <c r="E284" t="s">
        <v>1355</v>
      </c>
      <c r="F284">
        <v>50004.480000000003</v>
      </c>
    </row>
    <row r="285" spans="1:7" x14ac:dyDescent="0.25">
      <c r="A285" t="s">
        <v>7</v>
      </c>
      <c r="B285" t="s">
        <v>297</v>
      </c>
      <c r="C285" t="s">
        <v>1184</v>
      </c>
      <c r="D285" t="s">
        <v>1346</v>
      </c>
      <c r="E285" t="s">
        <v>1355</v>
      </c>
      <c r="F285">
        <v>243312</v>
      </c>
      <c r="G285">
        <v>213894.68</v>
      </c>
    </row>
    <row r="286" spans="1:7" x14ac:dyDescent="0.25">
      <c r="A286" t="s">
        <v>8</v>
      </c>
      <c r="B286" t="s">
        <v>298</v>
      </c>
      <c r="C286" t="s">
        <v>1185</v>
      </c>
      <c r="D286" t="s">
        <v>1345</v>
      </c>
      <c r="E286" t="s">
        <v>1355</v>
      </c>
      <c r="F286">
        <v>6140</v>
      </c>
      <c r="G286">
        <v>6140</v>
      </c>
    </row>
    <row r="287" spans="1:7" x14ac:dyDescent="0.25">
      <c r="A287" t="s">
        <v>7</v>
      </c>
      <c r="B287" t="s">
        <v>299</v>
      </c>
      <c r="C287" t="s">
        <v>1185</v>
      </c>
      <c r="D287" t="s">
        <v>1341</v>
      </c>
      <c r="E287" t="s">
        <v>1355</v>
      </c>
      <c r="F287">
        <v>34700</v>
      </c>
      <c r="G287">
        <v>34700</v>
      </c>
    </row>
    <row r="288" spans="1:7" x14ac:dyDescent="0.25">
      <c r="A288" t="s">
        <v>7</v>
      </c>
      <c r="B288" t="s">
        <v>300</v>
      </c>
      <c r="C288" t="s">
        <v>1185</v>
      </c>
      <c r="D288" t="s">
        <v>1341</v>
      </c>
      <c r="E288" t="s">
        <v>1355</v>
      </c>
      <c r="F288">
        <v>720</v>
      </c>
      <c r="G288">
        <v>720</v>
      </c>
    </row>
    <row r="289" spans="1:7" x14ac:dyDescent="0.25">
      <c r="A289" t="s">
        <v>7</v>
      </c>
      <c r="B289" t="s">
        <v>301</v>
      </c>
      <c r="C289" t="s">
        <v>1185</v>
      </c>
      <c r="D289" t="s">
        <v>1347</v>
      </c>
      <c r="E289" t="s">
        <v>1355</v>
      </c>
      <c r="F289">
        <v>33644</v>
      </c>
      <c r="G289">
        <v>33644</v>
      </c>
    </row>
    <row r="290" spans="1:7" x14ac:dyDescent="0.25">
      <c r="A290" t="s">
        <v>7</v>
      </c>
      <c r="B290" t="s">
        <v>302</v>
      </c>
      <c r="C290" t="s">
        <v>1185</v>
      </c>
      <c r="D290" t="s">
        <v>1350</v>
      </c>
      <c r="E290" t="s">
        <v>1355</v>
      </c>
      <c r="F290">
        <v>3273</v>
      </c>
      <c r="G290">
        <v>3273</v>
      </c>
    </row>
    <row r="291" spans="1:7" x14ac:dyDescent="0.25">
      <c r="A291" t="s">
        <v>7</v>
      </c>
      <c r="B291" t="s">
        <v>303</v>
      </c>
      <c r="C291" t="s">
        <v>1186</v>
      </c>
      <c r="D291" t="s">
        <v>1341</v>
      </c>
      <c r="E291" t="s">
        <v>1355</v>
      </c>
      <c r="F291">
        <v>19350</v>
      </c>
      <c r="G291">
        <v>19350</v>
      </c>
    </row>
    <row r="292" spans="1:7" x14ac:dyDescent="0.25">
      <c r="A292" t="s">
        <v>7</v>
      </c>
      <c r="B292" t="s">
        <v>304</v>
      </c>
      <c r="C292" t="s">
        <v>1186</v>
      </c>
      <c r="D292" t="s">
        <v>1347</v>
      </c>
      <c r="E292" t="s">
        <v>1355</v>
      </c>
      <c r="F292">
        <v>703912</v>
      </c>
      <c r="G292">
        <v>633520.80000000005</v>
      </c>
    </row>
    <row r="293" spans="1:7" x14ac:dyDescent="0.25">
      <c r="A293" t="s">
        <v>8</v>
      </c>
      <c r="B293" t="s">
        <v>305</v>
      </c>
      <c r="C293" t="s">
        <v>1187</v>
      </c>
      <c r="D293" t="s">
        <v>1348</v>
      </c>
      <c r="E293" t="s">
        <v>1355</v>
      </c>
      <c r="F293">
        <v>15900</v>
      </c>
      <c r="G293">
        <v>0</v>
      </c>
    </row>
    <row r="294" spans="1:7" x14ac:dyDescent="0.25">
      <c r="A294" t="s">
        <v>13</v>
      </c>
      <c r="B294" t="s">
        <v>306</v>
      </c>
      <c r="C294" t="s">
        <v>1187</v>
      </c>
      <c r="D294" t="s">
        <v>1348</v>
      </c>
      <c r="E294" t="s">
        <v>1355</v>
      </c>
      <c r="F294">
        <v>33350</v>
      </c>
      <c r="G294">
        <v>0</v>
      </c>
    </row>
    <row r="295" spans="1:7" x14ac:dyDescent="0.25">
      <c r="A295" t="s">
        <v>10</v>
      </c>
      <c r="B295" t="s">
        <v>307</v>
      </c>
      <c r="C295" t="s">
        <v>1187</v>
      </c>
      <c r="D295" t="s">
        <v>1349</v>
      </c>
      <c r="E295" t="s">
        <v>1355</v>
      </c>
      <c r="F295">
        <v>23000.01</v>
      </c>
    </row>
    <row r="296" spans="1:7" x14ac:dyDescent="0.25">
      <c r="A296" t="s">
        <v>8</v>
      </c>
      <c r="B296" t="s">
        <v>308</v>
      </c>
      <c r="C296" t="s">
        <v>1187</v>
      </c>
      <c r="D296" t="s">
        <v>1343</v>
      </c>
      <c r="E296" t="s">
        <v>1355</v>
      </c>
      <c r="F296">
        <v>15600</v>
      </c>
      <c r="G296">
        <v>0</v>
      </c>
    </row>
    <row r="297" spans="1:7" x14ac:dyDescent="0.25">
      <c r="A297" t="s">
        <v>7</v>
      </c>
      <c r="B297" t="s">
        <v>309</v>
      </c>
      <c r="C297" t="s">
        <v>1187</v>
      </c>
      <c r="D297" t="s">
        <v>1345</v>
      </c>
      <c r="E297" t="s">
        <v>1355</v>
      </c>
      <c r="F297">
        <v>250000</v>
      </c>
      <c r="G297">
        <v>0</v>
      </c>
    </row>
    <row r="298" spans="1:7" x14ac:dyDescent="0.25">
      <c r="A298" t="s">
        <v>8</v>
      </c>
      <c r="B298" t="s">
        <v>310</v>
      </c>
      <c r="C298" t="s">
        <v>1187</v>
      </c>
      <c r="D298" t="s">
        <v>1345</v>
      </c>
      <c r="E298" t="s">
        <v>1355</v>
      </c>
      <c r="F298">
        <v>55640</v>
      </c>
      <c r="G298">
        <v>0</v>
      </c>
    </row>
    <row r="299" spans="1:7" x14ac:dyDescent="0.25">
      <c r="A299" t="s">
        <v>8</v>
      </c>
      <c r="B299" t="s">
        <v>311</v>
      </c>
      <c r="C299" t="s">
        <v>1187</v>
      </c>
      <c r="D299" t="s">
        <v>1346</v>
      </c>
      <c r="E299" t="s">
        <v>1355</v>
      </c>
      <c r="F299">
        <v>43050</v>
      </c>
      <c r="G299">
        <v>43050</v>
      </c>
    </row>
    <row r="300" spans="1:7" x14ac:dyDescent="0.25">
      <c r="A300" t="s">
        <v>7</v>
      </c>
      <c r="B300" t="s">
        <v>312</v>
      </c>
      <c r="C300" t="s">
        <v>1187</v>
      </c>
      <c r="D300" t="s">
        <v>1346</v>
      </c>
      <c r="E300" t="s">
        <v>1355</v>
      </c>
      <c r="F300">
        <v>84825</v>
      </c>
      <c r="G300">
        <v>84825</v>
      </c>
    </row>
    <row r="301" spans="1:7" x14ac:dyDescent="0.25">
      <c r="A301" t="s">
        <v>8</v>
      </c>
      <c r="B301" t="s">
        <v>313</v>
      </c>
      <c r="C301" t="s">
        <v>1187</v>
      </c>
      <c r="D301" t="s">
        <v>1347</v>
      </c>
      <c r="E301" t="s">
        <v>1355</v>
      </c>
      <c r="F301">
        <v>178500</v>
      </c>
      <c r="G301">
        <v>178500</v>
      </c>
    </row>
    <row r="302" spans="1:7" x14ac:dyDescent="0.25">
      <c r="A302" t="s">
        <v>7</v>
      </c>
      <c r="B302" t="s">
        <v>314</v>
      </c>
      <c r="C302" t="s">
        <v>1187</v>
      </c>
      <c r="D302" t="s">
        <v>1340</v>
      </c>
      <c r="E302" t="s">
        <v>1355</v>
      </c>
      <c r="F302">
        <v>228000</v>
      </c>
      <c r="G302">
        <v>228000</v>
      </c>
    </row>
    <row r="303" spans="1:7" x14ac:dyDescent="0.25">
      <c r="A303" t="s">
        <v>7</v>
      </c>
      <c r="B303" t="s">
        <v>315</v>
      </c>
      <c r="C303" t="s">
        <v>1187</v>
      </c>
      <c r="D303" t="s">
        <v>1340</v>
      </c>
      <c r="E303" t="s">
        <v>1355</v>
      </c>
      <c r="F303">
        <v>20650</v>
      </c>
      <c r="G303">
        <v>20650</v>
      </c>
    </row>
    <row r="304" spans="1:7" x14ac:dyDescent="0.25">
      <c r="A304" t="s">
        <v>7</v>
      </c>
      <c r="B304" t="s">
        <v>316</v>
      </c>
      <c r="C304" t="s">
        <v>1187</v>
      </c>
      <c r="D304" t="s">
        <v>1340</v>
      </c>
      <c r="E304" t="s">
        <v>1355</v>
      </c>
      <c r="F304">
        <v>308000</v>
      </c>
      <c r="G304">
        <v>308000</v>
      </c>
    </row>
    <row r="305" spans="1:7" x14ac:dyDescent="0.25">
      <c r="A305" t="s">
        <v>8</v>
      </c>
      <c r="B305" t="s">
        <v>317</v>
      </c>
      <c r="C305" t="s">
        <v>1187</v>
      </c>
      <c r="D305" t="s">
        <v>1340</v>
      </c>
      <c r="E305" t="s">
        <v>1355</v>
      </c>
      <c r="F305">
        <v>60760</v>
      </c>
      <c r="G305">
        <v>60760</v>
      </c>
    </row>
    <row r="306" spans="1:7" x14ac:dyDescent="0.25">
      <c r="A306" t="s">
        <v>7</v>
      </c>
      <c r="B306" t="s">
        <v>318</v>
      </c>
      <c r="C306" t="s">
        <v>1187</v>
      </c>
      <c r="D306" t="s">
        <v>1340</v>
      </c>
      <c r="E306" t="s">
        <v>1355</v>
      </c>
      <c r="F306">
        <v>414866.67</v>
      </c>
      <c r="G306">
        <v>414866.67</v>
      </c>
    </row>
    <row r="307" spans="1:7" x14ac:dyDescent="0.25">
      <c r="A307" t="s">
        <v>7</v>
      </c>
      <c r="B307" t="s">
        <v>319</v>
      </c>
      <c r="C307" t="s">
        <v>1187</v>
      </c>
      <c r="D307" t="s">
        <v>1344</v>
      </c>
      <c r="E307" t="s">
        <v>1355</v>
      </c>
      <c r="F307">
        <v>116850</v>
      </c>
      <c r="G307">
        <v>116850</v>
      </c>
    </row>
    <row r="308" spans="1:7" x14ac:dyDescent="0.25">
      <c r="A308" t="s">
        <v>7</v>
      </c>
      <c r="B308" t="s">
        <v>320</v>
      </c>
      <c r="C308" t="s">
        <v>1187</v>
      </c>
      <c r="D308" t="s">
        <v>1344</v>
      </c>
      <c r="E308" t="s">
        <v>1355</v>
      </c>
      <c r="F308">
        <v>13200</v>
      </c>
      <c r="G308">
        <v>13200</v>
      </c>
    </row>
    <row r="309" spans="1:7" x14ac:dyDescent="0.25">
      <c r="A309" t="s">
        <v>7</v>
      </c>
      <c r="B309" t="s">
        <v>321</v>
      </c>
      <c r="C309" t="s">
        <v>1188</v>
      </c>
      <c r="D309" t="s">
        <v>1345</v>
      </c>
      <c r="E309" t="s">
        <v>1355</v>
      </c>
      <c r="F309">
        <v>2055586.22</v>
      </c>
      <c r="G309">
        <v>1614603.3144755501</v>
      </c>
    </row>
    <row r="310" spans="1:7" x14ac:dyDescent="0.25">
      <c r="A310" t="s">
        <v>7</v>
      </c>
      <c r="B310" t="s">
        <v>322</v>
      </c>
      <c r="C310" t="s">
        <v>1188</v>
      </c>
      <c r="D310" t="s">
        <v>1342</v>
      </c>
      <c r="E310" t="s">
        <v>1355</v>
      </c>
      <c r="F310">
        <v>44414.879999999997</v>
      </c>
      <c r="G310">
        <v>44414.879999999997</v>
      </c>
    </row>
    <row r="311" spans="1:7" x14ac:dyDescent="0.25">
      <c r="A311" t="s">
        <v>7</v>
      </c>
      <c r="B311" t="s">
        <v>323</v>
      </c>
      <c r="C311" t="s">
        <v>1188</v>
      </c>
      <c r="D311" t="s">
        <v>1342</v>
      </c>
      <c r="E311" t="s">
        <v>1355</v>
      </c>
      <c r="F311">
        <v>12492.969929999999</v>
      </c>
      <c r="G311">
        <v>0</v>
      </c>
    </row>
    <row r="312" spans="1:7" x14ac:dyDescent="0.25">
      <c r="A312" t="s">
        <v>7</v>
      </c>
      <c r="B312" t="s">
        <v>324</v>
      </c>
      <c r="C312" t="s">
        <v>1188</v>
      </c>
      <c r="D312" t="s">
        <v>1340</v>
      </c>
      <c r="E312" t="s">
        <v>1355</v>
      </c>
      <c r="F312">
        <v>1931964</v>
      </c>
      <c r="G312">
        <v>1432251.0436519701</v>
      </c>
    </row>
    <row r="313" spans="1:7" x14ac:dyDescent="0.25">
      <c r="A313" t="s">
        <v>7</v>
      </c>
      <c r="B313" t="s">
        <v>325</v>
      </c>
      <c r="C313" t="s">
        <v>1188</v>
      </c>
      <c r="D313" t="s">
        <v>1340</v>
      </c>
      <c r="E313" t="s">
        <v>1355</v>
      </c>
      <c r="F313">
        <v>1142215</v>
      </c>
      <c r="G313">
        <v>1076961.74078729</v>
      </c>
    </row>
    <row r="314" spans="1:7" x14ac:dyDescent="0.25">
      <c r="A314" t="s">
        <v>7</v>
      </c>
      <c r="B314" t="s">
        <v>326</v>
      </c>
      <c r="C314" t="s">
        <v>1189</v>
      </c>
      <c r="D314" t="s">
        <v>1341</v>
      </c>
      <c r="E314" t="s">
        <v>1354</v>
      </c>
      <c r="F314">
        <v>25592.16</v>
      </c>
      <c r="G314">
        <v>25463</v>
      </c>
    </row>
    <row r="315" spans="1:7" x14ac:dyDescent="0.25">
      <c r="A315" t="s">
        <v>7</v>
      </c>
      <c r="B315" t="s">
        <v>327</v>
      </c>
      <c r="C315" t="s">
        <v>1189</v>
      </c>
      <c r="D315" t="s">
        <v>1346</v>
      </c>
      <c r="E315" t="s">
        <v>1354</v>
      </c>
      <c r="F315">
        <v>4</v>
      </c>
    </row>
    <row r="316" spans="1:7" x14ac:dyDescent="0.25">
      <c r="A316" t="s">
        <v>8</v>
      </c>
      <c r="B316" t="s">
        <v>328</v>
      </c>
      <c r="C316" t="s">
        <v>1190</v>
      </c>
      <c r="D316" t="s">
        <v>1348</v>
      </c>
      <c r="E316" t="s">
        <v>1355</v>
      </c>
      <c r="F316">
        <v>5399</v>
      </c>
      <c r="G316">
        <v>0</v>
      </c>
    </row>
    <row r="317" spans="1:7" x14ac:dyDescent="0.25">
      <c r="A317" t="s">
        <v>8</v>
      </c>
      <c r="B317" t="s">
        <v>329</v>
      </c>
      <c r="C317" t="s">
        <v>1190</v>
      </c>
      <c r="D317" t="s">
        <v>1349</v>
      </c>
      <c r="E317" t="s">
        <v>1355</v>
      </c>
      <c r="F317">
        <v>406</v>
      </c>
      <c r="G317">
        <v>0</v>
      </c>
    </row>
    <row r="318" spans="1:7" x14ac:dyDescent="0.25">
      <c r="A318" t="s">
        <v>8</v>
      </c>
      <c r="B318" t="s">
        <v>330</v>
      </c>
      <c r="C318" t="s">
        <v>1190</v>
      </c>
      <c r="D318" t="s">
        <v>1345</v>
      </c>
      <c r="E318" t="s">
        <v>1355</v>
      </c>
      <c r="F318">
        <v>763345</v>
      </c>
      <c r="G318">
        <v>0</v>
      </c>
    </row>
    <row r="319" spans="1:7" x14ac:dyDescent="0.25">
      <c r="A319" t="s">
        <v>7</v>
      </c>
      <c r="B319" t="s">
        <v>331</v>
      </c>
      <c r="C319" t="s">
        <v>1190</v>
      </c>
      <c r="D319" t="s">
        <v>1341</v>
      </c>
      <c r="E319" t="s">
        <v>1355</v>
      </c>
      <c r="F319">
        <v>3716</v>
      </c>
      <c r="G319">
        <v>0</v>
      </c>
    </row>
    <row r="320" spans="1:7" x14ac:dyDescent="0.25">
      <c r="A320" t="s">
        <v>7</v>
      </c>
      <c r="B320" t="s">
        <v>332</v>
      </c>
      <c r="C320" t="s">
        <v>1190</v>
      </c>
      <c r="D320" t="s">
        <v>1342</v>
      </c>
      <c r="E320" t="s">
        <v>1355</v>
      </c>
      <c r="F320">
        <v>215</v>
      </c>
      <c r="G320">
        <v>0</v>
      </c>
    </row>
    <row r="321" spans="1:7" x14ac:dyDescent="0.25">
      <c r="A321" t="s">
        <v>7</v>
      </c>
      <c r="B321" t="s">
        <v>333</v>
      </c>
      <c r="C321" t="s">
        <v>1190</v>
      </c>
      <c r="D321" t="s">
        <v>1346</v>
      </c>
      <c r="E321" t="s">
        <v>1355</v>
      </c>
      <c r="F321">
        <v>4050</v>
      </c>
      <c r="G321">
        <v>4050</v>
      </c>
    </row>
    <row r="322" spans="1:7" x14ac:dyDescent="0.25">
      <c r="A322" t="s">
        <v>7</v>
      </c>
      <c r="B322" t="s">
        <v>334</v>
      </c>
      <c r="C322" t="s">
        <v>1190</v>
      </c>
      <c r="D322" t="s">
        <v>1346</v>
      </c>
      <c r="E322" t="s">
        <v>1355</v>
      </c>
      <c r="F322">
        <v>687</v>
      </c>
      <c r="G322">
        <v>0</v>
      </c>
    </row>
    <row r="323" spans="1:7" x14ac:dyDescent="0.25">
      <c r="A323" t="s">
        <v>7</v>
      </c>
      <c r="B323" t="s">
        <v>335</v>
      </c>
      <c r="C323" t="s">
        <v>1190</v>
      </c>
      <c r="D323" t="s">
        <v>1346</v>
      </c>
      <c r="E323" t="s">
        <v>1355</v>
      </c>
      <c r="F323">
        <v>30000</v>
      </c>
      <c r="G323">
        <v>0</v>
      </c>
    </row>
    <row r="324" spans="1:7" x14ac:dyDescent="0.25">
      <c r="A324" t="s">
        <v>7</v>
      </c>
      <c r="B324" t="s">
        <v>336</v>
      </c>
      <c r="C324" t="s">
        <v>1190</v>
      </c>
      <c r="D324" t="s">
        <v>1347</v>
      </c>
      <c r="E324" t="s">
        <v>1355</v>
      </c>
      <c r="F324">
        <v>1001</v>
      </c>
      <c r="G324">
        <v>0</v>
      </c>
    </row>
    <row r="325" spans="1:7" x14ac:dyDescent="0.25">
      <c r="A325" t="s">
        <v>7</v>
      </c>
      <c r="B325" t="s">
        <v>337</v>
      </c>
      <c r="C325" t="s">
        <v>1190</v>
      </c>
      <c r="D325" t="s">
        <v>1347</v>
      </c>
      <c r="E325" t="s">
        <v>1355</v>
      </c>
      <c r="F325">
        <v>828</v>
      </c>
      <c r="G325">
        <v>828</v>
      </c>
    </row>
    <row r="326" spans="1:7" x14ac:dyDescent="0.25">
      <c r="A326" t="s">
        <v>7</v>
      </c>
      <c r="B326" t="s">
        <v>338</v>
      </c>
      <c r="C326" t="s">
        <v>1190</v>
      </c>
      <c r="D326" t="s">
        <v>1347</v>
      </c>
      <c r="E326" t="s">
        <v>1355</v>
      </c>
      <c r="F326">
        <v>341</v>
      </c>
      <c r="G326">
        <v>341</v>
      </c>
    </row>
    <row r="327" spans="1:7" x14ac:dyDescent="0.25">
      <c r="A327" t="s">
        <v>7</v>
      </c>
      <c r="B327" t="s">
        <v>339</v>
      </c>
      <c r="C327" t="s">
        <v>1190</v>
      </c>
      <c r="D327" t="s">
        <v>1340</v>
      </c>
      <c r="E327" t="s">
        <v>1355</v>
      </c>
      <c r="F327">
        <v>2052</v>
      </c>
      <c r="G327">
        <v>0</v>
      </c>
    </row>
    <row r="328" spans="1:7" x14ac:dyDescent="0.25">
      <c r="A328" t="s">
        <v>7</v>
      </c>
      <c r="B328" t="s">
        <v>340</v>
      </c>
      <c r="C328" t="s">
        <v>1190</v>
      </c>
      <c r="D328" t="s">
        <v>1350</v>
      </c>
      <c r="E328" t="s">
        <v>1355</v>
      </c>
      <c r="F328">
        <v>2250</v>
      </c>
      <c r="G328">
        <v>2250</v>
      </c>
    </row>
    <row r="329" spans="1:7" x14ac:dyDescent="0.25">
      <c r="A329" t="s">
        <v>7</v>
      </c>
      <c r="B329" t="s">
        <v>341</v>
      </c>
      <c r="C329" t="s">
        <v>1190</v>
      </c>
      <c r="D329" t="s">
        <v>1350</v>
      </c>
      <c r="E329" t="s">
        <v>1355</v>
      </c>
      <c r="F329">
        <v>10169</v>
      </c>
      <c r="G329">
        <v>10169</v>
      </c>
    </row>
    <row r="330" spans="1:7" x14ac:dyDescent="0.25">
      <c r="A330" t="s">
        <v>7</v>
      </c>
      <c r="B330" t="s">
        <v>342</v>
      </c>
      <c r="C330" t="s">
        <v>1191</v>
      </c>
      <c r="D330" t="s">
        <v>1342</v>
      </c>
      <c r="E330" t="s">
        <v>1356</v>
      </c>
      <c r="F330">
        <v>175</v>
      </c>
      <c r="G330">
        <v>175</v>
      </c>
    </row>
    <row r="331" spans="1:7" x14ac:dyDescent="0.25">
      <c r="A331" t="s">
        <v>7</v>
      </c>
      <c r="B331" t="s">
        <v>343</v>
      </c>
      <c r="C331" t="s">
        <v>1191</v>
      </c>
      <c r="D331" t="s">
        <v>1342</v>
      </c>
      <c r="E331" t="s">
        <v>1356</v>
      </c>
      <c r="F331">
        <v>7248.72</v>
      </c>
      <c r="G331">
        <v>7248.72</v>
      </c>
    </row>
    <row r="332" spans="1:7" x14ac:dyDescent="0.25">
      <c r="A332" t="s">
        <v>7</v>
      </c>
      <c r="B332" t="s">
        <v>344</v>
      </c>
      <c r="C332" t="s">
        <v>1191</v>
      </c>
      <c r="D332" t="s">
        <v>1346</v>
      </c>
      <c r="E332" t="s">
        <v>1356</v>
      </c>
      <c r="F332">
        <v>1090</v>
      </c>
      <c r="G332">
        <v>0</v>
      </c>
    </row>
    <row r="333" spans="1:7" x14ac:dyDescent="0.25">
      <c r="A333" t="s">
        <v>7</v>
      </c>
      <c r="B333" t="s">
        <v>345</v>
      </c>
      <c r="C333" t="s">
        <v>1191</v>
      </c>
      <c r="D333" t="s">
        <v>1346</v>
      </c>
      <c r="E333" t="s">
        <v>1356</v>
      </c>
      <c r="F333">
        <v>7319.9</v>
      </c>
      <c r="G333">
        <v>7319.9</v>
      </c>
    </row>
    <row r="334" spans="1:7" x14ac:dyDescent="0.25">
      <c r="A334" t="s">
        <v>7</v>
      </c>
      <c r="B334" t="s">
        <v>346</v>
      </c>
      <c r="C334" t="s">
        <v>1191</v>
      </c>
      <c r="D334" t="s">
        <v>1340</v>
      </c>
      <c r="E334" t="s">
        <v>1356</v>
      </c>
      <c r="F334">
        <v>175</v>
      </c>
      <c r="G334">
        <v>0</v>
      </c>
    </row>
    <row r="335" spans="1:7" x14ac:dyDescent="0.25">
      <c r="A335" t="s">
        <v>7</v>
      </c>
      <c r="B335" t="s">
        <v>347</v>
      </c>
      <c r="C335" t="s">
        <v>1191</v>
      </c>
      <c r="D335" t="s">
        <v>1340</v>
      </c>
      <c r="E335" t="s">
        <v>1356</v>
      </c>
      <c r="F335">
        <v>2299</v>
      </c>
      <c r="G335">
        <v>2299</v>
      </c>
    </row>
    <row r="336" spans="1:7" x14ac:dyDescent="0.25">
      <c r="A336" t="s">
        <v>7</v>
      </c>
      <c r="B336" t="s">
        <v>348</v>
      </c>
      <c r="C336" t="s">
        <v>1192</v>
      </c>
      <c r="D336" t="s">
        <v>1345</v>
      </c>
      <c r="E336" t="s">
        <v>1355</v>
      </c>
      <c r="F336">
        <v>600000</v>
      </c>
      <c r="G336">
        <v>147165</v>
      </c>
    </row>
    <row r="337" spans="1:7" x14ac:dyDescent="0.25">
      <c r="A337" t="s">
        <v>7</v>
      </c>
      <c r="B337" t="s">
        <v>349</v>
      </c>
      <c r="C337" t="s">
        <v>1192</v>
      </c>
      <c r="D337" t="s">
        <v>1342</v>
      </c>
      <c r="E337" t="s">
        <v>1355</v>
      </c>
      <c r="F337">
        <v>54800</v>
      </c>
      <c r="G337">
        <v>54800</v>
      </c>
    </row>
    <row r="338" spans="1:7" x14ac:dyDescent="0.25">
      <c r="A338" t="s">
        <v>7</v>
      </c>
      <c r="B338" t="s">
        <v>350</v>
      </c>
      <c r="C338" t="s">
        <v>1192</v>
      </c>
      <c r="D338" t="s">
        <v>1342</v>
      </c>
      <c r="E338" t="s">
        <v>1355</v>
      </c>
      <c r="F338">
        <v>19800</v>
      </c>
      <c r="G338">
        <v>19800</v>
      </c>
    </row>
    <row r="339" spans="1:7" x14ac:dyDescent="0.25">
      <c r="A339" t="s">
        <v>7</v>
      </c>
      <c r="B339" t="s">
        <v>351</v>
      </c>
      <c r="C339" t="s">
        <v>1192</v>
      </c>
      <c r="D339" t="s">
        <v>1346</v>
      </c>
      <c r="E339" t="s">
        <v>1355</v>
      </c>
      <c r="F339">
        <v>357944.45</v>
      </c>
      <c r="G339">
        <v>357944.45</v>
      </c>
    </row>
    <row r="340" spans="1:7" x14ac:dyDescent="0.25">
      <c r="A340" t="s">
        <v>7</v>
      </c>
      <c r="B340" t="s">
        <v>352</v>
      </c>
      <c r="C340" t="s">
        <v>1193</v>
      </c>
      <c r="D340" t="s">
        <v>1342</v>
      </c>
      <c r="E340" t="s">
        <v>1355</v>
      </c>
      <c r="F340">
        <v>13720</v>
      </c>
      <c r="G340">
        <v>13720</v>
      </c>
    </row>
    <row r="341" spans="1:7" x14ac:dyDescent="0.25">
      <c r="A341" t="s">
        <v>7</v>
      </c>
      <c r="B341" t="s">
        <v>353</v>
      </c>
      <c r="C341" t="s">
        <v>1193</v>
      </c>
      <c r="D341" t="s">
        <v>1346</v>
      </c>
      <c r="E341" t="s">
        <v>1355</v>
      </c>
      <c r="F341">
        <v>2400</v>
      </c>
      <c r="G341">
        <v>2400</v>
      </c>
    </row>
    <row r="342" spans="1:7" x14ac:dyDescent="0.25">
      <c r="A342" t="s">
        <v>7</v>
      </c>
      <c r="B342" t="s">
        <v>354</v>
      </c>
      <c r="C342" t="s">
        <v>1193</v>
      </c>
      <c r="D342" t="s">
        <v>1340</v>
      </c>
      <c r="E342" t="s">
        <v>1355</v>
      </c>
      <c r="F342">
        <v>775</v>
      </c>
      <c r="G342">
        <v>775</v>
      </c>
    </row>
    <row r="343" spans="1:7" x14ac:dyDescent="0.25">
      <c r="A343" t="s">
        <v>10</v>
      </c>
      <c r="B343" t="s">
        <v>355</v>
      </c>
      <c r="C343" t="s">
        <v>1193</v>
      </c>
      <c r="D343" t="s">
        <v>1353</v>
      </c>
      <c r="E343" t="s">
        <v>1355</v>
      </c>
      <c r="F343">
        <v>36857</v>
      </c>
      <c r="G343">
        <v>36857</v>
      </c>
    </row>
    <row r="344" spans="1:7" x14ac:dyDescent="0.25">
      <c r="A344" t="s">
        <v>10</v>
      </c>
      <c r="B344" t="s">
        <v>356</v>
      </c>
      <c r="C344" t="s">
        <v>1193</v>
      </c>
      <c r="D344" t="s">
        <v>1352</v>
      </c>
      <c r="E344" t="s">
        <v>1355</v>
      </c>
      <c r="F344">
        <v>195830</v>
      </c>
      <c r="G344">
        <v>195830</v>
      </c>
    </row>
    <row r="345" spans="1:7" x14ac:dyDescent="0.25">
      <c r="A345" t="s">
        <v>7</v>
      </c>
      <c r="B345" t="s">
        <v>357</v>
      </c>
      <c r="C345" t="s">
        <v>1194</v>
      </c>
      <c r="D345" t="s">
        <v>1348</v>
      </c>
      <c r="E345" t="s">
        <v>1354</v>
      </c>
      <c r="F345">
        <v>75</v>
      </c>
      <c r="G345">
        <v>0</v>
      </c>
    </row>
    <row r="346" spans="1:7" x14ac:dyDescent="0.25">
      <c r="A346" t="s">
        <v>7</v>
      </c>
      <c r="B346" t="s">
        <v>358</v>
      </c>
      <c r="C346" t="s">
        <v>1194</v>
      </c>
      <c r="D346" t="s">
        <v>1342</v>
      </c>
      <c r="E346" t="s">
        <v>1354</v>
      </c>
      <c r="F346">
        <v>12112.78</v>
      </c>
      <c r="G346">
        <v>12112.78</v>
      </c>
    </row>
    <row r="347" spans="1:7" x14ac:dyDescent="0.25">
      <c r="A347" t="s">
        <v>7</v>
      </c>
      <c r="B347" t="s">
        <v>359</v>
      </c>
      <c r="C347" t="s">
        <v>1194</v>
      </c>
      <c r="D347" t="s">
        <v>1344</v>
      </c>
      <c r="E347" t="s">
        <v>1354</v>
      </c>
      <c r="F347">
        <v>20</v>
      </c>
      <c r="G347">
        <v>20</v>
      </c>
    </row>
    <row r="348" spans="1:7" x14ac:dyDescent="0.25">
      <c r="A348" t="s">
        <v>8</v>
      </c>
      <c r="B348" t="s">
        <v>360</v>
      </c>
      <c r="C348" t="s">
        <v>1194</v>
      </c>
      <c r="D348" t="s">
        <v>1351</v>
      </c>
      <c r="E348" t="s">
        <v>1354</v>
      </c>
      <c r="F348">
        <v>66.47</v>
      </c>
      <c r="G348">
        <v>66.47</v>
      </c>
    </row>
    <row r="349" spans="1:7" x14ac:dyDescent="0.25">
      <c r="A349" t="s">
        <v>7</v>
      </c>
      <c r="B349" t="s">
        <v>361</v>
      </c>
      <c r="C349" t="s">
        <v>1195</v>
      </c>
      <c r="D349" t="s">
        <v>1346</v>
      </c>
      <c r="E349" t="s">
        <v>1355</v>
      </c>
      <c r="F349">
        <v>617000</v>
      </c>
      <c r="G349">
        <v>617000</v>
      </c>
    </row>
    <row r="350" spans="1:7" x14ac:dyDescent="0.25">
      <c r="A350" t="s">
        <v>7</v>
      </c>
      <c r="B350" t="s">
        <v>362</v>
      </c>
      <c r="C350" t="s">
        <v>1195</v>
      </c>
      <c r="D350" t="s">
        <v>1350</v>
      </c>
      <c r="E350" t="s">
        <v>1354</v>
      </c>
      <c r="F350">
        <v>5847.55</v>
      </c>
      <c r="G350">
        <v>5847.55</v>
      </c>
    </row>
    <row r="351" spans="1:7" x14ac:dyDescent="0.25">
      <c r="A351" t="s">
        <v>7</v>
      </c>
      <c r="B351" t="s">
        <v>363</v>
      </c>
      <c r="C351" t="s">
        <v>1196</v>
      </c>
      <c r="D351" t="s">
        <v>1340</v>
      </c>
      <c r="E351" t="s">
        <v>1355</v>
      </c>
      <c r="F351">
        <v>7392</v>
      </c>
      <c r="G351">
        <v>0</v>
      </c>
    </row>
    <row r="352" spans="1:7" x14ac:dyDescent="0.25">
      <c r="A352" t="s">
        <v>7</v>
      </c>
      <c r="B352" t="s">
        <v>364</v>
      </c>
      <c r="C352" t="s">
        <v>1197</v>
      </c>
      <c r="D352" t="s">
        <v>1345</v>
      </c>
      <c r="E352" t="s">
        <v>1355</v>
      </c>
      <c r="F352">
        <v>13450</v>
      </c>
      <c r="G352">
        <v>0</v>
      </c>
    </row>
    <row r="353" spans="1:7" x14ac:dyDescent="0.25">
      <c r="A353" t="s">
        <v>7</v>
      </c>
      <c r="B353" t="s">
        <v>365</v>
      </c>
      <c r="C353" t="s">
        <v>1197</v>
      </c>
      <c r="D353" t="s">
        <v>1347</v>
      </c>
      <c r="E353" t="s">
        <v>1355</v>
      </c>
      <c r="F353">
        <v>79366</v>
      </c>
      <c r="G353">
        <v>79366</v>
      </c>
    </row>
    <row r="354" spans="1:7" x14ac:dyDescent="0.25">
      <c r="A354" t="s">
        <v>7</v>
      </c>
      <c r="B354" t="s">
        <v>366</v>
      </c>
      <c r="C354" t="s">
        <v>1197</v>
      </c>
      <c r="D354" t="s">
        <v>1347</v>
      </c>
      <c r="E354" t="s">
        <v>1355</v>
      </c>
      <c r="F354">
        <v>1850</v>
      </c>
      <c r="G354">
        <v>1850</v>
      </c>
    </row>
    <row r="355" spans="1:7" x14ac:dyDescent="0.25">
      <c r="A355" t="s">
        <v>7</v>
      </c>
      <c r="B355" t="s">
        <v>367</v>
      </c>
      <c r="C355" t="s">
        <v>1198</v>
      </c>
      <c r="D355" t="s">
        <v>1340</v>
      </c>
      <c r="E355" t="s">
        <v>1356</v>
      </c>
      <c r="F355">
        <v>4793.75</v>
      </c>
      <c r="G355">
        <v>0</v>
      </c>
    </row>
    <row r="356" spans="1:7" x14ac:dyDescent="0.25">
      <c r="A356" t="s">
        <v>7</v>
      </c>
      <c r="B356" t="s">
        <v>368</v>
      </c>
      <c r="C356" t="s">
        <v>1198</v>
      </c>
      <c r="D356" t="s">
        <v>1344</v>
      </c>
      <c r="E356" t="s">
        <v>1357</v>
      </c>
      <c r="F356">
        <v>9750</v>
      </c>
      <c r="G356">
        <v>9750</v>
      </c>
    </row>
    <row r="357" spans="1:7" x14ac:dyDescent="0.25">
      <c r="A357" t="s">
        <v>7</v>
      </c>
      <c r="B357" t="s">
        <v>369</v>
      </c>
      <c r="C357" t="s">
        <v>1199</v>
      </c>
      <c r="D357" t="s">
        <v>1342</v>
      </c>
      <c r="E357" t="s">
        <v>1355</v>
      </c>
      <c r="F357">
        <v>14170</v>
      </c>
      <c r="G357">
        <v>14170</v>
      </c>
    </row>
    <row r="358" spans="1:7" x14ac:dyDescent="0.25">
      <c r="A358" t="s">
        <v>7</v>
      </c>
      <c r="B358" t="s">
        <v>370</v>
      </c>
      <c r="C358" t="s">
        <v>1199</v>
      </c>
      <c r="D358" t="s">
        <v>1346</v>
      </c>
      <c r="E358" t="s">
        <v>1355</v>
      </c>
      <c r="F358">
        <v>35000</v>
      </c>
      <c r="G358">
        <v>35000</v>
      </c>
    </row>
    <row r="359" spans="1:7" x14ac:dyDescent="0.25">
      <c r="A359" t="s">
        <v>7</v>
      </c>
      <c r="B359" t="s">
        <v>371</v>
      </c>
      <c r="C359" t="s">
        <v>1199</v>
      </c>
      <c r="D359" t="s">
        <v>1346</v>
      </c>
      <c r="E359" t="s">
        <v>1355</v>
      </c>
      <c r="F359">
        <v>8</v>
      </c>
      <c r="G359">
        <v>8</v>
      </c>
    </row>
    <row r="360" spans="1:7" x14ac:dyDescent="0.25">
      <c r="A360" t="s">
        <v>7</v>
      </c>
      <c r="B360" t="s">
        <v>372</v>
      </c>
      <c r="C360" t="s">
        <v>1199</v>
      </c>
      <c r="D360" t="s">
        <v>1346</v>
      </c>
      <c r="E360" t="s">
        <v>1355</v>
      </c>
      <c r="F360">
        <v>1022</v>
      </c>
      <c r="G360">
        <v>1022</v>
      </c>
    </row>
    <row r="361" spans="1:7" x14ac:dyDescent="0.25">
      <c r="A361" t="s">
        <v>7</v>
      </c>
      <c r="B361" t="s">
        <v>373</v>
      </c>
      <c r="C361" t="s">
        <v>1199</v>
      </c>
      <c r="D361" t="s">
        <v>1346</v>
      </c>
      <c r="E361" t="s">
        <v>1355</v>
      </c>
      <c r="F361">
        <v>85327</v>
      </c>
      <c r="G361">
        <v>85327</v>
      </c>
    </row>
    <row r="362" spans="1:7" x14ac:dyDescent="0.25">
      <c r="A362" t="s">
        <v>7</v>
      </c>
      <c r="B362" t="s">
        <v>374</v>
      </c>
      <c r="C362" t="s">
        <v>1199</v>
      </c>
      <c r="D362" t="s">
        <v>1350</v>
      </c>
      <c r="E362" t="s">
        <v>1355</v>
      </c>
      <c r="F362">
        <v>18149.5</v>
      </c>
      <c r="G362">
        <v>18149.5</v>
      </c>
    </row>
    <row r="363" spans="1:7" x14ac:dyDescent="0.25">
      <c r="A363" t="s">
        <v>7</v>
      </c>
      <c r="B363" t="s">
        <v>375</v>
      </c>
      <c r="C363" t="s">
        <v>1200</v>
      </c>
      <c r="D363" t="s">
        <v>1341</v>
      </c>
      <c r="E363" t="s">
        <v>1355</v>
      </c>
      <c r="F363">
        <v>75780</v>
      </c>
      <c r="G363">
        <v>75780</v>
      </c>
    </row>
    <row r="364" spans="1:7" x14ac:dyDescent="0.25">
      <c r="A364" t="s">
        <v>7</v>
      </c>
      <c r="B364" t="s">
        <v>376</v>
      </c>
      <c r="C364" t="s">
        <v>1200</v>
      </c>
      <c r="D364" t="s">
        <v>1342</v>
      </c>
      <c r="E364" t="s">
        <v>1355</v>
      </c>
      <c r="F364">
        <v>35000</v>
      </c>
      <c r="G364">
        <v>35000</v>
      </c>
    </row>
    <row r="365" spans="1:7" x14ac:dyDescent="0.25">
      <c r="A365" t="s">
        <v>7</v>
      </c>
      <c r="B365" t="s">
        <v>377</v>
      </c>
      <c r="C365" t="s">
        <v>1201</v>
      </c>
      <c r="D365" t="s">
        <v>1348</v>
      </c>
      <c r="E365" t="s">
        <v>1355</v>
      </c>
      <c r="F365">
        <v>2975</v>
      </c>
      <c r="G365">
        <v>0</v>
      </c>
    </row>
    <row r="366" spans="1:7" x14ac:dyDescent="0.25">
      <c r="A366" t="s">
        <v>7</v>
      </c>
      <c r="B366" t="s">
        <v>378</v>
      </c>
      <c r="C366" t="s">
        <v>1201</v>
      </c>
      <c r="D366" t="s">
        <v>1348</v>
      </c>
      <c r="E366" t="s">
        <v>1355</v>
      </c>
      <c r="F366">
        <v>3375</v>
      </c>
    </row>
    <row r="367" spans="1:7" x14ac:dyDescent="0.25">
      <c r="A367" t="s">
        <v>7</v>
      </c>
      <c r="B367" t="s">
        <v>379</v>
      </c>
      <c r="C367" t="s">
        <v>1201</v>
      </c>
      <c r="D367" t="s">
        <v>1348</v>
      </c>
      <c r="E367" t="s">
        <v>1355</v>
      </c>
      <c r="F367">
        <v>385</v>
      </c>
      <c r="G367">
        <v>0</v>
      </c>
    </row>
    <row r="368" spans="1:7" x14ac:dyDescent="0.25">
      <c r="A368" t="s">
        <v>8</v>
      </c>
      <c r="B368" t="s">
        <v>380</v>
      </c>
      <c r="C368" t="s">
        <v>1201</v>
      </c>
      <c r="D368" t="s">
        <v>1349</v>
      </c>
      <c r="E368" t="s">
        <v>1355</v>
      </c>
      <c r="F368">
        <v>12900</v>
      </c>
      <c r="G368">
        <v>0</v>
      </c>
    </row>
    <row r="369" spans="1:7" x14ac:dyDescent="0.25">
      <c r="A369" t="s">
        <v>8</v>
      </c>
      <c r="B369" t="s">
        <v>381</v>
      </c>
      <c r="C369" t="s">
        <v>1201</v>
      </c>
      <c r="D369" t="s">
        <v>1349</v>
      </c>
      <c r="E369" t="s">
        <v>1355</v>
      </c>
      <c r="F369">
        <v>12175</v>
      </c>
      <c r="G369">
        <v>0</v>
      </c>
    </row>
    <row r="370" spans="1:7" x14ac:dyDescent="0.25">
      <c r="A370" t="s">
        <v>8</v>
      </c>
      <c r="B370" t="s">
        <v>382</v>
      </c>
      <c r="C370" t="s">
        <v>1201</v>
      </c>
      <c r="D370" t="s">
        <v>1349</v>
      </c>
      <c r="E370" t="s">
        <v>1355</v>
      </c>
      <c r="F370">
        <v>750</v>
      </c>
      <c r="G370">
        <v>0</v>
      </c>
    </row>
    <row r="371" spans="1:7" x14ac:dyDescent="0.25">
      <c r="A371" t="s">
        <v>7</v>
      </c>
      <c r="B371" t="s">
        <v>383</v>
      </c>
      <c r="C371" t="s">
        <v>1201</v>
      </c>
      <c r="D371" t="s">
        <v>1343</v>
      </c>
      <c r="E371" t="s">
        <v>1355</v>
      </c>
      <c r="F371">
        <v>260</v>
      </c>
      <c r="G371">
        <v>0</v>
      </c>
    </row>
    <row r="372" spans="1:7" x14ac:dyDescent="0.25">
      <c r="A372" t="s">
        <v>7</v>
      </c>
      <c r="B372" t="s">
        <v>384</v>
      </c>
      <c r="C372" t="s">
        <v>1201</v>
      </c>
      <c r="D372" t="s">
        <v>1341</v>
      </c>
      <c r="E372" t="s">
        <v>1355</v>
      </c>
      <c r="F372">
        <v>36</v>
      </c>
      <c r="G372">
        <v>36</v>
      </c>
    </row>
    <row r="373" spans="1:7" x14ac:dyDescent="0.25">
      <c r="A373" t="s">
        <v>7</v>
      </c>
      <c r="B373" t="s">
        <v>385</v>
      </c>
      <c r="C373" t="s">
        <v>1201</v>
      </c>
      <c r="D373" t="s">
        <v>1341</v>
      </c>
      <c r="E373" t="s">
        <v>1355</v>
      </c>
      <c r="F373">
        <v>20</v>
      </c>
      <c r="G373">
        <v>20</v>
      </c>
    </row>
    <row r="374" spans="1:7" x14ac:dyDescent="0.25">
      <c r="A374" t="s">
        <v>8</v>
      </c>
      <c r="B374" t="s">
        <v>386</v>
      </c>
      <c r="C374" t="s">
        <v>1201</v>
      </c>
      <c r="D374" t="s">
        <v>1341</v>
      </c>
      <c r="E374" t="s">
        <v>1355</v>
      </c>
      <c r="F374">
        <v>1900</v>
      </c>
      <c r="G374">
        <v>1900</v>
      </c>
    </row>
    <row r="375" spans="1:7" x14ac:dyDescent="0.25">
      <c r="A375" t="s">
        <v>7</v>
      </c>
      <c r="B375" t="s">
        <v>387</v>
      </c>
      <c r="C375" t="s">
        <v>1201</v>
      </c>
      <c r="D375" t="s">
        <v>1341</v>
      </c>
      <c r="E375" t="s">
        <v>1355</v>
      </c>
      <c r="F375">
        <v>450</v>
      </c>
      <c r="G375">
        <v>0</v>
      </c>
    </row>
    <row r="376" spans="1:7" x14ac:dyDescent="0.25">
      <c r="A376" t="s">
        <v>7</v>
      </c>
      <c r="B376" t="s">
        <v>388</v>
      </c>
      <c r="C376" t="s">
        <v>1201</v>
      </c>
      <c r="D376" t="s">
        <v>1342</v>
      </c>
      <c r="E376" t="s">
        <v>1355</v>
      </c>
      <c r="F376">
        <v>1820</v>
      </c>
      <c r="G376">
        <v>1820</v>
      </c>
    </row>
    <row r="377" spans="1:7" x14ac:dyDescent="0.25">
      <c r="A377" t="s">
        <v>7</v>
      </c>
      <c r="B377" t="s">
        <v>389</v>
      </c>
      <c r="C377" t="s">
        <v>1201</v>
      </c>
      <c r="D377" t="s">
        <v>1342</v>
      </c>
      <c r="E377" t="s">
        <v>1355</v>
      </c>
      <c r="F377">
        <v>95</v>
      </c>
      <c r="G377">
        <v>95</v>
      </c>
    </row>
    <row r="378" spans="1:7" x14ac:dyDescent="0.25">
      <c r="A378" t="s">
        <v>7</v>
      </c>
      <c r="B378" t="s">
        <v>390</v>
      </c>
      <c r="C378" t="s">
        <v>1201</v>
      </c>
      <c r="D378" t="s">
        <v>1342</v>
      </c>
      <c r="E378" t="s">
        <v>1355</v>
      </c>
      <c r="F378">
        <v>4500</v>
      </c>
      <c r="G378">
        <v>4500</v>
      </c>
    </row>
    <row r="379" spans="1:7" x14ac:dyDescent="0.25">
      <c r="A379" t="s">
        <v>7</v>
      </c>
      <c r="B379" t="s">
        <v>391</v>
      </c>
      <c r="C379" t="s">
        <v>1201</v>
      </c>
      <c r="D379" t="s">
        <v>1342</v>
      </c>
      <c r="E379" t="s">
        <v>1355</v>
      </c>
      <c r="F379">
        <v>110</v>
      </c>
      <c r="G379">
        <v>110</v>
      </c>
    </row>
    <row r="380" spans="1:7" x14ac:dyDescent="0.25">
      <c r="A380" t="s">
        <v>7</v>
      </c>
      <c r="B380" t="s">
        <v>392</v>
      </c>
      <c r="C380" t="s">
        <v>1201</v>
      </c>
      <c r="D380" t="s">
        <v>1342</v>
      </c>
      <c r="E380" t="s">
        <v>1355</v>
      </c>
      <c r="F380">
        <v>1500</v>
      </c>
      <c r="G380">
        <v>0</v>
      </c>
    </row>
    <row r="381" spans="1:7" x14ac:dyDescent="0.25">
      <c r="A381" t="s">
        <v>7</v>
      </c>
      <c r="B381" t="s">
        <v>393</v>
      </c>
      <c r="C381" t="s">
        <v>1201</v>
      </c>
      <c r="D381" t="s">
        <v>1342</v>
      </c>
      <c r="E381" t="s">
        <v>1355</v>
      </c>
      <c r="F381">
        <v>1290</v>
      </c>
      <c r="G381">
        <v>1290</v>
      </c>
    </row>
    <row r="382" spans="1:7" x14ac:dyDescent="0.25">
      <c r="A382" t="s">
        <v>7</v>
      </c>
      <c r="B382" t="s">
        <v>394</v>
      </c>
      <c r="C382" t="s">
        <v>1201</v>
      </c>
      <c r="D382" t="s">
        <v>1342</v>
      </c>
      <c r="E382" t="s">
        <v>1355</v>
      </c>
      <c r="F382">
        <v>10065</v>
      </c>
      <c r="G382">
        <v>10065</v>
      </c>
    </row>
    <row r="383" spans="1:7" x14ac:dyDescent="0.25">
      <c r="A383" t="s">
        <v>7</v>
      </c>
      <c r="B383" t="s">
        <v>395</v>
      </c>
      <c r="C383" t="s">
        <v>1201</v>
      </c>
      <c r="D383" t="s">
        <v>1342</v>
      </c>
      <c r="E383" t="s">
        <v>1355</v>
      </c>
      <c r="F383">
        <v>700</v>
      </c>
      <c r="G383">
        <v>700</v>
      </c>
    </row>
    <row r="384" spans="1:7" x14ac:dyDescent="0.25">
      <c r="A384" t="s">
        <v>7</v>
      </c>
      <c r="B384" t="s">
        <v>396</v>
      </c>
      <c r="C384" t="s">
        <v>1201</v>
      </c>
      <c r="D384" t="s">
        <v>1342</v>
      </c>
      <c r="E384" t="s">
        <v>1355</v>
      </c>
      <c r="F384">
        <v>300</v>
      </c>
      <c r="G384">
        <v>300</v>
      </c>
    </row>
    <row r="385" spans="1:7" x14ac:dyDescent="0.25">
      <c r="A385" t="s">
        <v>7</v>
      </c>
      <c r="B385" t="s">
        <v>397</v>
      </c>
      <c r="C385" t="s">
        <v>1201</v>
      </c>
      <c r="D385" t="s">
        <v>1342</v>
      </c>
      <c r="E385" t="s">
        <v>1355</v>
      </c>
      <c r="F385">
        <v>223920</v>
      </c>
      <c r="G385">
        <v>0</v>
      </c>
    </row>
    <row r="386" spans="1:7" x14ac:dyDescent="0.25">
      <c r="A386" t="s">
        <v>7</v>
      </c>
      <c r="B386" t="s">
        <v>398</v>
      </c>
      <c r="C386" t="s">
        <v>1201</v>
      </c>
      <c r="D386" t="s">
        <v>1342</v>
      </c>
      <c r="E386" t="s">
        <v>1355</v>
      </c>
      <c r="F386">
        <v>7500</v>
      </c>
      <c r="G386">
        <v>3750</v>
      </c>
    </row>
    <row r="387" spans="1:7" x14ac:dyDescent="0.25">
      <c r="A387" t="s">
        <v>7</v>
      </c>
      <c r="B387" t="s">
        <v>399</v>
      </c>
      <c r="C387" t="s">
        <v>1201</v>
      </c>
      <c r="D387" t="s">
        <v>1342</v>
      </c>
      <c r="E387" t="s">
        <v>1355</v>
      </c>
      <c r="F387">
        <v>2400</v>
      </c>
      <c r="G387">
        <v>0</v>
      </c>
    </row>
    <row r="388" spans="1:7" x14ac:dyDescent="0.25">
      <c r="A388" t="s">
        <v>8</v>
      </c>
      <c r="B388" t="s">
        <v>400</v>
      </c>
      <c r="C388" t="s">
        <v>1201</v>
      </c>
      <c r="D388" t="s">
        <v>1342</v>
      </c>
      <c r="E388" t="s">
        <v>1355</v>
      </c>
      <c r="F388">
        <v>900</v>
      </c>
      <c r="G388">
        <v>0</v>
      </c>
    </row>
    <row r="389" spans="1:7" x14ac:dyDescent="0.25">
      <c r="A389" t="s">
        <v>7</v>
      </c>
      <c r="B389" t="s">
        <v>401</v>
      </c>
      <c r="C389" t="s">
        <v>1201</v>
      </c>
      <c r="D389" t="s">
        <v>1342</v>
      </c>
      <c r="E389" t="s">
        <v>1355</v>
      </c>
      <c r="F389">
        <v>92</v>
      </c>
      <c r="G389">
        <v>92</v>
      </c>
    </row>
    <row r="390" spans="1:7" x14ac:dyDescent="0.25">
      <c r="A390" t="s">
        <v>7</v>
      </c>
      <c r="B390" t="s">
        <v>402</v>
      </c>
      <c r="C390" t="s">
        <v>1201</v>
      </c>
      <c r="D390" t="s">
        <v>1342</v>
      </c>
      <c r="E390" t="s">
        <v>1355</v>
      </c>
      <c r="F390">
        <v>2600</v>
      </c>
      <c r="G390">
        <v>2600</v>
      </c>
    </row>
    <row r="391" spans="1:7" x14ac:dyDescent="0.25">
      <c r="A391" t="s">
        <v>7</v>
      </c>
      <c r="B391" t="s">
        <v>403</v>
      </c>
      <c r="C391" t="s">
        <v>1201</v>
      </c>
      <c r="D391" t="s">
        <v>1342</v>
      </c>
      <c r="E391" t="s">
        <v>1355</v>
      </c>
      <c r="F391">
        <v>205</v>
      </c>
      <c r="G391">
        <v>205</v>
      </c>
    </row>
    <row r="392" spans="1:7" x14ac:dyDescent="0.25">
      <c r="A392" t="s">
        <v>7</v>
      </c>
      <c r="B392" t="s">
        <v>404</v>
      </c>
      <c r="C392" t="s">
        <v>1201</v>
      </c>
      <c r="D392" t="s">
        <v>1342</v>
      </c>
      <c r="E392" t="s">
        <v>1355</v>
      </c>
      <c r="F392">
        <v>26500</v>
      </c>
      <c r="G392">
        <v>26500</v>
      </c>
    </row>
    <row r="393" spans="1:7" x14ac:dyDescent="0.25">
      <c r="A393" t="s">
        <v>7</v>
      </c>
      <c r="B393" t="s">
        <v>405</v>
      </c>
      <c r="C393" t="s">
        <v>1201</v>
      </c>
      <c r="D393" t="s">
        <v>1342</v>
      </c>
      <c r="E393" t="s">
        <v>1355</v>
      </c>
      <c r="F393">
        <v>60</v>
      </c>
      <c r="G393">
        <v>60</v>
      </c>
    </row>
    <row r="394" spans="1:7" x14ac:dyDescent="0.25">
      <c r="A394" t="s">
        <v>7</v>
      </c>
      <c r="B394" t="s">
        <v>406</v>
      </c>
      <c r="C394" t="s">
        <v>1201</v>
      </c>
      <c r="D394" t="s">
        <v>1346</v>
      </c>
      <c r="E394" t="s">
        <v>1355</v>
      </c>
      <c r="F394">
        <v>210</v>
      </c>
      <c r="G394">
        <v>0</v>
      </c>
    </row>
    <row r="395" spans="1:7" x14ac:dyDescent="0.25">
      <c r="A395" t="s">
        <v>7</v>
      </c>
      <c r="B395" t="s">
        <v>407</v>
      </c>
      <c r="C395" t="s">
        <v>1201</v>
      </c>
      <c r="D395" t="s">
        <v>1346</v>
      </c>
      <c r="E395" t="s">
        <v>1355</v>
      </c>
      <c r="F395">
        <v>37500</v>
      </c>
      <c r="G395">
        <v>37500</v>
      </c>
    </row>
    <row r="396" spans="1:7" x14ac:dyDescent="0.25">
      <c r="A396" t="s">
        <v>7</v>
      </c>
      <c r="B396" t="s">
        <v>408</v>
      </c>
      <c r="C396" t="s">
        <v>1201</v>
      </c>
      <c r="D396" t="s">
        <v>1346</v>
      </c>
      <c r="E396" t="s">
        <v>1355</v>
      </c>
      <c r="F396">
        <v>700</v>
      </c>
      <c r="G396">
        <v>0</v>
      </c>
    </row>
    <row r="397" spans="1:7" x14ac:dyDescent="0.25">
      <c r="A397" t="s">
        <v>12</v>
      </c>
      <c r="B397" t="s">
        <v>409</v>
      </c>
      <c r="C397" t="s">
        <v>1201</v>
      </c>
      <c r="D397" t="s">
        <v>1346</v>
      </c>
      <c r="E397" t="s">
        <v>1355</v>
      </c>
      <c r="F397">
        <v>5600</v>
      </c>
      <c r="G397">
        <v>5600</v>
      </c>
    </row>
    <row r="398" spans="1:7" x14ac:dyDescent="0.25">
      <c r="A398" t="s">
        <v>7</v>
      </c>
      <c r="B398" t="s">
        <v>410</v>
      </c>
      <c r="C398" t="s">
        <v>1201</v>
      </c>
      <c r="D398" t="s">
        <v>1346</v>
      </c>
      <c r="E398" t="s">
        <v>1355</v>
      </c>
      <c r="F398">
        <v>160</v>
      </c>
      <c r="G398">
        <v>160</v>
      </c>
    </row>
    <row r="399" spans="1:7" x14ac:dyDescent="0.25">
      <c r="A399" t="s">
        <v>7</v>
      </c>
      <c r="B399" t="s">
        <v>411</v>
      </c>
      <c r="C399" t="s">
        <v>1201</v>
      </c>
      <c r="D399" t="s">
        <v>1346</v>
      </c>
      <c r="E399" t="s">
        <v>1355</v>
      </c>
      <c r="F399">
        <v>2015</v>
      </c>
      <c r="G399">
        <v>0</v>
      </c>
    </row>
    <row r="400" spans="1:7" x14ac:dyDescent="0.25">
      <c r="A400" t="s">
        <v>7</v>
      </c>
      <c r="B400" t="s">
        <v>412</v>
      </c>
      <c r="C400" t="s">
        <v>1201</v>
      </c>
      <c r="D400" t="s">
        <v>1346</v>
      </c>
      <c r="E400" t="s">
        <v>1355</v>
      </c>
      <c r="F400">
        <v>192.5</v>
      </c>
      <c r="G400">
        <v>0</v>
      </c>
    </row>
    <row r="401" spans="1:7" x14ac:dyDescent="0.25">
      <c r="A401" t="s">
        <v>8</v>
      </c>
      <c r="B401" t="s">
        <v>413</v>
      </c>
      <c r="C401" t="s">
        <v>1201</v>
      </c>
      <c r="D401" t="s">
        <v>1346</v>
      </c>
      <c r="E401" t="s">
        <v>1355</v>
      </c>
      <c r="F401">
        <v>4500</v>
      </c>
      <c r="G401">
        <v>4500</v>
      </c>
    </row>
    <row r="402" spans="1:7" x14ac:dyDescent="0.25">
      <c r="A402" t="s">
        <v>7</v>
      </c>
      <c r="B402" t="s">
        <v>414</v>
      </c>
      <c r="C402" t="s">
        <v>1201</v>
      </c>
      <c r="D402" t="s">
        <v>1346</v>
      </c>
      <c r="E402" t="s">
        <v>1355</v>
      </c>
      <c r="F402">
        <v>985</v>
      </c>
      <c r="G402">
        <v>985</v>
      </c>
    </row>
    <row r="403" spans="1:7" x14ac:dyDescent="0.25">
      <c r="A403" t="s">
        <v>7</v>
      </c>
      <c r="B403" t="s">
        <v>415</v>
      </c>
      <c r="C403" t="s">
        <v>1201</v>
      </c>
      <c r="D403" t="s">
        <v>1346</v>
      </c>
      <c r="E403" t="s">
        <v>1355</v>
      </c>
      <c r="F403">
        <v>1550</v>
      </c>
      <c r="G403">
        <v>1550</v>
      </c>
    </row>
    <row r="404" spans="1:7" x14ac:dyDescent="0.25">
      <c r="A404" t="s">
        <v>7</v>
      </c>
      <c r="B404" t="s">
        <v>416</v>
      </c>
      <c r="C404" t="s">
        <v>1201</v>
      </c>
      <c r="D404" t="s">
        <v>1347</v>
      </c>
      <c r="E404" t="s">
        <v>1355</v>
      </c>
      <c r="F404">
        <v>1150</v>
      </c>
      <c r="G404">
        <v>1150</v>
      </c>
    </row>
    <row r="405" spans="1:7" x14ac:dyDescent="0.25">
      <c r="A405" t="s">
        <v>7</v>
      </c>
      <c r="B405" t="s">
        <v>417</v>
      </c>
      <c r="C405" t="s">
        <v>1201</v>
      </c>
      <c r="D405" t="s">
        <v>1347</v>
      </c>
      <c r="E405" t="s">
        <v>1355</v>
      </c>
      <c r="F405">
        <v>470</v>
      </c>
      <c r="G405">
        <v>470</v>
      </c>
    </row>
    <row r="406" spans="1:7" x14ac:dyDescent="0.25">
      <c r="A406" t="s">
        <v>7</v>
      </c>
      <c r="B406" t="s">
        <v>418</v>
      </c>
      <c r="C406" t="s">
        <v>1201</v>
      </c>
      <c r="D406" t="s">
        <v>1347</v>
      </c>
      <c r="E406" t="s">
        <v>1355</v>
      </c>
      <c r="F406">
        <v>1700</v>
      </c>
      <c r="G406">
        <v>1700</v>
      </c>
    </row>
    <row r="407" spans="1:7" x14ac:dyDescent="0.25">
      <c r="A407" t="s">
        <v>8</v>
      </c>
      <c r="B407" t="s">
        <v>419</v>
      </c>
      <c r="C407" t="s">
        <v>1201</v>
      </c>
      <c r="D407" t="s">
        <v>1347</v>
      </c>
      <c r="E407" t="s">
        <v>1355</v>
      </c>
      <c r="F407">
        <v>23750</v>
      </c>
      <c r="G407">
        <v>23750</v>
      </c>
    </row>
    <row r="408" spans="1:7" x14ac:dyDescent="0.25">
      <c r="A408" t="s">
        <v>7</v>
      </c>
      <c r="B408" t="s">
        <v>420</v>
      </c>
      <c r="C408" t="s">
        <v>1201</v>
      </c>
      <c r="D408" t="s">
        <v>1347</v>
      </c>
      <c r="E408" t="s">
        <v>1355</v>
      </c>
      <c r="F408">
        <v>5450</v>
      </c>
      <c r="G408">
        <v>0</v>
      </c>
    </row>
    <row r="409" spans="1:7" x14ac:dyDescent="0.25">
      <c r="A409" t="s">
        <v>7</v>
      </c>
      <c r="B409" t="s">
        <v>421</v>
      </c>
      <c r="C409" t="s">
        <v>1201</v>
      </c>
      <c r="D409" t="s">
        <v>1347</v>
      </c>
      <c r="E409" t="s">
        <v>1355</v>
      </c>
      <c r="F409">
        <v>8050</v>
      </c>
      <c r="G409">
        <v>8050</v>
      </c>
    </row>
    <row r="410" spans="1:7" x14ac:dyDescent="0.25">
      <c r="A410" t="s">
        <v>7</v>
      </c>
      <c r="B410" t="s">
        <v>422</v>
      </c>
      <c r="C410" t="s">
        <v>1201</v>
      </c>
      <c r="D410" t="s">
        <v>1347</v>
      </c>
      <c r="E410" t="s">
        <v>1355</v>
      </c>
      <c r="F410">
        <v>300</v>
      </c>
      <c r="G410">
        <v>300</v>
      </c>
    </row>
    <row r="411" spans="1:7" x14ac:dyDescent="0.25">
      <c r="A411" t="s">
        <v>7</v>
      </c>
      <c r="B411" t="s">
        <v>423</v>
      </c>
      <c r="C411" t="s">
        <v>1201</v>
      </c>
      <c r="D411" t="s">
        <v>1347</v>
      </c>
      <c r="E411" t="s">
        <v>1355</v>
      </c>
      <c r="F411">
        <v>150</v>
      </c>
      <c r="G411">
        <v>150</v>
      </c>
    </row>
    <row r="412" spans="1:7" x14ac:dyDescent="0.25">
      <c r="A412" t="s">
        <v>7</v>
      </c>
      <c r="B412" t="s">
        <v>424</v>
      </c>
      <c r="C412" t="s">
        <v>1201</v>
      </c>
      <c r="D412" t="s">
        <v>1347</v>
      </c>
      <c r="E412" t="s">
        <v>1355</v>
      </c>
      <c r="F412">
        <v>2750</v>
      </c>
      <c r="G412">
        <v>2750</v>
      </c>
    </row>
    <row r="413" spans="1:7" x14ac:dyDescent="0.25">
      <c r="A413" t="s">
        <v>7</v>
      </c>
      <c r="B413" t="s">
        <v>425</v>
      </c>
      <c r="C413" t="s">
        <v>1201</v>
      </c>
      <c r="D413" t="s">
        <v>1340</v>
      </c>
      <c r="E413" t="s">
        <v>1355</v>
      </c>
      <c r="F413">
        <v>1300</v>
      </c>
      <c r="G413">
        <v>0</v>
      </c>
    </row>
    <row r="414" spans="1:7" x14ac:dyDescent="0.25">
      <c r="A414" t="s">
        <v>8</v>
      </c>
      <c r="B414" t="s">
        <v>426</v>
      </c>
      <c r="C414" t="s">
        <v>1201</v>
      </c>
      <c r="D414" t="s">
        <v>1340</v>
      </c>
      <c r="E414" t="s">
        <v>1355</v>
      </c>
      <c r="F414">
        <v>640</v>
      </c>
      <c r="G414">
        <v>640</v>
      </c>
    </row>
    <row r="415" spans="1:7" x14ac:dyDescent="0.25">
      <c r="A415" t="s">
        <v>7</v>
      </c>
      <c r="B415" t="s">
        <v>427</v>
      </c>
      <c r="C415" t="s">
        <v>1201</v>
      </c>
      <c r="D415" t="s">
        <v>1340</v>
      </c>
      <c r="E415" t="s">
        <v>1355</v>
      </c>
      <c r="F415">
        <v>660</v>
      </c>
      <c r="G415">
        <v>660</v>
      </c>
    </row>
    <row r="416" spans="1:7" x14ac:dyDescent="0.25">
      <c r="A416" t="s">
        <v>7</v>
      </c>
      <c r="B416" t="s">
        <v>428</v>
      </c>
      <c r="C416" t="s">
        <v>1201</v>
      </c>
      <c r="D416" t="s">
        <v>1340</v>
      </c>
      <c r="E416" t="s">
        <v>1355</v>
      </c>
      <c r="F416">
        <v>1610</v>
      </c>
      <c r="G416">
        <v>1610</v>
      </c>
    </row>
    <row r="417" spans="1:7" x14ac:dyDescent="0.25">
      <c r="A417" t="s">
        <v>7</v>
      </c>
      <c r="B417" t="s">
        <v>429</v>
      </c>
      <c r="C417" t="s">
        <v>1201</v>
      </c>
      <c r="D417" t="s">
        <v>1340</v>
      </c>
      <c r="E417" t="s">
        <v>1355</v>
      </c>
      <c r="F417">
        <v>2910</v>
      </c>
      <c r="G417">
        <v>2910</v>
      </c>
    </row>
    <row r="418" spans="1:7" x14ac:dyDescent="0.25">
      <c r="A418" t="s">
        <v>7</v>
      </c>
      <c r="B418" t="s">
        <v>430</v>
      </c>
      <c r="C418" t="s">
        <v>1201</v>
      </c>
      <c r="D418" t="s">
        <v>1340</v>
      </c>
      <c r="E418" t="s">
        <v>1355</v>
      </c>
      <c r="F418">
        <v>2550</v>
      </c>
      <c r="G418">
        <v>0</v>
      </c>
    </row>
    <row r="419" spans="1:7" x14ac:dyDescent="0.25">
      <c r="A419" t="s">
        <v>7</v>
      </c>
      <c r="B419" t="s">
        <v>431</v>
      </c>
      <c r="C419" t="s">
        <v>1201</v>
      </c>
      <c r="D419" t="s">
        <v>1340</v>
      </c>
      <c r="E419" t="s">
        <v>1355</v>
      </c>
      <c r="F419">
        <v>415</v>
      </c>
      <c r="G419">
        <v>415</v>
      </c>
    </row>
    <row r="420" spans="1:7" x14ac:dyDescent="0.25">
      <c r="A420" t="s">
        <v>8</v>
      </c>
      <c r="B420" t="s">
        <v>432</v>
      </c>
      <c r="C420" t="s">
        <v>1201</v>
      </c>
      <c r="D420" t="s">
        <v>1340</v>
      </c>
      <c r="E420" t="s">
        <v>1355</v>
      </c>
      <c r="F420">
        <v>3000</v>
      </c>
      <c r="G420">
        <v>3000</v>
      </c>
    </row>
    <row r="421" spans="1:7" x14ac:dyDescent="0.25">
      <c r="A421" t="s">
        <v>7</v>
      </c>
      <c r="B421" t="s">
        <v>433</v>
      </c>
      <c r="C421" t="s">
        <v>1201</v>
      </c>
      <c r="D421" t="s">
        <v>1350</v>
      </c>
      <c r="E421" t="s">
        <v>1355</v>
      </c>
      <c r="F421">
        <v>1300</v>
      </c>
      <c r="G421">
        <v>1300</v>
      </c>
    </row>
    <row r="422" spans="1:7" x14ac:dyDescent="0.25">
      <c r="A422" t="s">
        <v>7</v>
      </c>
      <c r="B422" t="s">
        <v>434</v>
      </c>
      <c r="C422" t="s">
        <v>1201</v>
      </c>
      <c r="D422" t="s">
        <v>1351</v>
      </c>
      <c r="E422" t="s">
        <v>1355</v>
      </c>
      <c r="F422">
        <v>165</v>
      </c>
      <c r="G422">
        <v>165</v>
      </c>
    </row>
    <row r="423" spans="1:7" x14ac:dyDescent="0.25">
      <c r="A423" t="s">
        <v>10</v>
      </c>
      <c r="B423" t="s">
        <v>435</v>
      </c>
      <c r="C423" t="s">
        <v>1201</v>
      </c>
      <c r="D423" t="s">
        <v>1353</v>
      </c>
      <c r="E423" t="s">
        <v>1355</v>
      </c>
      <c r="F423">
        <v>200</v>
      </c>
      <c r="G423">
        <v>200</v>
      </c>
    </row>
    <row r="424" spans="1:7" x14ac:dyDescent="0.25">
      <c r="A424" t="s">
        <v>8</v>
      </c>
      <c r="B424" t="s">
        <v>436</v>
      </c>
      <c r="C424" t="s">
        <v>1201</v>
      </c>
      <c r="D424" t="s">
        <v>1353</v>
      </c>
      <c r="E424" t="s">
        <v>1355</v>
      </c>
      <c r="F424">
        <v>6500</v>
      </c>
      <c r="G424">
        <v>0</v>
      </c>
    </row>
    <row r="425" spans="1:7" x14ac:dyDescent="0.25">
      <c r="A425" t="s">
        <v>8</v>
      </c>
      <c r="B425" t="s">
        <v>437</v>
      </c>
      <c r="C425" t="s">
        <v>1201</v>
      </c>
      <c r="D425" t="s">
        <v>1353</v>
      </c>
      <c r="E425" t="s">
        <v>1355</v>
      </c>
      <c r="F425">
        <v>1850</v>
      </c>
      <c r="G425">
        <v>1850</v>
      </c>
    </row>
    <row r="426" spans="1:7" x14ac:dyDescent="0.25">
      <c r="A426" t="s">
        <v>8</v>
      </c>
      <c r="B426" t="s">
        <v>438</v>
      </c>
      <c r="C426" t="s">
        <v>1201</v>
      </c>
      <c r="D426" t="s">
        <v>1353</v>
      </c>
      <c r="E426" t="s">
        <v>1355</v>
      </c>
      <c r="F426">
        <v>4400</v>
      </c>
      <c r="G426">
        <v>4400</v>
      </c>
    </row>
    <row r="427" spans="1:7" x14ac:dyDescent="0.25">
      <c r="A427" t="s">
        <v>8</v>
      </c>
      <c r="B427" t="s">
        <v>439</v>
      </c>
      <c r="C427" t="s">
        <v>1201</v>
      </c>
      <c r="D427" t="s">
        <v>1353</v>
      </c>
      <c r="E427" t="s">
        <v>1355</v>
      </c>
      <c r="F427">
        <v>3650</v>
      </c>
      <c r="G427">
        <v>3650</v>
      </c>
    </row>
    <row r="428" spans="1:7" x14ac:dyDescent="0.25">
      <c r="A428" t="s">
        <v>12</v>
      </c>
      <c r="B428" t="s">
        <v>440</v>
      </c>
      <c r="C428" t="s">
        <v>1201</v>
      </c>
      <c r="D428" t="s">
        <v>1352</v>
      </c>
      <c r="E428" t="s">
        <v>1355</v>
      </c>
      <c r="F428">
        <v>500</v>
      </c>
      <c r="G428">
        <v>500</v>
      </c>
    </row>
    <row r="429" spans="1:7" x14ac:dyDescent="0.25">
      <c r="A429" t="s">
        <v>10</v>
      </c>
      <c r="B429" t="s">
        <v>441</v>
      </c>
      <c r="C429" t="s">
        <v>1201</v>
      </c>
      <c r="D429" t="s">
        <v>1352</v>
      </c>
      <c r="E429" t="s">
        <v>1355</v>
      </c>
      <c r="F429">
        <v>2000</v>
      </c>
      <c r="G429">
        <v>2000</v>
      </c>
    </row>
    <row r="430" spans="1:7" x14ac:dyDescent="0.25">
      <c r="A430" t="s">
        <v>10</v>
      </c>
      <c r="B430" t="s">
        <v>442</v>
      </c>
      <c r="C430" t="s">
        <v>1201</v>
      </c>
      <c r="D430" t="s">
        <v>1352</v>
      </c>
      <c r="E430" t="s">
        <v>1355</v>
      </c>
      <c r="F430">
        <v>560</v>
      </c>
      <c r="G430">
        <v>560</v>
      </c>
    </row>
    <row r="431" spans="1:7" x14ac:dyDescent="0.25">
      <c r="A431" t="s">
        <v>8</v>
      </c>
      <c r="B431" t="s">
        <v>443</v>
      </c>
      <c r="C431" t="s">
        <v>1201</v>
      </c>
      <c r="D431" t="s">
        <v>1352</v>
      </c>
      <c r="E431" t="s">
        <v>1355</v>
      </c>
      <c r="F431">
        <v>300</v>
      </c>
      <c r="G431">
        <v>300</v>
      </c>
    </row>
    <row r="432" spans="1:7" x14ac:dyDescent="0.25">
      <c r="A432" t="s">
        <v>7</v>
      </c>
      <c r="B432" t="s">
        <v>444</v>
      </c>
      <c r="C432" t="s">
        <v>1202</v>
      </c>
      <c r="D432" t="s">
        <v>1347</v>
      </c>
      <c r="E432" t="s">
        <v>1355</v>
      </c>
      <c r="F432">
        <v>840</v>
      </c>
      <c r="G432">
        <v>840</v>
      </c>
    </row>
    <row r="433" spans="1:7" x14ac:dyDescent="0.25">
      <c r="A433" t="s">
        <v>7</v>
      </c>
      <c r="B433" t="s">
        <v>445</v>
      </c>
      <c r="C433" t="s">
        <v>1202</v>
      </c>
      <c r="D433" t="s">
        <v>1340</v>
      </c>
      <c r="E433" t="s">
        <v>1355</v>
      </c>
      <c r="F433">
        <v>41675</v>
      </c>
      <c r="G433">
        <v>41675</v>
      </c>
    </row>
    <row r="434" spans="1:7" x14ac:dyDescent="0.25">
      <c r="A434" t="s">
        <v>7</v>
      </c>
      <c r="B434" t="s">
        <v>446</v>
      </c>
      <c r="C434" t="s">
        <v>1203</v>
      </c>
      <c r="D434" t="s">
        <v>1348</v>
      </c>
      <c r="E434" t="s">
        <v>1355</v>
      </c>
      <c r="F434">
        <v>7500</v>
      </c>
      <c r="G434">
        <v>0</v>
      </c>
    </row>
    <row r="435" spans="1:7" x14ac:dyDescent="0.25">
      <c r="A435" t="s">
        <v>8</v>
      </c>
      <c r="B435" t="s">
        <v>447</v>
      </c>
      <c r="C435" t="s">
        <v>1203</v>
      </c>
      <c r="D435" t="s">
        <v>1342</v>
      </c>
      <c r="E435" t="s">
        <v>1355</v>
      </c>
      <c r="F435">
        <v>3500</v>
      </c>
      <c r="G435">
        <v>3500</v>
      </c>
    </row>
    <row r="436" spans="1:7" x14ac:dyDescent="0.25">
      <c r="A436" t="s">
        <v>7</v>
      </c>
      <c r="B436" t="s">
        <v>448</v>
      </c>
      <c r="C436" t="s">
        <v>1203</v>
      </c>
      <c r="D436" t="s">
        <v>1342</v>
      </c>
      <c r="E436" t="s">
        <v>1355</v>
      </c>
      <c r="F436">
        <v>270000</v>
      </c>
      <c r="G436">
        <v>0</v>
      </c>
    </row>
    <row r="437" spans="1:7" x14ac:dyDescent="0.25">
      <c r="A437" t="s">
        <v>7</v>
      </c>
      <c r="B437" t="s">
        <v>449</v>
      </c>
      <c r="C437" t="s">
        <v>1203</v>
      </c>
      <c r="D437" t="s">
        <v>1346</v>
      </c>
      <c r="E437" t="s">
        <v>1355</v>
      </c>
      <c r="F437">
        <v>9312</v>
      </c>
      <c r="G437">
        <v>9312</v>
      </c>
    </row>
    <row r="438" spans="1:7" x14ac:dyDescent="0.25">
      <c r="A438" t="s">
        <v>8</v>
      </c>
      <c r="B438" t="s">
        <v>450</v>
      </c>
      <c r="C438" t="s">
        <v>1203</v>
      </c>
      <c r="D438" t="s">
        <v>1340</v>
      </c>
      <c r="E438" t="s">
        <v>1355</v>
      </c>
      <c r="F438">
        <v>12080</v>
      </c>
      <c r="G438">
        <v>12080</v>
      </c>
    </row>
    <row r="439" spans="1:7" x14ac:dyDescent="0.25">
      <c r="A439" t="s">
        <v>7</v>
      </c>
      <c r="B439" t="s">
        <v>451</v>
      </c>
      <c r="C439" t="s">
        <v>1203</v>
      </c>
      <c r="D439" t="s">
        <v>1340</v>
      </c>
      <c r="E439" t="s">
        <v>1355</v>
      </c>
      <c r="F439">
        <v>12675</v>
      </c>
      <c r="G439">
        <v>12675</v>
      </c>
    </row>
    <row r="440" spans="1:7" x14ac:dyDescent="0.25">
      <c r="A440" t="s">
        <v>7</v>
      </c>
      <c r="B440" t="s">
        <v>452</v>
      </c>
      <c r="C440" t="s">
        <v>1203</v>
      </c>
      <c r="D440" t="s">
        <v>1340</v>
      </c>
      <c r="E440" t="s">
        <v>1355</v>
      </c>
      <c r="F440">
        <v>69443</v>
      </c>
      <c r="G440">
        <v>69443</v>
      </c>
    </row>
    <row r="441" spans="1:7" x14ac:dyDescent="0.25">
      <c r="A441" t="s">
        <v>8</v>
      </c>
      <c r="B441" t="s">
        <v>453</v>
      </c>
      <c r="C441" t="s">
        <v>1203</v>
      </c>
      <c r="D441" t="s">
        <v>1344</v>
      </c>
      <c r="E441" t="s">
        <v>1355</v>
      </c>
      <c r="F441">
        <v>34485</v>
      </c>
      <c r="G441">
        <v>34485</v>
      </c>
    </row>
    <row r="442" spans="1:7" x14ac:dyDescent="0.25">
      <c r="A442" t="s">
        <v>7</v>
      </c>
      <c r="B442" t="s">
        <v>454</v>
      </c>
      <c r="C442" t="s">
        <v>1203</v>
      </c>
      <c r="D442" t="s">
        <v>1350</v>
      </c>
      <c r="E442" t="s">
        <v>1355</v>
      </c>
      <c r="F442">
        <v>1800</v>
      </c>
      <c r="G442">
        <v>1800</v>
      </c>
    </row>
    <row r="443" spans="1:7" x14ac:dyDescent="0.25">
      <c r="A443" t="s">
        <v>10</v>
      </c>
      <c r="B443" t="s">
        <v>455</v>
      </c>
      <c r="C443" t="s">
        <v>1203</v>
      </c>
      <c r="D443" t="s">
        <v>1350</v>
      </c>
      <c r="E443" t="s">
        <v>1355</v>
      </c>
      <c r="F443">
        <v>34046</v>
      </c>
      <c r="G443">
        <v>0</v>
      </c>
    </row>
    <row r="444" spans="1:7" x14ac:dyDescent="0.25">
      <c r="A444" t="s">
        <v>10</v>
      </c>
      <c r="B444" t="s">
        <v>456</v>
      </c>
      <c r="C444" t="s">
        <v>1203</v>
      </c>
      <c r="D444" t="s">
        <v>1353</v>
      </c>
      <c r="E444" t="s">
        <v>1355</v>
      </c>
      <c r="F444">
        <v>37875.97</v>
      </c>
      <c r="G444">
        <v>37875.97</v>
      </c>
    </row>
    <row r="445" spans="1:7" x14ac:dyDescent="0.25">
      <c r="A445" t="s">
        <v>7</v>
      </c>
      <c r="B445" t="s">
        <v>457</v>
      </c>
      <c r="C445" t="s">
        <v>1204</v>
      </c>
      <c r="D445" t="s">
        <v>1345</v>
      </c>
      <c r="E445" t="s">
        <v>1355</v>
      </c>
      <c r="F445">
        <v>62000</v>
      </c>
      <c r="G445">
        <v>0</v>
      </c>
    </row>
    <row r="446" spans="1:7" x14ac:dyDescent="0.25">
      <c r="A446" t="s">
        <v>8</v>
      </c>
      <c r="B446" t="s">
        <v>458</v>
      </c>
      <c r="C446" t="s">
        <v>1204</v>
      </c>
      <c r="D446" t="s">
        <v>1341</v>
      </c>
      <c r="E446" t="s">
        <v>1355</v>
      </c>
      <c r="F446">
        <v>77000</v>
      </c>
      <c r="G446">
        <v>0</v>
      </c>
    </row>
    <row r="447" spans="1:7" x14ac:dyDescent="0.25">
      <c r="A447" t="s">
        <v>8</v>
      </c>
      <c r="B447" t="s">
        <v>459</v>
      </c>
      <c r="C447" t="s">
        <v>1204</v>
      </c>
      <c r="D447" t="s">
        <v>1347</v>
      </c>
      <c r="E447" t="s">
        <v>1354</v>
      </c>
      <c r="F447">
        <v>9890</v>
      </c>
      <c r="G447">
        <v>9890</v>
      </c>
    </row>
    <row r="448" spans="1:7" x14ac:dyDescent="0.25">
      <c r="A448" t="s">
        <v>8</v>
      </c>
      <c r="B448" t="s">
        <v>460</v>
      </c>
      <c r="C448" t="s">
        <v>1204</v>
      </c>
      <c r="D448" t="s">
        <v>1340</v>
      </c>
      <c r="E448" t="s">
        <v>1354</v>
      </c>
      <c r="F448">
        <v>62700</v>
      </c>
      <c r="G448">
        <v>0</v>
      </c>
    </row>
    <row r="449" spans="1:7" x14ac:dyDescent="0.25">
      <c r="A449" t="s">
        <v>8</v>
      </c>
      <c r="B449" t="s">
        <v>461</v>
      </c>
      <c r="C449" t="s">
        <v>1204</v>
      </c>
      <c r="D449" t="s">
        <v>1351</v>
      </c>
      <c r="E449" t="s">
        <v>1354</v>
      </c>
      <c r="F449">
        <v>1992</v>
      </c>
      <c r="G449">
        <v>1992</v>
      </c>
    </row>
    <row r="450" spans="1:7" x14ac:dyDescent="0.25">
      <c r="A450" t="s">
        <v>11</v>
      </c>
      <c r="B450" t="s">
        <v>462</v>
      </c>
      <c r="C450" t="s">
        <v>1205</v>
      </c>
      <c r="D450" t="s">
        <v>1350</v>
      </c>
      <c r="E450" t="s">
        <v>1356</v>
      </c>
      <c r="F450">
        <v>1997.1</v>
      </c>
      <c r="G450">
        <v>1997.1</v>
      </c>
    </row>
    <row r="451" spans="1:7" x14ac:dyDescent="0.25">
      <c r="A451" t="s">
        <v>7</v>
      </c>
      <c r="B451" t="s">
        <v>463</v>
      </c>
      <c r="C451" t="s">
        <v>1205</v>
      </c>
      <c r="D451" t="s">
        <v>1350</v>
      </c>
      <c r="E451" t="s">
        <v>1356</v>
      </c>
      <c r="F451">
        <v>2850.52</v>
      </c>
      <c r="G451">
        <v>2850.52</v>
      </c>
    </row>
    <row r="452" spans="1:7" x14ac:dyDescent="0.25">
      <c r="A452" t="s">
        <v>7</v>
      </c>
      <c r="B452" t="s">
        <v>464</v>
      </c>
      <c r="C452" t="s">
        <v>1206</v>
      </c>
      <c r="D452" t="s">
        <v>1348</v>
      </c>
      <c r="E452" t="s">
        <v>1355</v>
      </c>
      <c r="F452">
        <v>5985</v>
      </c>
      <c r="G452">
        <v>0</v>
      </c>
    </row>
    <row r="453" spans="1:7" x14ac:dyDescent="0.25">
      <c r="A453" t="s">
        <v>7</v>
      </c>
      <c r="B453" t="s">
        <v>465</v>
      </c>
      <c r="C453" t="s">
        <v>1206</v>
      </c>
      <c r="D453" t="s">
        <v>1348</v>
      </c>
      <c r="E453" t="s">
        <v>1355</v>
      </c>
      <c r="F453">
        <v>6200</v>
      </c>
      <c r="G453">
        <v>0</v>
      </c>
    </row>
    <row r="454" spans="1:7" x14ac:dyDescent="0.25">
      <c r="A454" t="s">
        <v>7</v>
      </c>
      <c r="B454" t="s">
        <v>466</v>
      </c>
      <c r="C454" t="s">
        <v>1206</v>
      </c>
      <c r="D454" t="s">
        <v>1343</v>
      </c>
      <c r="E454" t="s">
        <v>1355</v>
      </c>
      <c r="F454">
        <v>5985</v>
      </c>
      <c r="G454">
        <v>5985</v>
      </c>
    </row>
    <row r="455" spans="1:7" x14ac:dyDescent="0.25">
      <c r="A455" t="s">
        <v>7</v>
      </c>
      <c r="B455" t="s">
        <v>467</v>
      </c>
      <c r="C455" t="s">
        <v>1206</v>
      </c>
      <c r="D455" t="s">
        <v>1343</v>
      </c>
      <c r="E455" t="s">
        <v>1355</v>
      </c>
      <c r="F455">
        <v>30500</v>
      </c>
      <c r="G455">
        <v>30500</v>
      </c>
    </row>
    <row r="456" spans="1:7" x14ac:dyDescent="0.25">
      <c r="A456" t="s">
        <v>7</v>
      </c>
      <c r="B456" t="s">
        <v>468</v>
      </c>
      <c r="C456" t="s">
        <v>1206</v>
      </c>
      <c r="D456" t="s">
        <v>1345</v>
      </c>
      <c r="E456" t="s">
        <v>1355</v>
      </c>
      <c r="F456">
        <v>250200</v>
      </c>
      <c r="G456">
        <v>250200</v>
      </c>
    </row>
    <row r="457" spans="1:7" x14ac:dyDescent="0.25">
      <c r="A457" t="s">
        <v>7</v>
      </c>
      <c r="B457" t="s">
        <v>469</v>
      </c>
      <c r="C457" t="s">
        <v>1206</v>
      </c>
      <c r="D457" t="s">
        <v>1345</v>
      </c>
      <c r="E457" t="s">
        <v>1355</v>
      </c>
      <c r="F457">
        <v>16000</v>
      </c>
      <c r="G457">
        <v>16000</v>
      </c>
    </row>
    <row r="458" spans="1:7" x14ac:dyDescent="0.25">
      <c r="A458" t="s">
        <v>7</v>
      </c>
      <c r="B458" t="s">
        <v>470</v>
      </c>
      <c r="C458" t="s">
        <v>1206</v>
      </c>
      <c r="D458" t="s">
        <v>1345</v>
      </c>
      <c r="E458" t="s">
        <v>1355</v>
      </c>
      <c r="F458">
        <v>22000</v>
      </c>
      <c r="G458">
        <v>22000</v>
      </c>
    </row>
    <row r="459" spans="1:7" x14ac:dyDescent="0.25">
      <c r="A459" t="s">
        <v>7</v>
      </c>
      <c r="B459" t="s">
        <v>471</v>
      </c>
      <c r="C459" t="s">
        <v>1206</v>
      </c>
      <c r="D459" t="s">
        <v>1345</v>
      </c>
      <c r="E459" t="s">
        <v>1355</v>
      </c>
      <c r="F459">
        <v>182000</v>
      </c>
      <c r="G459">
        <v>182000</v>
      </c>
    </row>
    <row r="460" spans="1:7" x14ac:dyDescent="0.25">
      <c r="A460" t="s">
        <v>7</v>
      </c>
      <c r="B460" t="s">
        <v>472</v>
      </c>
      <c r="C460" t="s">
        <v>1206</v>
      </c>
      <c r="D460" t="s">
        <v>1341</v>
      </c>
      <c r="E460" t="s">
        <v>1355</v>
      </c>
      <c r="F460">
        <v>183700</v>
      </c>
      <c r="G460">
        <v>183700</v>
      </c>
    </row>
    <row r="461" spans="1:7" x14ac:dyDescent="0.25">
      <c r="A461" t="s">
        <v>7</v>
      </c>
      <c r="B461" t="s">
        <v>473</v>
      </c>
      <c r="C461" t="s">
        <v>1206</v>
      </c>
      <c r="D461" t="s">
        <v>1341</v>
      </c>
      <c r="E461" t="s">
        <v>1355</v>
      </c>
      <c r="F461">
        <v>18000</v>
      </c>
      <c r="G461">
        <v>18000</v>
      </c>
    </row>
    <row r="462" spans="1:7" x14ac:dyDescent="0.25">
      <c r="A462" t="s">
        <v>7</v>
      </c>
      <c r="B462" t="s">
        <v>474</v>
      </c>
      <c r="C462" t="s">
        <v>1206</v>
      </c>
      <c r="D462" t="s">
        <v>1341</v>
      </c>
      <c r="E462" t="s">
        <v>1355</v>
      </c>
      <c r="F462">
        <v>49370</v>
      </c>
      <c r="G462">
        <v>49370</v>
      </c>
    </row>
    <row r="463" spans="1:7" x14ac:dyDescent="0.25">
      <c r="A463" t="s">
        <v>7</v>
      </c>
      <c r="B463" t="s">
        <v>475</v>
      </c>
      <c r="C463" t="s">
        <v>1206</v>
      </c>
      <c r="D463" t="s">
        <v>1346</v>
      </c>
      <c r="E463" t="s">
        <v>1355</v>
      </c>
      <c r="F463">
        <v>22300</v>
      </c>
      <c r="G463">
        <v>22300</v>
      </c>
    </row>
    <row r="464" spans="1:7" x14ac:dyDescent="0.25">
      <c r="A464" t="s">
        <v>8</v>
      </c>
      <c r="B464" t="s">
        <v>476</v>
      </c>
      <c r="C464" t="s">
        <v>1206</v>
      </c>
      <c r="D464" t="s">
        <v>1344</v>
      </c>
      <c r="E464" t="s">
        <v>1355</v>
      </c>
      <c r="F464">
        <v>30000</v>
      </c>
      <c r="G464">
        <v>0</v>
      </c>
    </row>
    <row r="465" spans="1:7" x14ac:dyDescent="0.25">
      <c r="A465" t="s">
        <v>7</v>
      </c>
      <c r="B465" t="s">
        <v>477</v>
      </c>
      <c r="C465" t="s">
        <v>1206</v>
      </c>
      <c r="D465" t="s">
        <v>1351</v>
      </c>
      <c r="E465" t="s">
        <v>1355</v>
      </c>
      <c r="F465">
        <v>40000</v>
      </c>
      <c r="G465">
        <v>40000</v>
      </c>
    </row>
    <row r="466" spans="1:7" x14ac:dyDescent="0.25">
      <c r="A466" t="s">
        <v>7</v>
      </c>
      <c r="B466" t="s">
        <v>478</v>
      </c>
      <c r="C466" t="s">
        <v>1207</v>
      </c>
      <c r="D466" t="s">
        <v>1345</v>
      </c>
      <c r="E466" t="s">
        <v>1355</v>
      </c>
      <c r="F466">
        <v>31400</v>
      </c>
      <c r="G466">
        <v>31400</v>
      </c>
    </row>
    <row r="467" spans="1:7" x14ac:dyDescent="0.25">
      <c r="A467" t="s">
        <v>7</v>
      </c>
      <c r="B467" t="s">
        <v>479</v>
      </c>
      <c r="C467" t="s">
        <v>1207</v>
      </c>
      <c r="D467" t="s">
        <v>1346</v>
      </c>
      <c r="E467" t="s">
        <v>1355</v>
      </c>
      <c r="F467">
        <v>11676</v>
      </c>
      <c r="G467">
        <v>11676</v>
      </c>
    </row>
    <row r="468" spans="1:7" x14ac:dyDescent="0.25">
      <c r="A468" t="s">
        <v>8</v>
      </c>
      <c r="B468" t="s">
        <v>480</v>
      </c>
      <c r="C468" t="s">
        <v>1207</v>
      </c>
      <c r="D468" t="s">
        <v>1344</v>
      </c>
      <c r="E468" t="s">
        <v>1355</v>
      </c>
      <c r="F468">
        <v>58740</v>
      </c>
      <c r="G468">
        <v>58740</v>
      </c>
    </row>
    <row r="469" spans="1:7" x14ac:dyDescent="0.25">
      <c r="A469" t="s">
        <v>7</v>
      </c>
      <c r="B469" t="s">
        <v>481</v>
      </c>
      <c r="C469" t="s">
        <v>1208</v>
      </c>
      <c r="D469" t="s">
        <v>1343</v>
      </c>
      <c r="E469" t="s">
        <v>1355</v>
      </c>
      <c r="F469">
        <v>13531.35</v>
      </c>
      <c r="G469">
        <v>13531.35</v>
      </c>
    </row>
    <row r="470" spans="1:7" x14ac:dyDescent="0.25">
      <c r="A470" t="s">
        <v>7</v>
      </c>
      <c r="B470" t="s">
        <v>482</v>
      </c>
      <c r="C470" t="s">
        <v>1208</v>
      </c>
      <c r="D470" t="s">
        <v>1343</v>
      </c>
      <c r="E470" t="s">
        <v>1355</v>
      </c>
      <c r="F470">
        <v>32676</v>
      </c>
      <c r="G470">
        <v>0</v>
      </c>
    </row>
    <row r="471" spans="1:7" x14ac:dyDescent="0.25">
      <c r="A471" t="s">
        <v>7</v>
      </c>
      <c r="B471" t="s">
        <v>483</v>
      </c>
      <c r="C471" t="s">
        <v>1208</v>
      </c>
      <c r="D471" t="s">
        <v>1341</v>
      </c>
      <c r="E471" t="s">
        <v>1355</v>
      </c>
      <c r="F471">
        <v>5872.5</v>
      </c>
      <c r="G471">
        <v>0</v>
      </c>
    </row>
    <row r="472" spans="1:7" x14ac:dyDescent="0.25">
      <c r="A472" t="s">
        <v>10</v>
      </c>
      <c r="B472" t="s">
        <v>484</v>
      </c>
      <c r="C472" t="s">
        <v>1208</v>
      </c>
      <c r="D472" t="s">
        <v>1347</v>
      </c>
      <c r="E472" t="s">
        <v>1355</v>
      </c>
      <c r="F472">
        <v>23632</v>
      </c>
      <c r="G472">
        <v>23632</v>
      </c>
    </row>
    <row r="473" spans="1:7" x14ac:dyDescent="0.25">
      <c r="A473" t="s">
        <v>7</v>
      </c>
      <c r="B473" t="s">
        <v>485</v>
      </c>
      <c r="C473" t="s">
        <v>1209</v>
      </c>
      <c r="D473" t="s">
        <v>1343</v>
      </c>
      <c r="E473" t="s">
        <v>1355</v>
      </c>
      <c r="F473">
        <v>110000</v>
      </c>
      <c r="G473">
        <v>110000</v>
      </c>
    </row>
    <row r="474" spans="1:7" x14ac:dyDescent="0.25">
      <c r="A474" t="s">
        <v>7</v>
      </c>
      <c r="B474" t="s">
        <v>486</v>
      </c>
      <c r="C474" t="s">
        <v>1209</v>
      </c>
      <c r="D474" t="s">
        <v>1345</v>
      </c>
      <c r="E474" t="s">
        <v>1355</v>
      </c>
      <c r="F474">
        <v>58548</v>
      </c>
      <c r="G474">
        <v>58548</v>
      </c>
    </row>
    <row r="475" spans="1:7" x14ac:dyDescent="0.25">
      <c r="A475" t="s">
        <v>7</v>
      </c>
      <c r="B475" t="s">
        <v>487</v>
      </c>
      <c r="C475" t="s">
        <v>1209</v>
      </c>
      <c r="D475" t="s">
        <v>1347</v>
      </c>
      <c r="E475" t="s">
        <v>1355</v>
      </c>
      <c r="F475">
        <v>39000</v>
      </c>
      <c r="G475">
        <v>39000</v>
      </c>
    </row>
    <row r="476" spans="1:7" x14ac:dyDescent="0.25">
      <c r="A476" t="s">
        <v>7</v>
      </c>
      <c r="B476" t="s">
        <v>488</v>
      </c>
      <c r="C476" t="s">
        <v>1210</v>
      </c>
      <c r="D476" t="s">
        <v>1342</v>
      </c>
      <c r="E476" t="s">
        <v>1356</v>
      </c>
      <c r="F476">
        <v>600</v>
      </c>
      <c r="G476">
        <v>0</v>
      </c>
    </row>
    <row r="477" spans="1:7" x14ac:dyDescent="0.25">
      <c r="A477" t="s">
        <v>7</v>
      </c>
      <c r="B477" t="s">
        <v>489</v>
      </c>
      <c r="C477" t="s">
        <v>1210</v>
      </c>
      <c r="D477" t="s">
        <v>1347</v>
      </c>
      <c r="E477" t="s">
        <v>1356</v>
      </c>
      <c r="F477">
        <v>500</v>
      </c>
      <c r="G477">
        <v>0</v>
      </c>
    </row>
    <row r="478" spans="1:7" x14ac:dyDescent="0.25">
      <c r="A478" t="s">
        <v>7</v>
      </c>
      <c r="B478" t="s">
        <v>490</v>
      </c>
      <c r="C478" t="s">
        <v>1210</v>
      </c>
      <c r="D478" t="s">
        <v>1344</v>
      </c>
      <c r="E478" t="s">
        <v>1356</v>
      </c>
      <c r="F478">
        <v>460</v>
      </c>
      <c r="G478">
        <v>0</v>
      </c>
    </row>
    <row r="479" spans="1:7" x14ac:dyDescent="0.25">
      <c r="A479" t="s">
        <v>7</v>
      </c>
      <c r="B479" t="s">
        <v>491</v>
      </c>
      <c r="C479" t="s">
        <v>1211</v>
      </c>
      <c r="D479" t="s">
        <v>1342</v>
      </c>
      <c r="E479" t="s">
        <v>1354</v>
      </c>
      <c r="F479">
        <v>15616</v>
      </c>
      <c r="G479">
        <v>0</v>
      </c>
    </row>
    <row r="480" spans="1:7" x14ac:dyDescent="0.25">
      <c r="A480" t="s">
        <v>7</v>
      </c>
      <c r="B480" t="s">
        <v>492</v>
      </c>
      <c r="C480" t="s">
        <v>1211</v>
      </c>
      <c r="D480" t="s">
        <v>1342</v>
      </c>
      <c r="E480" t="s">
        <v>1354</v>
      </c>
      <c r="F480">
        <v>15872</v>
      </c>
      <c r="G480">
        <v>15872</v>
      </c>
    </row>
    <row r="481" spans="1:7" x14ac:dyDescent="0.25">
      <c r="A481" t="s">
        <v>7</v>
      </c>
      <c r="B481" t="s">
        <v>493</v>
      </c>
      <c r="C481" t="s">
        <v>1211</v>
      </c>
      <c r="D481" t="s">
        <v>1340</v>
      </c>
      <c r="E481" t="s">
        <v>1354</v>
      </c>
      <c r="F481">
        <v>3840</v>
      </c>
      <c r="G481">
        <v>3840</v>
      </c>
    </row>
    <row r="482" spans="1:7" x14ac:dyDescent="0.25">
      <c r="A482" t="s">
        <v>8</v>
      </c>
      <c r="B482" t="s">
        <v>494</v>
      </c>
      <c r="C482" t="s">
        <v>1212</v>
      </c>
      <c r="D482" t="s">
        <v>1345</v>
      </c>
      <c r="E482" t="s">
        <v>1354</v>
      </c>
      <c r="F482">
        <v>880</v>
      </c>
      <c r="G482">
        <v>0</v>
      </c>
    </row>
    <row r="483" spans="1:7" x14ac:dyDescent="0.25">
      <c r="A483" t="s">
        <v>7</v>
      </c>
      <c r="B483" t="s">
        <v>495</v>
      </c>
      <c r="C483" t="s">
        <v>1212</v>
      </c>
      <c r="D483" t="s">
        <v>1342</v>
      </c>
      <c r="E483" t="s">
        <v>1354</v>
      </c>
      <c r="F483">
        <v>1620</v>
      </c>
      <c r="G483">
        <v>0</v>
      </c>
    </row>
    <row r="484" spans="1:7" x14ac:dyDescent="0.25">
      <c r="A484" t="s">
        <v>7</v>
      </c>
      <c r="B484" t="s">
        <v>496</v>
      </c>
      <c r="C484" t="s">
        <v>1212</v>
      </c>
      <c r="D484" t="s">
        <v>1340</v>
      </c>
      <c r="E484" t="s">
        <v>1354</v>
      </c>
      <c r="F484">
        <v>400</v>
      </c>
      <c r="G484">
        <v>0</v>
      </c>
    </row>
    <row r="485" spans="1:7" x14ac:dyDescent="0.25">
      <c r="A485" t="s">
        <v>8</v>
      </c>
      <c r="B485" t="s">
        <v>497</v>
      </c>
      <c r="C485" t="s">
        <v>1212</v>
      </c>
      <c r="D485" t="s">
        <v>1351</v>
      </c>
      <c r="E485" t="s">
        <v>1354</v>
      </c>
      <c r="F485">
        <v>200</v>
      </c>
      <c r="G485">
        <v>0</v>
      </c>
    </row>
    <row r="486" spans="1:7" x14ac:dyDescent="0.25">
      <c r="A486" t="s">
        <v>8</v>
      </c>
      <c r="B486" t="s">
        <v>498</v>
      </c>
      <c r="C486" t="s">
        <v>1212</v>
      </c>
      <c r="D486" t="s">
        <v>1351</v>
      </c>
      <c r="E486" t="s">
        <v>1354</v>
      </c>
      <c r="F486">
        <v>60</v>
      </c>
      <c r="G486">
        <v>0</v>
      </c>
    </row>
    <row r="487" spans="1:7" x14ac:dyDescent="0.25">
      <c r="A487" t="s">
        <v>7</v>
      </c>
      <c r="B487" t="s">
        <v>499</v>
      </c>
      <c r="C487" t="s">
        <v>1213</v>
      </c>
      <c r="D487" t="s">
        <v>1345</v>
      </c>
      <c r="E487" t="s">
        <v>1355</v>
      </c>
      <c r="F487">
        <v>82782</v>
      </c>
      <c r="G487">
        <v>82782</v>
      </c>
    </row>
    <row r="488" spans="1:7" x14ac:dyDescent="0.25">
      <c r="A488" t="s">
        <v>7</v>
      </c>
      <c r="B488" t="s">
        <v>500</v>
      </c>
      <c r="C488" t="s">
        <v>1213</v>
      </c>
      <c r="D488" t="s">
        <v>1345</v>
      </c>
      <c r="E488" t="s">
        <v>1355</v>
      </c>
      <c r="F488">
        <v>649623</v>
      </c>
    </row>
    <row r="489" spans="1:7" x14ac:dyDescent="0.25">
      <c r="A489" t="s">
        <v>7</v>
      </c>
      <c r="B489" t="s">
        <v>501</v>
      </c>
      <c r="C489" t="s">
        <v>1213</v>
      </c>
      <c r="D489" t="s">
        <v>1346</v>
      </c>
      <c r="E489" t="s">
        <v>1355</v>
      </c>
      <c r="F489">
        <v>53217</v>
      </c>
      <c r="G489">
        <v>53217</v>
      </c>
    </row>
    <row r="490" spans="1:7" x14ac:dyDescent="0.25">
      <c r="A490" t="s">
        <v>7</v>
      </c>
      <c r="B490" t="s">
        <v>502</v>
      </c>
      <c r="C490" t="s">
        <v>1214</v>
      </c>
      <c r="D490" t="s">
        <v>1348</v>
      </c>
      <c r="E490" t="s">
        <v>1355</v>
      </c>
      <c r="F490">
        <v>975</v>
      </c>
      <c r="G490">
        <v>0</v>
      </c>
    </row>
    <row r="491" spans="1:7" x14ac:dyDescent="0.25">
      <c r="A491" t="s">
        <v>7</v>
      </c>
      <c r="B491" t="s">
        <v>503</v>
      </c>
      <c r="C491" t="s">
        <v>1214</v>
      </c>
      <c r="D491" t="s">
        <v>1348</v>
      </c>
      <c r="E491" t="s">
        <v>1355</v>
      </c>
      <c r="F491">
        <v>9000</v>
      </c>
      <c r="G491">
        <v>0</v>
      </c>
    </row>
    <row r="492" spans="1:7" x14ac:dyDescent="0.25">
      <c r="A492" t="s">
        <v>7</v>
      </c>
      <c r="B492" t="s">
        <v>504</v>
      </c>
      <c r="C492" t="s">
        <v>1214</v>
      </c>
      <c r="D492" t="s">
        <v>1343</v>
      </c>
      <c r="E492" t="s">
        <v>1355</v>
      </c>
      <c r="F492">
        <v>9650</v>
      </c>
      <c r="G492">
        <v>9650</v>
      </c>
    </row>
    <row r="493" spans="1:7" x14ac:dyDescent="0.25">
      <c r="A493" t="s">
        <v>7</v>
      </c>
      <c r="B493" t="s">
        <v>505</v>
      </c>
      <c r="C493" t="s">
        <v>1214</v>
      </c>
      <c r="D493" t="s">
        <v>1345</v>
      </c>
      <c r="E493" t="s">
        <v>1355</v>
      </c>
      <c r="F493">
        <v>36000</v>
      </c>
      <c r="G493">
        <v>36000</v>
      </c>
    </row>
    <row r="494" spans="1:7" x14ac:dyDescent="0.25">
      <c r="A494" t="s">
        <v>7</v>
      </c>
      <c r="B494" t="s">
        <v>506</v>
      </c>
      <c r="C494" t="s">
        <v>1214</v>
      </c>
      <c r="D494" t="s">
        <v>1345</v>
      </c>
      <c r="E494" t="s">
        <v>1355</v>
      </c>
      <c r="F494">
        <v>26100</v>
      </c>
      <c r="G494">
        <v>26100</v>
      </c>
    </row>
    <row r="495" spans="1:7" x14ac:dyDescent="0.25">
      <c r="A495" t="s">
        <v>7</v>
      </c>
      <c r="B495" t="s">
        <v>507</v>
      </c>
      <c r="C495" t="s">
        <v>1214</v>
      </c>
      <c r="D495" t="s">
        <v>1341</v>
      </c>
      <c r="E495" t="s">
        <v>1355</v>
      </c>
      <c r="F495">
        <v>35000</v>
      </c>
      <c r="G495">
        <v>35000</v>
      </c>
    </row>
    <row r="496" spans="1:7" x14ac:dyDescent="0.25">
      <c r="A496" t="s">
        <v>7</v>
      </c>
      <c r="B496" t="s">
        <v>508</v>
      </c>
      <c r="C496" t="s">
        <v>1214</v>
      </c>
      <c r="D496" t="s">
        <v>1340</v>
      </c>
      <c r="E496" t="s">
        <v>1355</v>
      </c>
      <c r="F496">
        <v>22000</v>
      </c>
      <c r="G496">
        <v>22000</v>
      </c>
    </row>
    <row r="497" spans="1:7" x14ac:dyDescent="0.25">
      <c r="A497" t="s">
        <v>7</v>
      </c>
      <c r="B497" t="s">
        <v>509</v>
      </c>
      <c r="C497" t="s">
        <v>1215</v>
      </c>
      <c r="D497" t="s">
        <v>1346</v>
      </c>
      <c r="E497" t="s">
        <v>1355</v>
      </c>
      <c r="F497">
        <v>9000</v>
      </c>
      <c r="G497">
        <v>0</v>
      </c>
    </row>
    <row r="498" spans="1:7" x14ac:dyDescent="0.25">
      <c r="A498" t="s">
        <v>7</v>
      </c>
      <c r="B498" t="s">
        <v>510</v>
      </c>
      <c r="C498" t="s">
        <v>1215</v>
      </c>
      <c r="D498" t="s">
        <v>1350</v>
      </c>
      <c r="E498" t="s">
        <v>1355</v>
      </c>
      <c r="F498">
        <v>6812</v>
      </c>
      <c r="G498">
        <v>6812</v>
      </c>
    </row>
    <row r="499" spans="1:7" x14ac:dyDescent="0.25">
      <c r="A499" t="s">
        <v>7</v>
      </c>
      <c r="B499" t="s">
        <v>511</v>
      </c>
      <c r="C499" t="s">
        <v>1216</v>
      </c>
      <c r="D499" t="s">
        <v>1341</v>
      </c>
      <c r="E499" t="s">
        <v>1355</v>
      </c>
      <c r="F499">
        <v>11450</v>
      </c>
      <c r="G499">
        <v>11450</v>
      </c>
    </row>
    <row r="500" spans="1:7" x14ac:dyDescent="0.25">
      <c r="A500" t="s">
        <v>7</v>
      </c>
      <c r="B500" t="s">
        <v>512</v>
      </c>
      <c r="C500" t="s">
        <v>1216</v>
      </c>
      <c r="D500" t="s">
        <v>1341</v>
      </c>
      <c r="E500" t="s">
        <v>1355</v>
      </c>
      <c r="F500">
        <v>595.16999999999996</v>
      </c>
      <c r="G500">
        <v>0</v>
      </c>
    </row>
    <row r="501" spans="1:7" x14ac:dyDescent="0.25">
      <c r="A501" t="s">
        <v>7</v>
      </c>
      <c r="B501" t="s">
        <v>513</v>
      </c>
      <c r="C501" t="s">
        <v>1216</v>
      </c>
      <c r="D501" t="s">
        <v>1347</v>
      </c>
      <c r="E501" t="s">
        <v>1355</v>
      </c>
      <c r="F501">
        <v>6325</v>
      </c>
      <c r="G501">
        <v>6325</v>
      </c>
    </row>
    <row r="502" spans="1:7" x14ac:dyDescent="0.25">
      <c r="A502" t="s">
        <v>7</v>
      </c>
      <c r="B502" t="s">
        <v>514</v>
      </c>
      <c r="C502" t="s">
        <v>1216</v>
      </c>
      <c r="D502" t="s">
        <v>1340</v>
      </c>
      <c r="E502" t="s">
        <v>1355</v>
      </c>
      <c r="F502">
        <v>18540</v>
      </c>
      <c r="G502">
        <v>18540</v>
      </c>
    </row>
    <row r="503" spans="1:7" x14ac:dyDescent="0.25">
      <c r="A503" t="s">
        <v>7</v>
      </c>
      <c r="B503" t="s">
        <v>515</v>
      </c>
      <c r="C503" t="s">
        <v>1216</v>
      </c>
      <c r="D503" t="s">
        <v>1344</v>
      </c>
      <c r="E503" t="s">
        <v>1355</v>
      </c>
      <c r="F503">
        <v>23200</v>
      </c>
      <c r="G503">
        <v>23200</v>
      </c>
    </row>
    <row r="504" spans="1:7" x14ac:dyDescent="0.25">
      <c r="A504" t="s">
        <v>7</v>
      </c>
      <c r="B504" t="s">
        <v>516</v>
      </c>
      <c r="C504" t="s">
        <v>1216</v>
      </c>
      <c r="D504" t="s">
        <v>1344</v>
      </c>
      <c r="E504" t="s">
        <v>1355</v>
      </c>
      <c r="F504">
        <v>18850</v>
      </c>
      <c r="G504">
        <v>18850</v>
      </c>
    </row>
    <row r="505" spans="1:7" x14ac:dyDescent="0.25">
      <c r="A505" t="s">
        <v>7</v>
      </c>
      <c r="B505" t="s">
        <v>517</v>
      </c>
      <c r="C505" t="s">
        <v>1216</v>
      </c>
      <c r="D505" t="s">
        <v>1344</v>
      </c>
      <c r="E505" t="s">
        <v>1355</v>
      </c>
      <c r="F505">
        <v>23200</v>
      </c>
      <c r="G505">
        <v>0</v>
      </c>
    </row>
    <row r="506" spans="1:7" x14ac:dyDescent="0.25">
      <c r="A506" t="s">
        <v>7</v>
      </c>
      <c r="B506" t="s">
        <v>518</v>
      </c>
      <c r="C506" t="s">
        <v>1216</v>
      </c>
      <c r="D506" t="s">
        <v>1351</v>
      </c>
      <c r="E506" t="s">
        <v>1355</v>
      </c>
      <c r="F506">
        <v>7074</v>
      </c>
      <c r="G506">
        <v>7074</v>
      </c>
    </row>
    <row r="507" spans="1:7" x14ac:dyDescent="0.25">
      <c r="A507" t="s">
        <v>7</v>
      </c>
      <c r="B507" t="s">
        <v>519</v>
      </c>
      <c r="C507" t="s">
        <v>1217</v>
      </c>
      <c r="D507" t="s">
        <v>1345</v>
      </c>
      <c r="E507" t="s">
        <v>1355</v>
      </c>
      <c r="F507">
        <v>16500</v>
      </c>
      <c r="G507">
        <v>16500</v>
      </c>
    </row>
    <row r="508" spans="1:7" x14ac:dyDescent="0.25">
      <c r="A508" t="s">
        <v>7</v>
      </c>
      <c r="B508" t="s">
        <v>520</v>
      </c>
      <c r="C508" t="s">
        <v>1217</v>
      </c>
      <c r="D508" t="s">
        <v>1342</v>
      </c>
      <c r="E508" t="s">
        <v>1355</v>
      </c>
      <c r="F508">
        <v>40000</v>
      </c>
      <c r="G508">
        <v>40000</v>
      </c>
    </row>
    <row r="509" spans="1:7" x14ac:dyDescent="0.25">
      <c r="A509" t="s">
        <v>7</v>
      </c>
      <c r="B509" t="s">
        <v>521</v>
      </c>
      <c r="C509" t="s">
        <v>1217</v>
      </c>
      <c r="D509" t="s">
        <v>1346</v>
      </c>
      <c r="E509" t="s">
        <v>1355</v>
      </c>
      <c r="F509">
        <v>49000</v>
      </c>
      <c r="G509">
        <v>49000</v>
      </c>
    </row>
    <row r="510" spans="1:7" x14ac:dyDescent="0.25">
      <c r="A510" t="s">
        <v>7</v>
      </c>
      <c r="B510" t="s">
        <v>522</v>
      </c>
      <c r="C510" t="s">
        <v>1217</v>
      </c>
      <c r="D510" t="s">
        <v>1347</v>
      </c>
      <c r="E510" t="s">
        <v>1355</v>
      </c>
      <c r="F510">
        <v>110000</v>
      </c>
      <c r="G510">
        <v>110000</v>
      </c>
    </row>
    <row r="511" spans="1:7" x14ac:dyDescent="0.25">
      <c r="A511" t="s">
        <v>7</v>
      </c>
      <c r="B511" t="s">
        <v>523</v>
      </c>
      <c r="C511" t="s">
        <v>1218</v>
      </c>
      <c r="D511" t="s">
        <v>1341</v>
      </c>
      <c r="E511" t="s">
        <v>1355</v>
      </c>
      <c r="F511">
        <v>5520</v>
      </c>
      <c r="G511">
        <v>5520</v>
      </c>
    </row>
    <row r="512" spans="1:7" x14ac:dyDescent="0.25">
      <c r="A512" t="s">
        <v>7</v>
      </c>
      <c r="B512" t="s">
        <v>524</v>
      </c>
      <c r="C512" t="s">
        <v>1218</v>
      </c>
      <c r="D512" t="s">
        <v>1346</v>
      </c>
      <c r="E512" t="s">
        <v>1355</v>
      </c>
      <c r="F512">
        <v>22080</v>
      </c>
      <c r="G512">
        <v>22080</v>
      </c>
    </row>
    <row r="513" spans="1:7" x14ac:dyDescent="0.25">
      <c r="A513" t="s">
        <v>7</v>
      </c>
      <c r="B513" t="s">
        <v>525</v>
      </c>
      <c r="C513" t="s">
        <v>1218</v>
      </c>
      <c r="D513" t="s">
        <v>1340</v>
      </c>
      <c r="E513" t="s">
        <v>1355</v>
      </c>
      <c r="F513">
        <v>11960</v>
      </c>
      <c r="G513">
        <v>11960</v>
      </c>
    </row>
    <row r="514" spans="1:7" x14ac:dyDescent="0.25">
      <c r="A514" t="s">
        <v>7</v>
      </c>
      <c r="B514" t="s">
        <v>526</v>
      </c>
      <c r="C514" t="s">
        <v>1218</v>
      </c>
      <c r="D514" t="s">
        <v>1344</v>
      </c>
      <c r="E514" t="s">
        <v>1355</v>
      </c>
      <c r="F514">
        <v>16560</v>
      </c>
      <c r="G514">
        <v>16560</v>
      </c>
    </row>
    <row r="515" spans="1:7" x14ac:dyDescent="0.25">
      <c r="A515" t="s">
        <v>7</v>
      </c>
      <c r="B515" t="s">
        <v>527</v>
      </c>
      <c r="C515" t="s">
        <v>1219</v>
      </c>
      <c r="D515" t="s">
        <v>1345</v>
      </c>
      <c r="E515" t="s">
        <v>1355</v>
      </c>
      <c r="F515">
        <v>4870</v>
      </c>
      <c r="G515">
        <v>4870</v>
      </c>
    </row>
    <row r="516" spans="1:7" x14ac:dyDescent="0.25">
      <c r="A516" t="s">
        <v>7</v>
      </c>
      <c r="B516" t="s">
        <v>528</v>
      </c>
      <c r="C516" t="s">
        <v>1219</v>
      </c>
      <c r="D516" t="s">
        <v>1342</v>
      </c>
      <c r="E516" t="s">
        <v>1355</v>
      </c>
      <c r="F516">
        <v>2350</v>
      </c>
      <c r="G516">
        <v>2350</v>
      </c>
    </row>
    <row r="517" spans="1:7" x14ac:dyDescent="0.25">
      <c r="A517" t="s">
        <v>7</v>
      </c>
      <c r="B517" t="s">
        <v>529</v>
      </c>
      <c r="C517" t="s">
        <v>1219</v>
      </c>
      <c r="D517" t="s">
        <v>1342</v>
      </c>
      <c r="E517" t="s">
        <v>1355</v>
      </c>
      <c r="F517">
        <v>2668</v>
      </c>
      <c r="G517">
        <v>2668</v>
      </c>
    </row>
    <row r="518" spans="1:7" x14ac:dyDescent="0.25">
      <c r="A518" t="s">
        <v>7</v>
      </c>
      <c r="B518" t="s">
        <v>530</v>
      </c>
      <c r="C518" t="s">
        <v>1219</v>
      </c>
      <c r="D518" t="s">
        <v>1347</v>
      </c>
      <c r="E518" t="s">
        <v>1355</v>
      </c>
      <c r="F518">
        <v>95056</v>
      </c>
      <c r="G518">
        <v>95056</v>
      </c>
    </row>
    <row r="519" spans="1:7" x14ac:dyDescent="0.25">
      <c r="A519" t="s">
        <v>7</v>
      </c>
      <c r="B519" t="s">
        <v>531</v>
      </c>
      <c r="C519" t="s">
        <v>1219</v>
      </c>
      <c r="D519" t="s">
        <v>1347</v>
      </c>
      <c r="E519" t="s">
        <v>1355</v>
      </c>
      <c r="F519">
        <v>216985</v>
      </c>
      <c r="G519">
        <v>216985</v>
      </c>
    </row>
    <row r="520" spans="1:7" x14ac:dyDescent="0.25">
      <c r="A520" t="s">
        <v>7</v>
      </c>
      <c r="B520" t="s">
        <v>532</v>
      </c>
      <c r="C520" t="s">
        <v>1219</v>
      </c>
      <c r="D520" t="s">
        <v>1344</v>
      </c>
      <c r="E520" t="s">
        <v>1355</v>
      </c>
      <c r="F520">
        <v>19200</v>
      </c>
      <c r="G520">
        <v>19200</v>
      </c>
    </row>
    <row r="521" spans="1:7" x14ac:dyDescent="0.25">
      <c r="A521" t="s">
        <v>7</v>
      </c>
      <c r="B521" t="s">
        <v>533</v>
      </c>
      <c r="C521" t="s">
        <v>1220</v>
      </c>
      <c r="D521" t="s">
        <v>1343</v>
      </c>
      <c r="E521" t="s">
        <v>1355</v>
      </c>
      <c r="F521">
        <v>356250.25750000001</v>
      </c>
      <c r="G521">
        <v>356250.25750000001</v>
      </c>
    </row>
    <row r="522" spans="1:7" x14ac:dyDescent="0.25">
      <c r="A522" t="s">
        <v>7</v>
      </c>
      <c r="B522" t="s">
        <v>534</v>
      </c>
      <c r="C522" t="s">
        <v>1220</v>
      </c>
      <c r="D522" t="s">
        <v>1347</v>
      </c>
      <c r="E522" t="s">
        <v>1355</v>
      </c>
      <c r="F522">
        <v>850000</v>
      </c>
      <c r="G522">
        <v>850000</v>
      </c>
    </row>
    <row r="523" spans="1:7" x14ac:dyDescent="0.25">
      <c r="A523" t="s">
        <v>10</v>
      </c>
      <c r="B523" t="s">
        <v>535</v>
      </c>
      <c r="C523" t="s">
        <v>1221</v>
      </c>
      <c r="D523" t="s">
        <v>1349</v>
      </c>
      <c r="E523" t="s">
        <v>1355</v>
      </c>
      <c r="F523">
        <v>289923</v>
      </c>
    </row>
    <row r="524" spans="1:7" x14ac:dyDescent="0.25">
      <c r="A524" t="s">
        <v>10</v>
      </c>
      <c r="B524" t="s">
        <v>536</v>
      </c>
      <c r="C524" t="s">
        <v>1221</v>
      </c>
      <c r="D524" t="s">
        <v>1341</v>
      </c>
      <c r="E524" t="s">
        <v>1355</v>
      </c>
      <c r="F524">
        <v>571305.18000000005</v>
      </c>
    </row>
    <row r="525" spans="1:7" x14ac:dyDescent="0.25">
      <c r="A525" t="s">
        <v>10</v>
      </c>
      <c r="B525" t="s">
        <v>537</v>
      </c>
      <c r="C525" t="s">
        <v>1221</v>
      </c>
      <c r="D525" t="s">
        <v>1346</v>
      </c>
      <c r="E525" t="s">
        <v>1355</v>
      </c>
      <c r="F525">
        <v>4999520.96</v>
      </c>
      <c r="G525">
        <v>4901645.78</v>
      </c>
    </row>
    <row r="526" spans="1:7" x14ac:dyDescent="0.25">
      <c r="A526" t="s">
        <v>10</v>
      </c>
      <c r="B526" t="s">
        <v>538</v>
      </c>
      <c r="C526" t="s">
        <v>1221</v>
      </c>
      <c r="D526" t="s">
        <v>1340</v>
      </c>
      <c r="E526" t="s">
        <v>1355</v>
      </c>
      <c r="F526">
        <v>126566</v>
      </c>
      <c r="G526">
        <v>126566</v>
      </c>
    </row>
    <row r="527" spans="1:7" x14ac:dyDescent="0.25">
      <c r="A527" t="s">
        <v>10</v>
      </c>
      <c r="B527" t="s">
        <v>539</v>
      </c>
      <c r="C527" t="s">
        <v>1221</v>
      </c>
      <c r="D527" t="s">
        <v>1352</v>
      </c>
      <c r="E527" t="s">
        <v>1355</v>
      </c>
      <c r="F527">
        <v>1503745.05</v>
      </c>
      <c r="G527">
        <v>1476050.18</v>
      </c>
    </row>
    <row r="528" spans="1:7" x14ac:dyDescent="0.25">
      <c r="A528" t="s">
        <v>8</v>
      </c>
      <c r="B528" t="s">
        <v>540</v>
      </c>
      <c r="C528" t="s">
        <v>1222</v>
      </c>
      <c r="D528" t="s">
        <v>1348</v>
      </c>
      <c r="E528" t="s">
        <v>1355</v>
      </c>
      <c r="F528">
        <v>88960</v>
      </c>
      <c r="G528">
        <v>0</v>
      </c>
    </row>
    <row r="529" spans="1:7" x14ac:dyDescent="0.25">
      <c r="A529" t="s">
        <v>8</v>
      </c>
      <c r="B529" t="s">
        <v>541</v>
      </c>
      <c r="C529" t="s">
        <v>1222</v>
      </c>
      <c r="D529" t="s">
        <v>1349</v>
      </c>
      <c r="E529" t="s">
        <v>1355</v>
      </c>
      <c r="F529">
        <v>70040</v>
      </c>
      <c r="G529">
        <v>0</v>
      </c>
    </row>
    <row r="530" spans="1:7" x14ac:dyDescent="0.25">
      <c r="A530" t="s">
        <v>7</v>
      </c>
      <c r="B530" t="s">
        <v>542</v>
      </c>
      <c r="C530" t="s">
        <v>1222</v>
      </c>
      <c r="D530" t="s">
        <v>1341</v>
      </c>
      <c r="E530" t="s">
        <v>1355</v>
      </c>
      <c r="F530">
        <v>12500</v>
      </c>
      <c r="G530">
        <v>0</v>
      </c>
    </row>
    <row r="531" spans="1:7" x14ac:dyDescent="0.25">
      <c r="A531" t="s">
        <v>7</v>
      </c>
      <c r="B531" t="s">
        <v>543</v>
      </c>
      <c r="C531" t="s">
        <v>1222</v>
      </c>
      <c r="D531" t="s">
        <v>1342</v>
      </c>
      <c r="E531" t="s">
        <v>1355</v>
      </c>
      <c r="F531">
        <v>1556.71</v>
      </c>
      <c r="G531">
        <v>1556.71</v>
      </c>
    </row>
    <row r="532" spans="1:7" x14ac:dyDescent="0.25">
      <c r="A532" t="s">
        <v>7</v>
      </c>
      <c r="B532" t="s">
        <v>544</v>
      </c>
      <c r="C532" t="s">
        <v>1222</v>
      </c>
      <c r="D532" t="s">
        <v>1346</v>
      </c>
      <c r="E532" t="s">
        <v>1355</v>
      </c>
      <c r="F532">
        <v>15316.35</v>
      </c>
      <c r="G532">
        <v>15316.35</v>
      </c>
    </row>
    <row r="533" spans="1:7" x14ac:dyDescent="0.25">
      <c r="A533" t="s">
        <v>7</v>
      </c>
      <c r="B533" t="s">
        <v>545</v>
      </c>
      <c r="C533" t="s">
        <v>1222</v>
      </c>
      <c r="D533" t="s">
        <v>1347</v>
      </c>
      <c r="E533" t="s">
        <v>1355</v>
      </c>
      <c r="F533">
        <v>80000</v>
      </c>
      <c r="G533">
        <v>80000</v>
      </c>
    </row>
    <row r="534" spans="1:7" x14ac:dyDescent="0.25">
      <c r="A534" t="s">
        <v>7</v>
      </c>
      <c r="B534" t="s">
        <v>546</v>
      </c>
      <c r="C534" t="s">
        <v>1222</v>
      </c>
      <c r="D534" t="s">
        <v>1347</v>
      </c>
      <c r="E534" t="s">
        <v>1355</v>
      </c>
      <c r="F534">
        <v>1412.31</v>
      </c>
      <c r="G534">
        <v>1412.31</v>
      </c>
    </row>
    <row r="535" spans="1:7" x14ac:dyDescent="0.25">
      <c r="A535" t="s">
        <v>7</v>
      </c>
      <c r="B535" t="s">
        <v>547</v>
      </c>
      <c r="C535" t="s">
        <v>1222</v>
      </c>
      <c r="D535" t="s">
        <v>1347</v>
      </c>
      <c r="E535" t="s">
        <v>1355</v>
      </c>
      <c r="F535">
        <v>1500</v>
      </c>
      <c r="G535">
        <v>0</v>
      </c>
    </row>
    <row r="536" spans="1:7" x14ac:dyDescent="0.25">
      <c r="A536" t="s">
        <v>7</v>
      </c>
      <c r="B536" t="s">
        <v>548</v>
      </c>
      <c r="C536" t="s">
        <v>1222</v>
      </c>
      <c r="D536" t="s">
        <v>1347</v>
      </c>
      <c r="E536" t="s">
        <v>1355</v>
      </c>
      <c r="F536">
        <v>929.92</v>
      </c>
      <c r="G536">
        <v>929.92</v>
      </c>
    </row>
    <row r="537" spans="1:7" x14ac:dyDescent="0.25">
      <c r="A537" t="s">
        <v>7</v>
      </c>
      <c r="B537" t="s">
        <v>549</v>
      </c>
      <c r="C537" t="s">
        <v>1222</v>
      </c>
      <c r="D537" t="s">
        <v>1347</v>
      </c>
      <c r="E537" t="s">
        <v>1355</v>
      </c>
      <c r="F537">
        <v>530000</v>
      </c>
      <c r="G537">
        <v>530000</v>
      </c>
    </row>
    <row r="538" spans="1:7" x14ac:dyDescent="0.25">
      <c r="A538" t="s">
        <v>7</v>
      </c>
      <c r="B538" t="s">
        <v>550</v>
      </c>
      <c r="C538" t="s">
        <v>1222</v>
      </c>
      <c r="D538" t="s">
        <v>1340</v>
      </c>
      <c r="E538" t="s">
        <v>1355</v>
      </c>
      <c r="F538">
        <v>496000</v>
      </c>
      <c r="G538">
        <v>496000</v>
      </c>
    </row>
    <row r="539" spans="1:7" x14ac:dyDescent="0.25">
      <c r="A539" t="s">
        <v>7</v>
      </c>
      <c r="B539" t="s">
        <v>551</v>
      </c>
      <c r="C539" t="s">
        <v>1222</v>
      </c>
      <c r="D539" t="s">
        <v>1340</v>
      </c>
      <c r="E539" t="s">
        <v>1355</v>
      </c>
      <c r="F539">
        <v>4110.4399999999996</v>
      </c>
      <c r="G539">
        <v>4110.4399999999996</v>
      </c>
    </row>
    <row r="540" spans="1:7" x14ac:dyDescent="0.25">
      <c r="A540" t="s">
        <v>7</v>
      </c>
      <c r="B540" t="s">
        <v>552</v>
      </c>
      <c r="C540" t="s">
        <v>1222</v>
      </c>
      <c r="D540" t="s">
        <v>1340</v>
      </c>
      <c r="E540" t="s">
        <v>1355</v>
      </c>
      <c r="F540">
        <v>41600</v>
      </c>
      <c r="G540">
        <v>41600</v>
      </c>
    </row>
    <row r="541" spans="1:7" x14ac:dyDescent="0.25">
      <c r="A541" t="s">
        <v>7</v>
      </c>
      <c r="B541" t="s">
        <v>553</v>
      </c>
      <c r="C541" t="s">
        <v>1222</v>
      </c>
      <c r="D541" t="s">
        <v>1344</v>
      </c>
      <c r="E541" t="s">
        <v>1355</v>
      </c>
      <c r="F541">
        <v>1761.78</v>
      </c>
      <c r="G541">
        <v>1761.78</v>
      </c>
    </row>
    <row r="542" spans="1:7" x14ac:dyDescent="0.25">
      <c r="A542" t="s">
        <v>7</v>
      </c>
      <c r="B542" t="s">
        <v>554</v>
      </c>
      <c r="C542" t="s">
        <v>1222</v>
      </c>
      <c r="D542" t="s">
        <v>1344</v>
      </c>
      <c r="E542" t="s">
        <v>1355</v>
      </c>
      <c r="F542">
        <v>4805.88</v>
      </c>
      <c r="G542">
        <v>4805.88</v>
      </c>
    </row>
    <row r="543" spans="1:7" x14ac:dyDescent="0.25">
      <c r="A543" t="s">
        <v>7</v>
      </c>
      <c r="B543" t="s">
        <v>555</v>
      </c>
      <c r="C543" t="s">
        <v>1222</v>
      </c>
      <c r="D543" t="s">
        <v>1350</v>
      </c>
      <c r="E543" t="s">
        <v>1355</v>
      </c>
      <c r="F543">
        <v>614.97</v>
      </c>
      <c r="G543">
        <v>614.97</v>
      </c>
    </row>
    <row r="544" spans="1:7" x14ac:dyDescent="0.25">
      <c r="A544" t="s">
        <v>7</v>
      </c>
      <c r="B544" t="s">
        <v>556</v>
      </c>
      <c r="C544" t="s">
        <v>1222</v>
      </c>
      <c r="D544" t="s">
        <v>1350</v>
      </c>
      <c r="E544" t="s">
        <v>1355</v>
      </c>
      <c r="F544">
        <v>5000</v>
      </c>
      <c r="G544">
        <v>5000</v>
      </c>
    </row>
    <row r="545" spans="1:7" x14ac:dyDescent="0.25">
      <c r="A545" t="s">
        <v>7</v>
      </c>
      <c r="B545" t="s">
        <v>557</v>
      </c>
      <c r="C545" t="s">
        <v>1222</v>
      </c>
      <c r="D545" t="s">
        <v>1350</v>
      </c>
      <c r="E545" t="s">
        <v>1355</v>
      </c>
      <c r="F545">
        <v>5250</v>
      </c>
      <c r="G545">
        <v>0</v>
      </c>
    </row>
    <row r="546" spans="1:7" x14ac:dyDescent="0.25">
      <c r="A546" t="s">
        <v>7</v>
      </c>
      <c r="B546" t="s">
        <v>558</v>
      </c>
      <c r="C546" t="s">
        <v>1222</v>
      </c>
      <c r="D546" t="s">
        <v>1350</v>
      </c>
      <c r="E546" t="s">
        <v>1355</v>
      </c>
      <c r="F546">
        <v>20181.240000000002</v>
      </c>
      <c r="G546">
        <v>20181.240000000002</v>
      </c>
    </row>
    <row r="547" spans="1:7" x14ac:dyDescent="0.25">
      <c r="A547" t="s">
        <v>8</v>
      </c>
      <c r="B547" t="s">
        <v>559</v>
      </c>
      <c r="C547" t="s">
        <v>1222</v>
      </c>
      <c r="D547" t="s">
        <v>1351</v>
      </c>
      <c r="E547" t="s">
        <v>1355</v>
      </c>
      <c r="F547">
        <v>52000</v>
      </c>
      <c r="G547">
        <v>52000</v>
      </c>
    </row>
    <row r="548" spans="1:7" x14ac:dyDescent="0.25">
      <c r="A548" t="s">
        <v>8</v>
      </c>
      <c r="B548" t="s">
        <v>560</v>
      </c>
      <c r="C548" t="s">
        <v>1222</v>
      </c>
      <c r="D548" t="s">
        <v>1351</v>
      </c>
      <c r="E548" t="s">
        <v>1355</v>
      </c>
      <c r="F548">
        <v>255703.5</v>
      </c>
      <c r="G548">
        <v>255703.5</v>
      </c>
    </row>
    <row r="549" spans="1:7" x14ac:dyDescent="0.25">
      <c r="A549" t="s">
        <v>7</v>
      </c>
      <c r="B549" t="s">
        <v>561</v>
      </c>
      <c r="C549" t="s">
        <v>1223</v>
      </c>
      <c r="D549" t="s">
        <v>1341</v>
      </c>
      <c r="E549" t="s">
        <v>1355</v>
      </c>
      <c r="F549">
        <v>50818</v>
      </c>
      <c r="G549">
        <v>0</v>
      </c>
    </row>
    <row r="550" spans="1:7" x14ac:dyDescent="0.25">
      <c r="A550" t="s">
        <v>7</v>
      </c>
      <c r="B550" t="s">
        <v>562</v>
      </c>
      <c r="C550" t="s">
        <v>1223</v>
      </c>
      <c r="D550" t="s">
        <v>1342</v>
      </c>
      <c r="E550" t="s">
        <v>1355</v>
      </c>
      <c r="F550">
        <v>142</v>
      </c>
      <c r="G550">
        <v>142</v>
      </c>
    </row>
    <row r="551" spans="1:7" x14ac:dyDescent="0.25">
      <c r="A551" t="s">
        <v>10</v>
      </c>
      <c r="B551" t="s">
        <v>563</v>
      </c>
      <c r="C551" t="s">
        <v>1223</v>
      </c>
      <c r="D551" t="s">
        <v>1342</v>
      </c>
      <c r="E551" t="s">
        <v>1355</v>
      </c>
      <c r="F551">
        <v>86763</v>
      </c>
      <c r="G551">
        <v>86763</v>
      </c>
    </row>
    <row r="552" spans="1:7" x14ac:dyDescent="0.25">
      <c r="A552" t="s">
        <v>7</v>
      </c>
      <c r="B552" t="s">
        <v>564</v>
      </c>
      <c r="C552" t="s">
        <v>1223</v>
      </c>
      <c r="D552" t="s">
        <v>1342</v>
      </c>
      <c r="E552" t="s">
        <v>1355</v>
      </c>
      <c r="F552">
        <v>92</v>
      </c>
      <c r="G552">
        <v>92</v>
      </c>
    </row>
    <row r="553" spans="1:7" x14ac:dyDescent="0.25">
      <c r="A553" t="s">
        <v>7</v>
      </c>
      <c r="B553" t="s">
        <v>565</v>
      </c>
      <c r="C553" t="s">
        <v>1223</v>
      </c>
      <c r="D553" t="s">
        <v>1342</v>
      </c>
      <c r="E553" t="s">
        <v>1355</v>
      </c>
      <c r="F553">
        <v>284</v>
      </c>
      <c r="G553">
        <v>284</v>
      </c>
    </row>
    <row r="554" spans="1:7" x14ac:dyDescent="0.25">
      <c r="A554" t="s">
        <v>7</v>
      </c>
      <c r="B554" t="s">
        <v>566</v>
      </c>
      <c r="C554" t="s">
        <v>1223</v>
      </c>
      <c r="D554" t="s">
        <v>1346</v>
      </c>
      <c r="E554" t="s">
        <v>1355</v>
      </c>
      <c r="F554">
        <v>238</v>
      </c>
      <c r="G554">
        <v>238</v>
      </c>
    </row>
    <row r="555" spans="1:7" x14ac:dyDescent="0.25">
      <c r="A555" t="s">
        <v>7</v>
      </c>
      <c r="B555" t="s">
        <v>567</v>
      </c>
      <c r="C555" t="s">
        <v>1223</v>
      </c>
      <c r="D555" t="s">
        <v>1340</v>
      </c>
      <c r="E555" t="s">
        <v>1355</v>
      </c>
      <c r="F555">
        <v>914</v>
      </c>
      <c r="G555">
        <v>914</v>
      </c>
    </row>
    <row r="556" spans="1:7" x14ac:dyDescent="0.25">
      <c r="A556" t="s">
        <v>7</v>
      </c>
      <c r="B556" t="s">
        <v>568</v>
      </c>
      <c r="C556" t="s">
        <v>1223</v>
      </c>
      <c r="D556" t="s">
        <v>1340</v>
      </c>
      <c r="E556" t="s">
        <v>1355</v>
      </c>
      <c r="F556">
        <v>39757</v>
      </c>
      <c r="G556">
        <v>39757</v>
      </c>
    </row>
    <row r="557" spans="1:7" x14ac:dyDescent="0.25">
      <c r="A557" t="s">
        <v>7</v>
      </c>
      <c r="B557" t="s">
        <v>569</v>
      </c>
      <c r="C557" t="s">
        <v>1223</v>
      </c>
      <c r="D557" t="s">
        <v>1344</v>
      </c>
      <c r="E557" t="s">
        <v>1355</v>
      </c>
      <c r="F557">
        <v>217311</v>
      </c>
      <c r="G557">
        <v>217311</v>
      </c>
    </row>
    <row r="558" spans="1:7" x14ac:dyDescent="0.25">
      <c r="A558" t="s">
        <v>7</v>
      </c>
      <c r="B558" t="s">
        <v>570</v>
      </c>
      <c r="C558" t="s">
        <v>1223</v>
      </c>
      <c r="D558" t="s">
        <v>1344</v>
      </c>
      <c r="E558" t="s">
        <v>1355</v>
      </c>
      <c r="F558">
        <v>40508</v>
      </c>
      <c r="G558">
        <v>40508</v>
      </c>
    </row>
    <row r="559" spans="1:7" x14ac:dyDescent="0.25">
      <c r="A559" t="s">
        <v>10</v>
      </c>
      <c r="B559" t="s">
        <v>571</v>
      </c>
      <c r="C559" t="s">
        <v>1223</v>
      </c>
      <c r="D559" t="s">
        <v>1353</v>
      </c>
      <c r="E559" t="s">
        <v>1355</v>
      </c>
      <c r="F559">
        <v>3744</v>
      </c>
      <c r="G559">
        <v>3744</v>
      </c>
    </row>
    <row r="560" spans="1:7" x14ac:dyDescent="0.25">
      <c r="A560" t="s">
        <v>10</v>
      </c>
      <c r="B560" t="s">
        <v>572</v>
      </c>
      <c r="C560" t="s">
        <v>1223</v>
      </c>
      <c r="D560" t="s">
        <v>1352</v>
      </c>
      <c r="E560" t="s">
        <v>1355</v>
      </c>
      <c r="F560">
        <v>20972</v>
      </c>
      <c r="G560">
        <v>20972</v>
      </c>
    </row>
    <row r="561" spans="1:7" x14ac:dyDescent="0.25">
      <c r="A561" t="s">
        <v>7</v>
      </c>
      <c r="B561" t="s">
        <v>573</v>
      </c>
      <c r="C561" t="s">
        <v>1224</v>
      </c>
      <c r="D561" t="s">
        <v>1342</v>
      </c>
      <c r="E561" t="s">
        <v>1355</v>
      </c>
      <c r="F561">
        <v>8635</v>
      </c>
      <c r="G561">
        <v>8635</v>
      </c>
    </row>
    <row r="562" spans="1:7" x14ac:dyDescent="0.25">
      <c r="A562" t="s">
        <v>8</v>
      </c>
      <c r="B562" t="s">
        <v>574</v>
      </c>
      <c r="C562" t="s">
        <v>1224</v>
      </c>
      <c r="D562" t="s">
        <v>1344</v>
      </c>
      <c r="E562" t="s">
        <v>1355</v>
      </c>
      <c r="F562">
        <v>163500</v>
      </c>
      <c r="G562">
        <v>163500</v>
      </c>
    </row>
    <row r="563" spans="1:7" x14ac:dyDescent="0.25">
      <c r="A563" t="s">
        <v>7</v>
      </c>
      <c r="B563" t="s">
        <v>575</v>
      </c>
      <c r="C563" t="s">
        <v>1225</v>
      </c>
      <c r="D563" t="s">
        <v>1342</v>
      </c>
      <c r="E563" t="s">
        <v>1354</v>
      </c>
      <c r="F563">
        <v>1250</v>
      </c>
      <c r="G563">
        <v>0</v>
      </c>
    </row>
    <row r="564" spans="1:7" x14ac:dyDescent="0.25">
      <c r="A564" t="s">
        <v>7</v>
      </c>
      <c r="B564" t="s">
        <v>576</v>
      </c>
      <c r="C564" t="s">
        <v>1225</v>
      </c>
      <c r="D564" t="s">
        <v>1342</v>
      </c>
      <c r="E564" t="s">
        <v>1357</v>
      </c>
      <c r="F564">
        <v>1250</v>
      </c>
      <c r="G564">
        <v>0</v>
      </c>
    </row>
    <row r="565" spans="1:7" x14ac:dyDescent="0.25">
      <c r="A565" t="s">
        <v>7</v>
      </c>
      <c r="B565" t="s">
        <v>577</v>
      </c>
      <c r="C565" t="s">
        <v>1226</v>
      </c>
      <c r="D565" t="s">
        <v>1348</v>
      </c>
      <c r="E565" t="s">
        <v>1355</v>
      </c>
      <c r="F565">
        <v>489000</v>
      </c>
      <c r="G565">
        <v>0</v>
      </c>
    </row>
    <row r="566" spans="1:7" x14ac:dyDescent="0.25">
      <c r="A566" t="s">
        <v>7</v>
      </c>
      <c r="B566" t="s">
        <v>578</v>
      </c>
      <c r="C566" t="s">
        <v>1226</v>
      </c>
      <c r="D566" t="s">
        <v>1345</v>
      </c>
      <c r="E566" t="s">
        <v>1355</v>
      </c>
      <c r="F566">
        <v>489000</v>
      </c>
      <c r="G566">
        <v>0</v>
      </c>
    </row>
    <row r="567" spans="1:7" x14ac:dyDescent="0.25">
      <c r="A567" t="s">
        <v>7</v>
      </c>
      <c r="B567" t="s">
        <v>579</v>
      </c>
      <c r="C567" t="s">
        <v>1227</v>
      </c>
      <c r="D567" t="s">
        <v>1345</v>
      </c>
      <c r="E567" t="s">
        <v>1355</v>
      </c>
      <c r="F567">
        <v>25900</v>
      </c>
      <c r="G567">
        <v>25900</v>
      </c>
    </row>
    <row r="568" spans="1:7" x14ac:dyDescent="0.25">
      <c r="A568" t="s">
        <v>8</v>
      </c>
      <c r="B568" t="s">
        <v>580</v>
      </c>
      <c r="C568" t="s">
        <v>1227</v>
      </c>
      <c r="D568" t="s">
        <v>1345</v>
      </c>
      <c r="E568" t="s">
        <v>1355</v>
      </c>
      <c r="F568">
        <v>33000</v>
      </c>
      <c r="G568">
        <v>33000</v>
      </c>
    </row>
    <row r="569" spans="1:7" x14ac:dyDescent="0.25">
      <c r="A569" t="s">
        <v>7</v>
      </c>
      <c r="B569" t="s">
        <v>581</v>
      </c>
      <c r="C569" t="s">
        <v>1227</v>
      </c>
      <c r="D569" t="s">
        <v>1345</v>
      </c>
      <c r="E569" t="s">
        <v>1355</v>
      </c>
      <c r="F569">
        <v>276000</v>
      </c>
      <c r="G569">
        <v>276000</v>
      </c>
    </row>
    <row r="570" spans="1:7" x14ac:dyDescent="0.25">
      <c r="A570" t="s">
        <v>7</v>
      </c>
      <c r="B570" t="s">
        <v>582</v>
      </c>
      <c r="C570" t="s">
        <v>1227</v>
      </c>
      <c r="D570" t="s">
        <v>1340</v>
      </c>
      <c r="E570" t="s">
        <v>1355</v>
      </c>
      <c r="F570">
        <v>138000</v>
      </c>
      <c r="G570">
        <v>138000</v>
      </c>
    </row>
    <row r="571" spans="1:7" x14ac:dyDescent="0.25">
      <c r="A571" t="s">
        <v>7</v>
      </c>
      <c r="B571" t="s">
        <v>583</v>
      </c>
      <c r="C571" t="s">
        <v>1227</v>
      </c>
      <c r="D571" t="s">
        <v>1340</v>
      </c>
      <c r="E571" t="s">
        <v>1355</v>
      </c>
      <c r="F571">
        <v>46741.8</v>
      </c>
      <c r="G571">
        <v>46290.184935161997</v>
      </c>
    </row>
    <row r="572" spans="1:7" x14ac:dyDescent="0.25">
      <c r="A572" t="s">
        <v>7</v>
      </c>
      <c r="B572" t="s">
        <v>584</v>
      </c>
      <c r="C572" t="s">
        <v>1227</v>
      </c>
      <c r="D572" t="s">
        <v>1351</v>
      </c>
      <c r="E572" t="s">
        <v>1355</v>
      </c>
      <c r="F572">
        <v>32999.120000000003</v>
      </c>
      <c r="G572">
        <v>32999.120000000003</v>
      </c>
    </row>
    <row r="573" spans="1:7" x14ac:dyDescent="0.25">
      <c r="A573" t="s">
        <v>7</v>
      </c>
      <c r="B573" t="s">
        <v>585</v>
      </c>
      <c r="C573" t="s">
        <v>1227</v>
      </c>
      <c r="D573" t="s">
        <v>1351</v>
      </c>
      <c r="E573" t="s">
        <v>1355</v>
      </c>
      <c r="F573">
        <v>11000</v>
      </c>
      <c r="G573">
        <v>11000</v>
      </c>
    </row>
    <row r="574" spans="1:7" x14ac:dyDescent="0.25">
      <c r="A574" t="s">
        <v>8</v>
      </c>
      <c r="B574" t="s">
        <v>586</v>
      </c>
      <c r="C574" t="s">
        <v>1227</v>
      </c>
      <c r="D574" t="s">
        <v>1352</v>
      </c>
      <c r="E574" t="s">
        <v>1355</v>
      </c>
      <c r="F574">
        <v>66000</v>
      </c>
      <c r="G574">
        <v>64225.81</v>
      </c>
    </row>
    <row r="575" spans="1:7" x14ac:dyDescent="0.25">
      <c r="A575" t="s">
        <v>7</v>
      </c>
      <c r="B575" t="s">
        <v>587</v>
      </c>
      <c r="C575" t="s">
        <v>1228</v>
      </c>
      <c r="D575" t="s">
        <v>1346</v>
      </c>
      <c r="E575" t="s">
        <v>1354</v>
      </c>
      <c r="F575">
        <v>4240</v>
      </c>
      <c r="G575">
        <v>4240</v>
      </c>
    </row>
    <row r="576" spans="1:7" x14ac:dyDescent="0.25">
      <c r="A576" t="s">
        <v>7</v>
      </c>
      <c r="B576" t="s">
        <v>588</v>
      </c>
      <c r="C576" t="s">
        <v>1228</v>
      </c>
      <c r="D576" t="s">
        <v>1346</v>
      </c>
      <c r="E576" t="s">
        <v>1354</v>
      </c>
      <c r="F576">
        <v>195</v>
      </c>
      <c r="G576">
        <v>195</v>
      </c>
    </row>
    <row r="577" spans="1:7" x14ac:dyDescent="0.25">
      <c r="A577" t="s">
        <v>7</v>
      </c>
      <c r="B577" t="s">
        <v>589</v>
      </c>
      <c r="C577" t="s">
        <v>1229</v>
      </c>
      <c r="D577" t="s">
        <v>1348</v>
      </c>
      <c r="E577" t="s">
        <v>1355</v>
      </c>
      <c r="F577">
        <v>1082950</v>
      </c>
    </row>
    <row r="578" spans="1:7" x14ac:dyDescent="0.25">
      <c r="A578" t="s">
        <v>7</v>
      </c>
      <c r="B578" t="s">
        <v>590</v>
      </c>
      <c r="C578" t="s">
        <v>1229</v>
      </c>
      <c r="D578" t="s">
        <v>1348</v>
      </c>
      <c r="E578" t="s">
        <v>1355</v>
      </c>
      <c r="F578">
        <v>888000</v>
      </c>
    </row>
    <row r="579" spans="1:7" x14ac:dyDescent="0.25">
      <c r="A579" t="s">
        <v>7</v>
      </c>
      <c r="B579" t="s">
        <v>591</v>
      </c>
      <c r="C579" t="s">
        <v>1229</v>
      </c>
      <c r="D579" t="s">
        <v>1348</v>
      </c>
      <c r="E579" t="s">
        <v>1355</v>
      </c>
      <c r="F579">
        <v>723000</v>
      </c>
    </row>
    <row r="580" spans="1:7" x14ac:dyDescent="0.25">
      <c r="A580" t="s">
        <v>7</v>
      </c>
      <c r="B580" t="s">
        <v>592</v>
      </c>
      <c r="C580" t="s">
        <v>1229</v>
      </c>
      <c r="D580" t="s">
        <v>1348</v>
      </c>
      <c r="E580" t="s">
        <v>1355</v>
      </c>
      <c r="F580">
        <v>4076399.54</v>
      </c>
      <c r="G580">
        <v>0</v>
      </c>
    </row>
    <row r="581" spans="1:7" x14ac:dyDescent="0.25">
      <c r="A581" t="s">
        <v>7</v>
      </c>
      <c r="B581" t="s">
        <v>593</v>
      </c>
      <c r="C581" t="s">
        <v>1229</v>
      </c>
      <c r="D581" t="s">
        <v>1348</v>
      </c>
      <c r="E581" t="s">
        <v>1355</v>
      </c>
      <c r="F581">
        <v>5350</v>
      </c>
      <c r="G581">
        <v>0</v>
      </c>
    </row>
    <row r="582" spans="1:7" x14ac:dyDescent="0.25">
      <c r="A582" t="s">
        <v>7</v>
      </c>
      <c r="B582" t="s">
        <v>594</v>
      </c>
      <c r="C582" t="s">
        <v>1229</v>
      </c>
      <c r="D582" t="s">
        <v>1343</v>
      </c>
      <c r="E582" t="s">
        <v>1355</v>
      </c>
      <c r="F582">
        <v>2750</v>
      </c>
      <c r="G582">
        <v>2750</v>
      </c>
    </row>
    <row r="583" spans="1:7" x14ac:dyDescent="0.25">
      <c r="A583" t="s">
        <v>7</v>
      </c>
      <c r="B583" t="s">
        <v>595</v>
      </c>
      <c r="C583" t="s">
        <v>1229</v>
      </c>
      <c r="D583" t="s">
        <v>1343</v>
      </c>
      <c r="E583" t="s">
        <v>1355</v>
      </c>
      <c r="F583">
        <v>68500</v>
      </c>
    </row>
    <row r="584" spans="1:7" x14ac:dyDescent="0.25">
      <c r="A584" t="s">
        <v>7</v>
      </c>
      <c r="B584" t="s">
        <v>596</v>
      </c>
      <c r="C584" t="s">
        <v>1229</v>
      </c>
      <c r="D584" t="s">
        <v>1341</v>
      </c>
      <c r="E584" t="s">
        <v>1355</v>
      </c>
      <c r="F584">
        <v>25800</v>
      </c>
      <c r="G584">
        <v>25800</v>
      </c>
    </row>
    <row r="585" spans="1:7" x14ac:dyDescent="0.25">
      <c r="A585" t="s">
        <v>7</v>
      </c>
      <c r="B585" t="s">
        <v>597</v>
      </c>
      <c r="C585" t="s">
        <v>1229</v>
      </c>
      <c r="D585" t="s">
        <v>1341</v>
      </c>
      <c r="E585" t="s">
        <v>1355</v>
      </c>
      <c r="F585">
        <v>67410</v>
      </c>
      <c r="G585">
        <v>67410</v>
      </c>
    </row>
    <row r="586" spans="1:7" x14ac:dyDescent="0.25">
      <c r="A586" t="s">
        <v>7</v>
      </c>
      <c r="B586" t="s">
        <v>598</v>
      </c>
      <c r="C586" t="s">
        <v>1229</v>
      </c>
      <c r="D586" t="s">
        <v>1341</v>
      </c>
      <c r="E586" t="s">
        <v>1355</v>
      </c>
      <c r="F586">
        <v>1082950</v>
      </c>
    </row>
    <row r="587" spans="1:7" x14ac:dyDescent="0.25">
      <c r="A587" t="s">
        <v>7</v>
      </c>
      <c r="B587" t="s">
        <v>599</v>
      </c>
      <c r="C587" t="s">
        <v>1229</v>
      </c>
      <c r="D587" t="s">
        <v>1342</v>
      </c>
      <c r="E587" t="s">
        <v>1355</v>
      </c>
      <c r="F587">
        <v>189000</v>
      </c>
      <c r="G587">
        <v>0</v>
      </c>
    </row>
    <row r="588" spans="1:7" x14ac:dyDescent="0.25">
      <c r="A588" t="s">
        <v>7</v>
      </c>
      <c r="B588" t="s">
        <v>600</v>
      </c>
      <c r="C588" t="s">
        <v>1229</v>
      </c>
      <c r="D588" t="s">
        <v>1342</v>
      </c>
      <c r="E588" t="s">
        <v>1355</v>
      </c>
      <c r="F588">
        <v>20000</v>
      </c>
      <c r="G588">
        <v>20000</v>
      </c>
    </row>
    <row r="589" spans="1:7" x14ac:dyDescent="0.25">
      <c r="A589" t="s">
        <v>7</v>
      </c>
      <c r="B589" t="s">
        <v>601</v>
      </c>
      <c r="C589" t="s">
        <v>1229</v>
      </c>
      <c r="D589" t="s">
        <v>1342</v>
      </c>
      <c r="E589" t="s">
        <v>1355</v>
      </c>
      <c r="F589">
        <v>723000</v>
      </c>
    </row>
    <row r="590" spans="1:7" x14ac:dyDescent="0.25">
      <c r="A590" t="s">
        <v>7</v>
      </c>
      <c r="B590" t="s">
        <v>602</v>
      </c>
      <c r="C590" t="s">
        <v>1229</v>
      </c>
      <c r="D590" t="s">
        <v>1342</v>
      </c>
      <c r="E590" t="s">
        <v>1355</v>
      </c>
      <c r="F590">
        <v>18260</v>
      </c>
      <c r="G590">
        <v>18260</v>
      </c>
    </row>
    <row r="591" spans="1:7" x14ac:dyDescent="0.25">
      <c r="A591" t="s">
        <v>7</v>
      </c>
      <c r="B591" t="s">
        <v>603</v>
      </c>
      <c r="C591" t="s">
        <v>1229</v>
      </c>
      <c r="D591" t="s">
        <v>1346</v>
      </c>
      <c r="E591" t="s">
        <v>1355</v>
      </c>
      <c r="F591">
        <v>25312</v>
      </c>
      <c r="G591">
        <v>25312</v>
      </c>
    </row>
    <row r="592" spans="1:7" x14ac:dyDescent="0.25">
      <c r="A592" t="s">
        <v>7</v>
      </c>
      <c r="B592" t="s">
        <v>604</v>
      </c>
      <c r="C592" t="s">
        <v>1229</v>
      </c>
      <c r="D592" t="s">
        <v>1346</v>
      </c>
      <c r="E592" t="s">
        <v>1355</v>
      </c>
      <c r="F592">
        <v>69850</v>
      </c>
      <c r="G592">
        <v>69850</v>
      </c>
    </row>
    <row r="593" spans="1:7" x14ac:dyDescent="0.25">
      <c r="A593" t="s">
        <v>7</v>
      </c>
      <c r="B593" t="s">
        <v>605</v>
      </c>
      <c r="C593" t="s">
        <v>1229</v>
      </c>
      <c r="D593" t="s">
        <v>1346</v>
      </c>
      <c r="E593" t="s">
        <v>1355</v>
      </c>
      <c r="F593">
        <v>30249.52</v>
      </c>
      <c r="G593">
        <v>30249.52</v>
      </c>
    </row>
    <row r="594" spans="1:7" x14ac:dyDescent="0.25">
      <c r="A594" t="s">
        <v>7</v>
      </c>
      <c r="B594" t="s">
        <v>606</v>
      </c>
      <c r="C594" t="s">
        <v>1229</v>
      </c>
      <c r="D594" t="s">
        <v>1346</v>
      </c>
      <c r="E594" t="s">
        <v>1355</v>
      </c>
      <c r="F594">
        <v>3449261.15</v>
      </c>
      <c r="G594">
        <v>2839462.0114539801</v>
      </c>
    </row>
    <row r="595" spans="1:7" x14ac:dyDescent="0.25">
      <c r="A595" t="s">
        <v>7</v>
      </c>
      <c r="B595" t="s">
        <v>607</v>
      </c>
      <c r="C595" t="s">
        <v>1229</v>
      </c>
      <c r="D595" t="s">
        <v>1346</v>
      </c>
      <c r="E595" t="s">
        <v>1355</v>
      </c>
      <c r="F595">
        <v>78950</v>
      </c>
      <c r="G595">
        <v>78950</v>
      </c>
    </row>
    <row r="596" spans="1:7" x14ac:dyDescent="0.25">
      <c r="A596" t="s">
        <v>7</v>
      </c>
      <c r="B596" t="s">
        <v>608</v>
      </c>
      <c r="C596" t="s">
        <v>1229</v>
      </c>
      <c r="D596" t="s">
        <v>1347</v>
      </c>
      <c r="E596" t="s">
        <v>1355</v>
      </c>
      <c r="F596">
        <v>1919044.05</v>
      </c>
      <c r="G596">
        <v>1693408.68</v>
      </c>
    </row>
    <row r="597" spans="1:7" x14ac:dyDescent="0.25">
      <c r="A597" t="s">
        <v>7</v>
      </c>
      <c r="B597" t="s">
        <v>609</v>
      </c>
      <c r="C597" t="s">
        <v>1229</v>
      </c>
      <c r="D597" t="s">
        <v>1347</v>
      </c>
      <c r="E597" t="s">
        <v>1355</v>
      </c>
      <c r="F597">
        <v>22000</v>
      </c>
      <c r="G597">
        <v>22000</v>
      </c>
    </row>
    <row r="598" spans="1:7" x14ac:dyDescent="0.25">
      <c r="A598" t="s">
        <v>7</v>
      </c>
      <c r="B598" t="s">
        <v>610</v>
      </c>
      <c r="C598" t="s">
        <v>1229</v>
      </c>
      <c r="D598" t="s">
        <v>1347</v>
      </c>
      <c r="E598" t="s">
        <v>1355</v>
      </c>
      <c r="F598">
        <v>22495</v>
      </c>
      <c r="G598">
        <v>22495</v>
      </c>
    </row>
    <row r="599" spans="1:7" x14ac:dyDescent="0.25">
      <c r="A599" t="s">
        <v>7</v>
      </c>
      <c r="B599" t="s">
        <v>611</v>
      </c>
      <c r="C599" t="s">
        <v>1229</v>
      </c>
      <c r="D599" t="s">
        <v>1340</v>
      </c>
      <c r="E599" t="s">
        <v>1355</v>
      </c>
      <c r="F599">
        <v>24500</v>
      </c>
      <c r="G599">
        <v>24500</v>
      </c>
    </row>
    <row r="600" spans="1:7" x14ac:dyDescent="0.25">
      <c r="A600" t="s">
        <v>7</v>
      </c>
      <c r="B600" t="s">
        <v>612</v>
      </c>
      <c r="C600" t="s">
        <v>1229</v>
      </c>
      <c r="D600" t="s">
        <v>1340</v>
      </c>
      <c r="E600" t="s">
        <v>1355</v>
      </c>
      <c r="F600">
        <v>5860</v>
      </c>
      <c r="G600">
        <v>5860</v>
      </c>
    </row>
    <row r="601" spans="1:7" x14ac:dyDescent="0.25">
      <c r="A601" t="s">
        <v>7</v>
      </c>
      <c r="B601" t="s">
        <v>613</v>
      </c>
      <c r="C601" t="s">
        <v>1229</v>
      </c>
      <c r="D601" t="s">
        <v>1340</v>
      </c>
      <c r="E601" t="s">
        <v>1355</v>
      </c>
      <c r="F601">
        <v>18480</v>
      </c>
      <c r="G601">
        <v>18480</v>
      </c>
    </row>
    <row r="602" spans="1:7" x14ac:dyDescent="0.25">
      <c r="A602" t="s">
        <v>7</v>
      </c>
      <c r="B602" t="s">
        <v>614</v>
      </c>
      <c r="C602" t="s">
        <v>1229</v>
      </c>
      <c r="D602" t="s">
        <v>1340</v>
      </c>
      <c r="E602" t="s">
        <v>1355</v>
      </c>
      <c r="F602">
        <v>32890</v>
      </c>
      <c r="G602">
        <v>32890</v>
      </c>
    </row>
    <row r="603" spans="1:7" x14ac:dyDescent="0.25">
      <c r="A603" t="s">
        <v>7</v>
      </c>
      <c r="B603" t="s">
        <v>615</v>
      </c>
      <c r="C603" t="s">
        <v>1229</v>
      </c>
      <c r="D603" t="s">
        <v>1344</v>
      </c>
      <c r="E603" t="s">
        <v>1355</v>
      </c>
      <c r="F603">
        <v>21500</v>
      </c>
      <c r="G603">
        <v>21500</v>
      </c>
    </row>
    <row r="604" spans="1:7" x14ac:dyDescent="0.25">
      <c r="A604" t="s">
        <v>7</v>
      </c>
      <c r="B604" t="s">
        <v>616</v>
      </c>
      <c r="C604" t="s">
        <v>1229</v>
      </c>
      <c r="D604" t="s">
        <v>1344</v>
      </c>
      <c r="E604" t="s">
        <v>1355</v>
      </c>
      <c r="F604">
        <v>22500</v>
      </c>
      <c r="G604">
        <v>22500</v>
      </c>
    </row>
    <row r="605" spans="1:7" x14ac:dyDescent="0.25">
      <c r="A605" t="s">
        <v>7</v>
      </c>
      <c r="B605" t="s">
        <v>617</v>
      </c>
      <c r="C605" t="s">
        <v>1229</v>
      </c>
      <c r="D605" t="s">
        <v>1344</v>
      </c>
      <c r="E605" t="s">
        <v>1355</v>
      </c>
      <c r="F605">
        <v>45500</v>
      </c>
      <c r="G605">
        <v>45500</v>
      </c>
    </row>
    <row r="606" spans="1:7" x14ac:dyDescent="0.25">
      <c r="A606" t="s">
        <v>8</v>
      </c>
      <c r="B606" t="s">
        <v>618</v>
      </c>
      <c r="C606" t="s">
        <v>1230</v>
      </c>
      <c r="D606" t="s">
        <v>1348</v>
      </c>
      <c r="E606" t="s">
        <v>1355</v>
      </c>
      <c r="F606">
        <v>85000</v>
      </c>
      <c r="G606">
        <v>0</v>
      </c>
    </row>
    <row r="607" spans="1:7" x14ac:dyDescent="0.25">
      <c r="A607" t="s">
        <v>8</v>
      </c>
      <c r="B607" t="s">
        <v>619</v>
      </c>
      <c r="C607" t="s">
        <v>1230</v>
      </c>
      <c r="D607" t="s">
        <v>1349</v>
      </c>
      <c r="E607" t="s">
        <v>1355</v>
      </c>
      <c r="F607">
        <v>38400</v>
      </c>
      <c r="G607">
        <v>0</v>
      </c>
    </row>
    <row r="608" spans="1:7" x14ac:dyDescent="0.25">
      <c r="A608" t="s">
        <v>7</v>
      </c>
      <c r="B608" t="s">
        <v>620</v>
      </c>
      <c r="C608" t="s">
        <v>1230</v>
      </c>
      <c r="D608" t="s">
        <v>1353</v>
      </c>
      <c r="E608" t="s">
        <v>1355</v>
      </c>
      <c r="F608">
        <v>40230</v>
      </c>
      <c r="G608">
        <v>40230</v>
      </c>
    </row>
    <row r="609" spans="1:7" x14ac:dyDescent="0.25">
      <c r="A609" t="s">
        <v>7</v>
      </c>
      <c r="B609" t="s">
        <v>621</v>
      </c>
      <c r="C609" t="s">
        <v>1231</v>
      </c>
      <c r="D609" t="s">
        <v>1345</v>
      </c>
      <c r="E609" t="s">
        <v>1355</v>
      </c>
      <c r="F609">
        <v>8800</v>
      </c>
      <c r="G609">
        <v>0</v>
      </c>
    </row>
    <row r="610" spans="1:7" x14ac:dyDescent="0.25">
      <c r="A610" t="s">
        <v>7</v>
      </c>
      <c r="B610" t="s">
        <v>622</v>
      </c>
      <c r="C610" t="s">
        <v>1231</v>
      </c>
      <c r="D610" t="s">
        <v>1346</v>
      </c>
      <c r="E610" t="s">
        <v>1355</v>
      </c>
      <c r="F610">
        <v>3020</v>
      </c>
      <c r="G610">
        <v>3020</v>
      </c>
    </row>
    <row r="611" spans="1:7" x14ac:dyDescent="0.25">
      <c r="A611" t="s">
        <v>7</v>
      </c>
      <c r="B611" t="s">
        <v>623</v>
      </c>
      <c r="C611" t="s">
        <v>1231</v>
      </c>
      <c r="D611" t="s">
        <v>1347</v>
      </c>
      <c r="E611" t="s">
        <v>1355</v>
      </c>
      <c r="F611">
        <v>11200</v>
      </c>
      <c r="G611">
        <v>11200</v>
      </c>
    </row>
    <row r="612" spans="1:7" x14ac:dyDescent="0.25">
      <c r="A612" t="s">
        <v>8</v>
      </c>
      <c r="B612" t="s">
        <v>624</v>
      </c>
      <c r="C612" t="s">
        <v>1231</v>
      </c>
      <c r="D612" t="s">
        <v>1351</v>
      </c>
      <c r="E612" t="s">
        <v>1355</v>
      </c>
      <c r="F612">
        <v>920</v>
      </c>
      <c r="G612">
        <v>920</v>
      </c>
    </row>
    <row r="613" spans="1:7" x14ac:dyDescent="0.25">
      <c r="A613" t="s">
        <v>7</v>
      </c>
      <c r="B613" t="s">
        <v>625</v>
      </c>
      <c r="C613" t="s">
        <v>1232</v>
      </c>
      <c r="D613" t="s">
        <v>1345</v>
      </c>
      <c r="E613" t="s">
        <v>1355</v>
      </c>
      <c r="F613">
        <v>19250</v>
      </c>
      <c r="G613">
        <v>0</v>
      </c>
    </row>
    <row r="614" spans="1:7" x14ac:dyDescent="0.25">
      <c r="A614" t="s">
        <v>7</v>
      </c>
      <c r="B614" t="s">
        <v>626</v>
      </c>
      <c r="C614" t="s">
        <v>1232</v>
      </c>
      <c r="D614" t="s">
        <v>1341</v>
      </c>
      <c r="E614" t="s">
        <v>1355</v>
      </c>
      <c r="F614">
        <v>13957</v>
      </c>
      <c r="G614">
        <v>13957</v>
      </c>
    </row>
    <row r="615" spans="1:7" x14ac:dyDescent="0.25">
      <c r="A615" t="s">
        <v>7</v>
      </c>
      <c r="B615" t="s">
        <v>627</v>
      </c>
      <c r="C615" t="s">
        <v>1232</v>
      </c>
      <c r="D615" t="s">
        <v>1342</v>
      </c>
      <c r="E615" t="s">
        <v>1355</v>
      </c>
      <c r="F615">
        <v>4804.1899999999996</v>
      </c>
      <c r="G615">
        <v>4804.1899999999996</v>
      </c>
    </row>
    <row r="616" spans="1:7" x14ac:dyDescent="0.25">
      <c r="A616" t="s">
        <v>7</v>
      </c>
      <c r="B616" t="s">
        <v>628</v>
      </c>
      <c r="C616" t="s">
        <v>1232</v>
      </c>
      <c r="D616" t="s">
        <v>1342</v>
      </c>
      <c r="E616" t="s">
        <v>1355</v>
      </c>
      <c r="F616">
        <v>5960</v>
      </c>
      <c r="G616">
        <v>5960</v>
      </c>
    </row>
    <row r="617" spans="1:7" x14ac:dyDescent="0.25">
      <c r="A617" t="s">
        <v>7</v>
      </c>
      <c r="B617" t="s">
        <v>629</v>
      </c>
      <c r="C617" t="s">
        <v>1232</v>
      </c>
      <c r="D617" t="s">
        <v>1342</v>
      </c>
      <c r="E617" t="s">
        <v>1355</v>
      </c>
      <c r="F617">
        <v>335000</v>
      </c>
      <c r="G617">
        <v>335000</v>
      </c>
    </row>
    <row r="618" spans="1:7" x14ac:dyDescent="0.25">
      <c r="A618" t="s">
        <v>7</v>
      </c>
      <c r="B618" t="s">
        <v>630</v>
      </c>
      <c r="C618" t="s">
        <v>1232</v>
      </c>
      <c r="D618" t="s">
        <v>1342</v>
      </c>
      <c r="E618" t="s">
        <v>1355</v>
      </c>
      <c r="F618">
        <v>6050</v>
      </c>
      <c r="G618">
        <v>6050</v>
      </c>
    </row>
    <row r="619" spans="1:7" x14ac:dyDescent="0.25">
      <c r="A619" t="s">
        <v>7</v>
      </c>
      <c r="B619" t="s">
        <v>631</v>
      </c>
      <c r="C619" t="s">
        <v>1232</v>
      </c>
      <c r="D619" t="s">
        <v>1342</v>
      </c>
      <c r="E619" t="s">
        <v>1355</v>
      </c>
      <c r="F619">
        <v>8060</v>
      </c>
      <c r="G619">
        <v>8060</v>
      </c>
    </row>
    <row r="620" spans="1:7" x14ac:dyDescent="0.25">
      <c r="A620" t="s">
        <v>7</v>
      </c>
      <c r="B620" t="s">
        <v>632</v>
      </c>
      <c r="C620" t="s">
        <v>1232</v>
      </c>
      <c r="D620" t="s">
        <v>1342</v>
      </c>
      <c r="E620" t="s">
        <v>1355</v>
      </c>
      <c r="F620">
        <v>16500</v>
      </c>
      <c r="G620">
        <v>16500</v>
      </c>
    </row>
    <row r="621" spans="1:7" x14ac:dyDescent="0.25">
      <c r="A621" t="s">
        <v>7</v>
      </c>
      <c r="B621" t="s">
        <v>633</v>
      </c>
      <c r="C621" t="s">
        <v>1232</v>
      </c>
      <c r="D621" t="s">
        <v>1347</v>
      </c>
      <c r="E621" t="s">
        <v>1355</v>
      </c>
      <c r="F621">
        <v>264000</v>
      </c>
      <c r="G621">
        <v>264000</v>
      </c>
    </row>
    <row r="622" spans="1:7" x14ac:dyDescent="0.25">
      <c r="A622" t="s">
        <v>7</v>
      </c>
      <c r="B622" t="s">
        <v>634</v>
      </c>
      <c r="C622" t="s">
        <v>1232</v>
      </c>
      <c r="D622" t="s">
        <v>1347</v>
      </c>
      <c r="E622" t="s">
        <v>1355</v>
      </c>
      <c r="F622">
        <v>12250</v>
      </c>
      <c r="G622">
        <v>12250</v>
      </c>
    </row>
    <row r="623" spans="1:7" x14ac:dyDescent="0.25">
      <c r="A623" t="s">
        <v>7</v>
      </c>
      <c r="B623" t="s">
        <v>635</v>
      </c>
      <c r="C623" t="s">
        <v>1232</v>
      </c>
      <c r="D623" t="s">
        <v>1347</v>
      </c>
      <c r="E623" t="s">
        <v>1355</v>
      </c>
      <c r="F623">
        <v>57500</v>
      </c>
      <c r="G623">
        <v>57500</v>
      </c>
    </row>
    <row r="624" spans="1:7" x14ac:dyDescent="0.25">
      <c r="A624" t="s">
        <v>7</v>
      </c>
      <c r="B624" t="s">
        <v>636</v>
      </c>
      <c r="C624" t="s">
        <v>1232</v>
      </c>
      <c r="D624" t="s">
        <v>1347</v>
      </c>
      <c r="E624" t="s">
        <v>1355</v>
      </c>
      <c r="F624">
        <v>2065</v>
      </c>
      <c r="G624">
        <v>2065</v>
      </c>
    </row>
    <row r="625" spans="1:7" x14ac:dyDescent="0.25">
      <c r="A625" t="s">
        <v>7</v>
      </c>
      <c r="B625" t="s">
        <v>637</v>
      </c>
      <c r="C625" t="s">
        <v>1232</v>
      </c>
      <c r="D625" t="s">
        <v>1340</v>
      </c>
      <c r="E625" t="s">
        <v>1355</v>
      </c>
      <c r="F625">
        <v>61250</v>
      </c>
      <c r="G625">
        <v>61250</v>
      </c>
    </row>
    <row r="626" spans="1:7" x14ac:dyDescent="0.25">
      <c r="A626" t="s">
        <v>8</v>
      </c>
      <c r="B626" t="s">
        <v>638</v>
      </c>
      <c r="C626" t="s">
        <v>1232</v>
      </c>
      <c r="D626" t="s">
        <v>1344</v>
      </c>
      <c r="E626" t="s">
        <v>1355</v>
      </c>
      <c r="F626">
        <v>8422.4500000000007</v>
      </c>
      <c r="G626">
        <v>8422.4500000000007</v>
      </c>
    </row>
    <row r="627" spans="1:7" x14ac:dyDescent="0.25">
      <c r="A627" t="s">
        <v>8</v>
      </c>
      <c r="B627" t="s">
        <v>639</v>
      </c>
      <c r="C627" t="s">
        <v>1232</v>
      </c>
      <c r="D627" t="s">
        <v>1344</v>
      </c>
      <c r="E627" t="s">
        <v>1355</v>
      </c>
      <c r="F627">
        <v>4804.1899999999996</v>
      </c>
      <c r="G627">
        <v>4804.1899999999996</v>
      </c>
    </row>
    <row r="628" spans="1:7" x14ac:dyDescent="0.25">
      <c r="A628" t="s">
        <v>7</v>
      </c>
      <c r="B628" t="s">
        <v>640</v>
      </c>
      <c r="C628" t="s">
        <v>1232</v>
      </c>
      <c r="D628" t="s">
        <v>1344</v>
      </c>
      <c r="E628" t="s">
        <v>1355</v>
      </c>
      <c r="F628">
        <v>36500</v>
      </c>
      <c r="G628">
        <v>36500</v>
      </c>
    </row>
    <row r="629" spans="1:7" x14ac:dyDescent="0.25">
      <c r="A629" t="s">
        <v>7</v>
      </c>
      <c r="B629" t="s">
        <v>641</v>
      </c>
      <c r="C629" t="s">
        <v>1232</v>
      </c>
      <c r="D629" t="s">
        <v>1344</v>
      </c>
      <c r="E629" t="s">
        <v>1355</v>
      </c>
      <c r="F629">
        <v>25800</v>
      </c>
      <c r="G629">
        <v>25800</v>
      </c>
    </row>
    <row r="630" spans="1:7" x14ac:dyDescent="0.25">
      <c r="A630" t="s">
        <v>7</v>
      </c>
      <c r="B630" t="s">
        <v>642</v>
      </c>
      <c r="C630" t="s">
        <v>1232</v>
      </c>
      <c r="D630" t="s">
        <v>1351</v>
      </c>
      <c r="E630" t="s">
        <v>1355</v>
      </c>
      <c r="F630">
        <v>13950</v>
      </c>
      <c r="G630">
        <v>0</v>
      </c>
    </row>
    <row r="631" spans="1:7" x14ac:dyDescent="0.25">
      <c r="A631" t="s">
        <v>8</v>
      </c>
      <c r="B631" t="s">
        <v>643</v>
      </c>
      <c r="C631" t="s">
        <v>1232</v>
      </c>
      <c r="D631" t="s">
        <v>1353</v>
      </c>
      <c r="E631" t="s">
        <v>1355</v>
      </c>
      <c r="F631">
        <v>2200.7399999999998</v>
      </c>
      <c r="G631">
        <v>2200.7399999999998</v>
      </c>
    </row>
    <row r="632" spans="1:7" x14ac:dyDescent="0.25">
      <c r="A632" t="s">
        <v>7</v>
      </c>
      <c r="B632" t="s">
        <v>644</v>
      </c>
      <c r="C632" t="s">
        <v>1232</v>
      </c>
      <c r="D632" t="s">
        <v>1353</v>
      </c>
      <c r="E632" t="s">
        <v>1355</v>
      </c>
      <c r="F632">
        <v>9022.5</v>
      </c>
      <c r="G632">
        <v>9022.5</v>
      </c>
    </row>
    <row r="633" spans="1:7" x14ac:dyDescent="0.25">
      <c r="A633" t="s">
        <v>8</v>
      </c>
      <c r="B633" t="s">
        <v>645</v>
      </c>
      <c r="C633" t="s">
        <v>1232</v>
      </c>
      <c r="D633" t="s">
        <v>1353</v>
      </c>
      <c r="E633" t="s">
        <v>1355</v>
      </c>
      <c r="F633">
        <v>3539.97</v>
      </c>
      <c r="G633">
        <v>3539.97</v>
      </c>
    </row>
    <row r="634" spans="1:7" x14ac:dyDescent="0.25">
      <c r="A634" t="s">
        <v>7</v>
      </c>
      <c r="B634" t="s">
        <v>646</v>
      </c>
      <c r="C634" t="s">
        <v>1233</v>
      </c>
      <c r="D634" t="s">
        <v>1343</v>
      </c>
      <c r="E634" t="s">
        <v>1355</v>
      </c>
      <c r="F634">
        <v>36100</v>
      </c>
      <c r="G634">
        <v>36100</v>
      </c>
    </row>
    <row r="635" spans="1:7" x14ac:dyDescent="0.25">
      <c r="A635" t="s">
        <v>7</v>
      </c>
      <c r="B635" t="s">
        <v>647</v>
      </c>
      <c r="C635" t="s">
        <v>1233</v>
      </c>
      <c r="D635" t="s">
        <v>1345</v>
      </c>
      <c r="E635" t="s">
        <v>1355</v>
      </c>
      <c r="F635">
        <v>1000</v>
      </c>
      <c r="G635">
        <v>0</v>
      </c>
    </row>
    <row r="636" spans="1:7" x14ac:dyDescent="0.25">
      <c r="A636" t="s">
        <v>7</v>
      </c>
      <c r="B636" t="s">
        <v>648</v>
      </c>
      <c r="C636" t="s">
        <v>1234</v>
      </c>
      <c r="D636" t="s">
        <v>1345</v>
      </c>
      <c r="E636" t="s">
        <v>1355</v>
      </c>
      <c r="F636">
        <v>26260</v>
      </c>
      <c r="G636">
        <v>26260</v>
      </c>
    </row>
    <row r="637" spans="1:7" x14ac:dyDescent="0.25">
      <c r="A637" t="s">
        <v>7</v>
      </c>
      <c r="B637" t="s">
        <v>649</v>
      </c>
      <c r="C637" t="s">
        <v>1234</v>
      </c>
      <c r="D637" t="s">
        <v>1347</v>
      </c>
      <c r="E637" t="s">
        <v>1355</v>
      </c>
      <c r="F637">
        <v>14488</v>
      </c>
      <c r="G637">
        <v>14488</v>
      </c>
    </row>
    <row r="638" spans="1:7" x14ac:dyDescent="0.25">
      <c r="A638" t="s">
        <v>13</v>
      </c>
      <c r="B638" t="s">
        <v>650</v>
      </c>
      <c r="C638" t="s">
        <v>1235</v>
      </c>
      <c r="D638" t="s">
        <v>1349</v>
      </c>
      <c r="E638" t="s">
        <v>1357</v>
      </c>
      <c r="F638">
        <v>72075.06</v>
      </c>
      <c r="G638">
        <v>72075.06</v>
      </c>
    </row>
    <row r="639" spans="1:7" x14ac:dyDescent="0.25">
      <c r="A639" t="s">
        <v>13</v>
      </c>
      <c r="B639" t="s">
        <v>651</v>
      </c>
      <c r="C639" t="s">
        <v>1235</v>
      </c>
      <c r="D639" t="s">
        <v>1342</v>
      </c>
      <c r="E639" t="s">
        <v>1357</v>
      </c>
      <c r="F639">
        <v>49180.91</v>
      </c>
      <c r="G639">
        <v>49180.900163817998</v>
      </c>
    </row>
    <row r="640" spans="1:7" x14ac:dyDescent="0.25">
      <c r="A640" t="s">
        <v>7</v>
      </c>
      <c r="B640" t="s">
        <v>652</v>
      </c>
      <c r="C640" t="s">
        <v>1236</v>
      </c>
      <c r="D640" t="s">
        <v>1345</v>
      </c>
      <c r="E640" t="s">
        <v>1355</v>
      </c>
      <c r="F640">
        <v>1734.48</v>
      </c>
      <c r="G640">
        <v>1734.48</v>
      </c>
    </row>
    <row r="641" spans="1:7" x14ac:dyDescent="0.25">
      <c r="A641" t="s">
        <v>7</v>
      </c>
      <c r="B641" t="s">
        <v>653</v>
      </c>
      <c r="C641" t="s">
        <v>1236</v>
      </c>
      <c r="D641" t="s">
        <v>1345</v>
      </c>
      <c r="E641" t="s">
        <v>1355</v>
      </c>
      <c r="F641">
        <v>2468.5</v>
      </c>
      <c r="G641">
        <v>2468.5</v>
      </c>
    </row>
    <row r="642" spans="1:7" x14ac:dyDescent="0.25">
      <c r="A642" t="s">
        <v>7</v>
      </c>
      <c r="B642" t="s">
        <v>654</v>
      </c>
      <c r="C642" t="s">
        <v>1236</v>
      </c>
      <c r="D642" t="s">
        <v>1346</v>
      </c>
      <c r="E642" t="s">
        <v>1355</v>
      </c>
      <c r="F642">
        <v>270</v>
      </c>
      <c r="G642">
        <v>270</v>
      </c>
    </row>
    <row r="643" spans="1:7" x14ac:dyDescent="0.25">
      <c r="A643" t="s">
        <v>7</v>
      </c>
      <c r="B643" t="s">
        <v>655</v>
      </c>
      <c r="C643" t="s">
        <v>1236</v>
      </c>
      <c r="D643" t="s">
        <v>1340</v>
      </c>
      <c r="E643" t="s">
        <v>1355</v>
      </c>
      <c r="F643">
        <v>450</v>
      </c>
      <c r="G643">
        <v>450</v>
      </c>
    </row>
    <row r="644" spans="1:7" x14ac:dyDescent="0.25">
      <c r="A644" t="s">
        <v>7</v>
      </c>
      <c r="B644" t="s">
        <v>656</v>
      </c>
      <c r="C644" t="s">
        <v>1236</v>
      </c>
      <c r="D644" t="s">
        <v>1353</v>
      </c>
      <c r="E644" t="s">
        <v>1355</v>
      </c>
      <c r="F644">
        <v>270</v>
      </c>
      <c r="G644">
        <v>270</v>
      </c>
    </row>
    <row r="645" spans="1:7" x14ac:dyDescent="0.25">
      <c r="A645" t="s">
        <v>7</v>
      </c>
      <c r="B645" t="s">
        <v>657</v>
      </c>
      <c r="C645" t="s">
        <v>1237</v>
      </c>
      <c r="D645" t="s">
        <v>1346</v>
      </c>
      <c r="E645" t="s">
        <v>1354</v>
      </c>
      <c r="F645">
        <v>30000</v>
      </c>
      <c r="G645">
        <v>30000</v>
      </c>
    </row>
    <row r="646" spans="1:7" x14ac:dyDescent="0.25">
      <c r="A646" t="s">
        <v>7</v>
      </c>
      <c r="B646" t="s">
        <v>658</v>
      </c>
      <c r="C646" t="s">
        <v>1237</v>
      </c>
      <c r="D646" t="s">
        <v>1344</v>
      </c>
      <c r="E646" t="s">
        <v>1354</v>
      </c>
      <c r="F646">
        <v>232274.67</v>
      </c>
      <c r="G646">
        <v>0</v>
      </c>
    </row>
    <row r="647" spans="1:7" x14ac:dyDescent="0.25">
      <c r="A647" t="s">
        <v>7</v>
      </c>
      <c r="B647" t="s">
        <v>659</v>
      </c>
      <c r="C647" t="s">
        <v>1238</v>
      </c>
      <c r="D647" t="s">
        <v>1346</v>
      </c>
      <c r="E647" t="s">
        <v>1355</v>
      </c>
      <c r="F647">
        <v>1257.9000000000001</v>
      </c>
      <c r="G647">
        <v>0</v>
      </c>
    </row>
    <row r="648" spans="1:7" x14ac:dyDescent="0.25">
      <c r="A648" t="s">
        <v>7</v>
      </c>
      <c r="B648" t="s">
        <v>660</v>
      </c>
      <c r="C648" t="s">
        <v>1238</v>
      </c>
      <c r="D648" t="s">
        <v>1346</v>
      </c>
      <c r="E648" t="s">
        <v>1355</v>
      </c>
      <c r="F648">
        <v>763.81</v>
      </c>
      <c r="G648">
        <v>0</v>
      </c>
    </row>
    <row r="649" spans="1:7" x14ac:dyDescent="0.25">
      <c r="A649" t="s">
        <v>7</v>
      </c>
      <c r="B649" t="s">
        <v>661</v>
      </c>
      <c r="C649" t="s">
        <v>1239</v>
      </c>
      <c r="D649" t="s">
        <v>1350</v>
      </c>
      <c r="E649" t="s">
        <v>1355</v>
      </c>
      <c r="F649">
        <v>62230</v>
      </c>
      <c r="G649">
        <v>62230</v>
      </c>
    </row>
    <row r="650" spans="1:7" x14ac:dyDescent="0.25">
      <c r="A650" t="s">
        <v>7</v>
      </c>
      <c r="B650" t="s">
        <v>662</v>
      </c>
      <c r="C650" t="s">
        <v>1239</v>
      </c>
      <c r="D650" t="s">
        <v>1351</v>
      </c>
      <c r="E650" t="s">
        <v>1355</v>
      </c>
      <c r="F650">
        <v>12150</v>
      </c>
      <c r="G650">
        <v>12150</v>
      </c>
    </row>
    <row r="651" spans="1:7" x14ac:dyDescent="0.25">
      <c r="A651" t="s">
        <v>7</v>
      </c>
      <c r="B651" t="s">
        <v>663</v>
      </c>
      <c r="C651" t="s">
        <v>1240</v>
      </c>
      <c r="D651" t="s">
        <v>1346</v>
      </c>
      <c r="E651" t="s">
        <v>1355</v>
      </c>
      <c r="F651">
        <v>487385.36</v>
      </c>
      <c r="G651">
        <v>487385.36</v>
      </c>
    </row>
    <row r="652" spans="1:7" x14ac:dyDescent="0.25">
      <c r="A652" t="s">
        <v>7</v>
      </c>
      <c r="B652" t="s">
        <v>664</v>
      </c>
      <c r="C652" t="s">
        <v>1240</v>
      </c>
      <c r="D652" t="s">
        <v>1340</v>
      </c>
      <c r="E652" t="s">
        <v>1355</v>
      </c>
      <c r="F652">
        <v>421541.37</v>
      </c>
      <c r="G652">
        <v>421541.37</v>
      </c>
    </row>
    <row r="653" spans="1:7" x14ac:dyDescent="0.25">
      <c r="A653" t="s">
        <v>7</v>
      </c>
      <c r="B653" t="s">
        <v>665</v>
      </c>
      <c r="C653" t="s">
        <v>1240</v>
      </c>
      <c r="D653" t="s">
        <v>1340</v>
      </c>
      <c r="E653" t="s">
        <v>1355</v>
      </c>
      <c r="F653">
        <v>81254.25</v>
      </c>
      <c r="G653">
        <v>81254.25</v>
      </c>
    </row>
    <row r="654" spans="1:7" x14ac:dyDescent="0.25">
      <c r="A654" t="s">
        <v>7</v>
      </c>
      <c r="B654" t="s">
        <v>666</v>
      </c>
      <c r="C654" t="s">
        <v>1240</v>
      </c>
      <c r="D654" t="s">
        <v>1344</v>
      </c>
      <c r="E654" t="s">
        <v>1355</v>
      </c>
      <c r="F654">
        <v>192701.69</v>
      </c>
      <c r="G654">
        <v>0</v>
      </c>
    </row>
    <row r="655" spans="1:7" x14ac:dyDescent="0.25">
      <c r="A655" t="s">
        <v>7</v>
      </c>
      <c r="B655" t="s">
        <v>667</v>
      </c>
      <c r="C655" t="s">
        <v>1241</v>
      </c>
      <c r="D655" t="s">
        <v>1341</v>
      </c>
      <c r="E655" t="s">
        <v>1354</v>
      </c>
      <c r="F655">
        <v>75</v>
      </c>
      <c r="G655">
        <v>0</v>
      </c>
    </row>
    <row r="656" spans="1:7" x14ac:dyDescent="0.25">
      <c r="A656" t="s">
        <v>7</v>
      </c>
      <c r="B656" t="s">
        <v>668</v>
      </c>
      <c r="C656" t="s">
        <v>1241</v>
      </c>
      <c r="D656" t="s">
        <v>1342</v>
      </c>
      <c r="E656" t="s">
        <v>1354</v>
      </c>
      <c r="F656">
        <v>285</v>
      </c>
      <c r="G656">
        <v>0</v>
      </c>
    </row>
    <row r="657" spans="1:7" x14ac:dyDescent="0.25">
      <c r="A657" t="s">
        <v>8</v>
      </c>
      <c r="B657" t="s">
        <v>669</v>
      </c>
      <c r="C657" t="s">
        <v>1241</v>
      </c>
      <c r="D657" t="s">
        <v>1346</v>
      </c>
      <c r="E657" t="s">
        <v>1354</v>
      </c>
      <c r="F657">
        <v>460</v>
      </c>
      <c r="G657">
        <v>460</v>
      </c>
    </row>
    <row r="658" spans="1:7" x14ac:dyDescent="0.25">
      <c r="A658" t="s">
        <v>7</v>
      </c>
      <c r="B658" t="s">
        <v>670</v>
      </c>
      <c r="C658" t="s">
        <v>1241</v>
      </c>
      <c r="D658" t="s">
        <v>1346</v>
      </c>
      <c r="E658" t="s">
        <v>1354</v>
      </c>
      <c r="F658">
        <v>240</v>
      </c>
      <c r="G658">
        <v>0</v>
      </c>
    </row>
    <row r="659" spans="1:7" x14ac:dyDescent="0.25">
      <c r="A659" t="s">
        <v>7</v>
      </c>
      <c r="B659" t="s">
        <v>671</v>
      </c>
      <c r="C659" t="s">
        <v>1242</v>
      </c>
      <c r="D659" t="s">
        <v>1342</v>
      </c>
      <c r="E659" t="s">
        <v>1355</v>
      </c>
      <c r="F659">
        <v>15847.9</v>
      </c>
      <c r="G659">
        <v>0</v>
      </c>
    </row>
    <row r="660" spans="1:7" x14ac:dyDescent="0.25">
      <c r="A660" t="s">
        <v>7</v>
      </c>
      <c r="B660" t="s">
        <v>672</v>
      </c>
      <c r="C660" t="s">
        <v>1242</v>
      </c>
      <c r="D660" t="s">
        <v>1350</v>
      </c>
      <c r="E660" t="s">
        <v>1355</v>
      </c>
      <c r="F660">
        <v>383815</v>
      </c>
      <c r="G660">
        <v>383814</v>
      </c>
    </row>
    <row r="661" spans="1:7" x14ac:dyDescent="0.25">
      <c r="A661" t="s">
        <v>7</v>
      </c>
      <c r="B661" t="s">
        <v>673</v>
      </c>
      <c r="C661" t="s">
        <v>1243</v>
      </c>
      <c r="D661" t="s">
        <v>1346</v>
      </c>
      <c r="E661" t="s">
        <v>1354</v>
      </c>
      <c r="F661">
        <v>13337.05</v>
      </c>
      <c r="G661">
        <v>13337.05</v>
      </c>
    </row>
    <row r="662" spans="1:7" x14ac:dyDescent="0.25">
      <c r="A662" t="s">
        <v>7</v>
      </c>
      <c r="B662" t="s">
        <v>674</v>
      </c>
      <c r="C662" t="s">
        <v>1244</v>
      </c>
      <c r="D662" t="s">
        <v>1350</v>
      </c>
      <c r="E662" t="s">
        <v>1354</v>
      </c>
      <c r="F662">
        <v>85</v>
      </c>
      <c r="G662">
        <v>0</v>
      </c>
    </row>
    <row r="663" spans="1:7" x14ac:dyDescent="0.25">
      <c r="A663" t="s">
        <v>8</v>
      </c>
      <c r="B663" t="s">
        <v>675</v>
      </c>
      <c r="C663" t="s">
        <v>1245</v>
      </c>
      <c r="D663" t="s">
        <v>1341</v>
      </c>
      <c r="E663" t="s">
        <v>1355</v>
      </c>
      <c r="F663">
        <v>215000</v>
      </c>
      <c r="G663">
        <v>215000</v>
      </c>
    </row>
    <row r="664" spans="1:7" x14ac:dyDescent="0.25">
      <c r="A664" t="s">
        <v>7</v>
      </c>
      <c r="B664" t="s">
        <v>676</v>
      </c>
      <c r="C664" t="s">
        <v>1245</v>
      </c>
      <c r="D664" t="s">
        <v>1347</v>
      </c>
      <c r="E664" t="s">
        <v>1355</v>
      </c>
      <c r="F664">
        <v>531500</v>
      </c>
      <c r="G664">
        <v>531500</v>
      </c>
    </row>
    <row r="665" spans="1:7" x14ac:dyDescent="0.25">
      <c r="A665" t="s">
        <v>7</v>
      </c>
      <c r="B665" t="s">
        <v>677</v>
      </c>
      <c r="C665" t="s">
        <v>1245</v>
      </c>
      <c r="D665" t="s">
        <v>1347</v>
      </c>
      <c r="E665" t="s">
        <v>1355</v>
      </c>
      <c r="F665">
        <v>17200</v>
      </c>
      <c r="G665">
        <v>17200</v>
      </c>
    </row>
    <row r="666" spans="1:7" x14ac:dyDescent="0.25">
      <c r="A666" t="s">
        <v>7</v>
      </c>
      <c r="B666" t="s">
        <v>678</v>
      </c>
      <c r="C666" t="s">
        <v>1245</v>
      </c>
      <c r="D666" t="s">
        <v>1340</v>
      </c>
      <c r="E666" t="s">
        <v>1355</v>
      </c>
      <c r="F666">
        <v>4600</v>
      </c>
      <c r="G666">
        <v>4600</v>
      </c>
    </row>
    <row r="667" spans="1:7" x14ac:dyDescent="0.25">
      <c r="A667" t="s">
        <v>7</v>
      </c>
      <c r="B667" t="s">
        <v>679</v>
      </c>
      <c r="C667" t="s">
        <v>1245</v>
      </c>
      <c r="D667" t="s">
        <v>1340</v>
      </c>
      <c r="E667" t="s">
        <v>1355</v>
      </c>
      <c r="F667">
        <v>660</v>
      </c>
      <c r="G667">
        <v>660</v>
      </c>
    </row>
    <row r="668" spans="1:7" x14ac:dyDescent="0.25">
      <c r="A668" t="s">
        <v>7</v>
      </c>
      <c r="B668" t="s">
        <v>680</v>
      </c>
      <c r="C668" t="s">
        <v>1245</v>
      </c>
      <c r="D668" t="s">
        <v>1344</v>
      </c>
      <c r="E668" t="s">
        <v>1355</v>
      </c>
      <c r="F668">
        <v>4958</v>
      </c>
      <c r="G668">
        <v>4958</v>
      </c>
    </row>
    <row r="669" spans="1:7" x14ac:dyDescent="0.25">
      <c r="A669" t="s">
        <v>7</v>
      </c>
      <c r="B669" t="s">
        <v>681</v>
      </c>
      <c r="C669" t="s">
        <v>1246</v>
      </c>
      <c r="D669" t="s">
        <v>1348</v>
      </c>
      <c r="E669" t="s">
        <v>1355</v>
      </c>
      <c r="F669">
        <v>1077</v>
      </c>
      <c r="G669">
        <v>0</v>
      </c>
    </row>
    <row r="670" spans="1:7" x14ac:dyDescent="0.25">
      <c r="A670" t="s">
        <v>7</v>
      </c>
      <c r="B670" t="s">
        <v>682</v>
      </c>
      <c r="C670" t="s">
        <v>1246</v>
      </c>
      <c r="D670" t="s">
        <v>1348</v>
      </c>
      <c r="E670" t="s">
        <v>1355</v>
      </c>
      <c r="F670">
        <v>246</v>
      </c>
      <c r="G670">
        <v>0</v>
      </c>
    </row>
    <row r="671" spans="1:7" x14ac:dyDescent="0.25">
      <c r="A671" t="s">
        <v>7</v>
      </c>
      <c r="B671" t="s">
        <v>683</v>
      </c>
      <c r="C671" t="s">
        <v>1246</v>
      </c>
      <c r="D671" t="s">
        <v>1349</v>
      </c>
      <c r="E671" t="s">
        <v>1355</v>
      </c>
      <c r="F671">
        <v>620</v>
      </c>
      <c r="G671">
        <v>0</v>
      </c>
    </row>
    <row r="672" spans="1:7" x14ac:dyDescent="0.25">
      <c r="A672" t="s">
        <v>8</v>
      </c>
      <c r="B672" t="s">
        <v>684</v>
      </c>
      <c r="C672" t="s">
        <v>1246</v>
      </c>
      <c r="D672" t="s">
        <v>1349</v>
      </c>
      <c r="E672" t="s">
        <v>1355</v>
      </c>
      <c r="F672">
        <v>4466</v>
      </c>
      <c r="G672">
        <v>0</v>
      </c>
    </row>
    <row r="673" spans="1:7" x14ac:dyDescent="0.25">
      <c r="A673" t="s">
        <v>7</v>
      </c>
      <c r="B673" t="s">
        <v>685</v>
      </c>
      <c r="C673" t="s">
        <v>1246</v>
      </c>
      <c r="D673" t="s">
        <v>1345</v>
      </c>
      <c r="E673" t="s">
        <v>1355</v>
      </c>
      <c r="F673">
        <v>150</v>
      </c>
      <c r="G673">
        <v>150</v>
      </c>
    </row>
    <row r="674" spans="1:7" x14ac:dyDescent="0.25">
      <c r="A674" t="s">
        <v>7</v>
      </c>
      <c r="B674" t="s">
        <v>686</v>
      </c>
      <c r="C674" t="s">
        <v>1246</v>
      </c>
      <c r="D674" t="s">
        <v>1341</v>
      </c>
      <c r="E674" t="s">
        <v>1355</v>
      </c>
      <c r="F674">
        <v>110</v>
      </c>
      <c r="G674">
        <v>0</v>
      </c>
    </row>
    <row r="675" spans="1:7" x14ac:dyDescent="0.25">
      <c r="A675" t="s">
        <v>7</v>
      </c>
      <c r="B675" t="s">
        <v>687</v>
      </c>
      <c r="C675" t="s">
        <v>1246</v>
      </c>
      <c r="D675" t="s">
        <v>1342</v>
      </c>
      <c r="E675" t="s">
        <v>1355</v>
      </c>
      <c r="F675">
        <v>123</v>
      </c>
      <c r="G675">
        <v>123</v>
      </c>
    </row>
    <row r="676" spans="1:7" x14ac:dyDescent="0.25">
      <c r="A676" t="s">
        <v>7</v>
      </c>
      <c r="B676" t="s">
        <v>688</v>
      </c>
      <c r="C676" t="s">
        <v>1246</v>
      </c>
      <c r="D676" t="s">
        <v>1342</v>
      </c>
      <c r="E676" t="s">
        <v>1355</v>
      </c>
      <c r="F676">
        <v>112</v>
      </c>
      <c r="G676">
        <v>112</v>
      </c>
    </row>
    <row r="677" spans="1:7" x14ac:dyDescent="0.25">
      <c r="A677" t="s">
        <v>7</v>
      </c>
      <c r="B677" t="s">
        <v>689</v>
      </c>
      <c r="C677" t="s">
        <v>1246</v>
      </c>
      <c r="D677" t="s">
        <v>1342</v>
      </c>
      <c r="E677" t="s">
        <v>1355</v>
      </c>
      <c r="F677">
        <v>88</v>
      </c>
      <c r="G677">
        <v>88</v>
      </c>
    </row>
    <row r="678" spans="1:7" x14ac:dyDescent="0.25">
      <c r="A678" t="s">
        <v>7</v>
      </c>
      <c r="B678" t="s">
        <v>690</v>
      </c>
      <c r="C678" t="s">
        <v>1246</v>
      </c>
      <c r="D678" t="s">
        <v>1342</v>
      </c>
      <c r="E678" t="s">
        <v>1355</v>
      </c>
      <c r="F678">
        <v>7400</v>
      </c>
      <c r="G678">
        <v>0</v>
      </c>
    </row>
    <row r="679" spans="1:7" x14ac:dyDescent="0.25">
      <c r="A679" t="s">
        <v>7</v>
      </c>
      <c r="B679" t="s">
        <v>691</v>
      </c>
      <c r="C679" t="s">
        <v>1246</v>
      </c>
      <c r="D679" t="s">
        <v>1342</v>
      </c>
      <c r="E679" t="s">
        <v>1355</v>
      </c>
      <c r="F679">
        <v>2200</v>
      </c>
      <c r="G679">
        <v>2200</v>
      </c>
    </row>
    <row r="680" spans="1:7" x14ac:dyDescent="0.25">
      <c r="A680" t="s">
        <v>7</v>
      </c>
      <c r="B680" t="s">
        <v>692</v>
      </c>
      <c r="C680" t="s">
        <v>1246</v>
      </c>
      <c r="D680" t="s">
        <v>1342</v>
      </c>
      <c r="E680" t="s">
        <v>1355</v>
      </c>
      <c r="F680">
        <v>1200</v>
      </c>
      <c r="G680">
        <v>1200</v>
      </c>
    </row>
    <row r="681" spans="1:7" x14ac:dyDescent="0.25">
      <c r="A681" t="s">
        <v>7</v>
      </c>
      <c r="B681" t="s">
        <v>693</v>
      </c>
      <c r="C681" t="s">
        <v>1246</v>
      </c>
      <c r="D681" t="s">
        <v>1342</v>
      </c>
      <c r="E681" t="s">
        <v>1355</v>
      </c>
      <c r="F681">
        <v>900</v>
      </c>
      <c r="G681">
        <v>900</v>
      </c>
    </row>
    <row r="682" spans="1:7" x14ac:dyDescent="0.25">
      <c r="A682" t="s">
        <v>7</v>
      </c>
      <c r="B682" t="s">
        <v>694</v>
      </c>
      <c r="C682" t="s">
        <v>1246</v>
      </c>
      <c r="D682" t="s">
        <v>1342</v>
      </c>
      <c r="E682" t="s">
        <v>1355</v>
      </c>
      <c r="F682">
        <v>185</v>
      </c>
      <c r="G682">
        <v>185</v>
      </c>
    </row>
    <row r="683" spans="1:7" x14ac:dyDescent="0.25">
      <c r="A683" t="s">
        <v>7</v>
      </c>
      <c r="B683" t="s">
        <v>695</v>
      </c>
      <c r="C683" t="s">
        <v>1246</v>
      </c>
      <c r="D683" t="s">
        <v>1342</v>
      </c>
      <c r="E683" t="s">
        <v>1355</v>
      </c>
      <c r="F683">
        <v>1292</v>
      </c>
      <c r="G683">
        <v>0</v>
      </c>
    </row>
    <row r="684" spans="1:7" x14ac:dyDescent="0.25">
      <c r="A684" t="s">
        <v>7</v>
      </c>
      <c r="B684" t="s">
        <v>696</v>
      </c>
      <c r="C684" t="s">
        <v>1246</v>
      </c>
      <c r="D684" t="s">
        <v>1342</v>
      </c>
      <c r="E684" t="s">
        <v>1355</v>
      </c>
      <c r="F684">
        <v>396</v>
      </c>
      <c r="G684">
        <v>396</v>
      </c>
    </row>
    <row r="685" spans="1:7" x14ac:dyDescent="0.25">
      <c r="A685" t="s">
        <v>7</v>
      </c>
      <c r="B685" t="s">
        <v>697</v>
      </c>
      <c r="C685" t="s">
        <v>1246</v>
      </c>
      <c r="D685" t="s">
        <v>1346</v>
      </c>
      <c r="E685" t="s">
        <v>1355</v>
      </c>
      <c r="F685">
        <v>364</v>
      </c>
      <c r="G685">
        <v>364</v>
      </c>
    </row>
    <row r="686" spans="1:7" x14ac:dyDescent="0.25">
      <c r="A686" t="s">
        <v>7</v>
      </c>
      <c r="B686" t="s">
        <v>698</v>
      </c>
      <c r="C686" t="s">
        <v>1246</v>
      </c>
      <c r="D686" t="s">
        <v>1346</v>
      </c>
      <c r="E686" t="s">
        <v>1355</v>
      </c>
      <c r="F686">
        <v>3148</v>
      </c>
      <c r="G686">
        <v>0</v>
      </c>
    </row>
    <row r="687" spans="1:7" x14ac:dyDescent="0.25">
      <c r="A687" t="s">
        <v>7</v>
      </c>
      <c r="B687" t="s">
        <v>699</v>
      </c>
      <c r="C687" t="s">
        <v>1246</v>
      </c>
      <c r="D687" t="s">
        <v>1346</v>
      </c>
      <c r="E687" t="s">
        <v>1355</v>
      </c>
      <c r="F687">
        <v>299</v>
      </c>
      <c r="G687">
        <v>299</v>
      </c>
    </row>
    <row r="688" spans="1:7" x14ac:dyDescent="0.25">
      <c r="A688" t="s">
        <v>7</v>
      </c>
      <c r="B688" t="s">
        <v>700</v>
      </c>
      <c r="C688" t="s">
        <v>1246</v>
      </c>
      <c r="D688" t="s">
        <v>1346</v>
      </c>
      <c r="E688" t="s">
        <v>1355</v>
      </c>
      <c r="F688">
        <v>992.25</v>
      </c>
      <c r="G688">
        <v>992.25</v>
      </c>
    </row>
    <row r="689" spans="1:7" x14ac:dyDescent="0.25">
      <c r="A689" t="s">
        <v>7</v>
      </c>
      <c r="B689" t="s">
        <v>701</v>
      </c>
      <c r="C689" t="s">
        <v>1246</v>
      </c>
      <c r="D689" t="s">
        <v>1347</v>
      </c>
      <c r="E689" t="s">
        <v>1355</v>
      </c>
      <c r="F689">
        <v>230</v>
      </c>
      <c r="G689">
        <v>230</v>
      </c>
    </row>
    <row r="690" spans="1:7" x14ac:dyDescent="0.25">
      <c r="A690" t="s">
        <v>7</v>
      </c>
      <c r="B690" t="s">
        <v>702</v>
      </c>
      <c r="C690" t="s">
        <v>1246</v>
      </c>
      <c r="D690" t="s">
        <v>1347</v>
      </c>
      <c r="E690" t="s">
        <v>1355</v>
      </c>
      <c r="F690">
        <v>13988</v>
      </c>
      <c r="G690">
        <v>13988</v>
      </c>
    </row>
    <row r="691" spans="1:7" x14ac:dyDescent="0.25">
      <c r="A691" t="s">
        <v>7</v>
      </c>
      <c r="B691" t="s">
        <v>703</v>
      </c>
      <c r="C691" t="s">
        <v>1246</v>
      </c>
      <c r="D691" t="s">
        <v>1347</v>
      </c>
      <c r="E691" t="s">
        <v>1355</v>
      </c>
      <c r="F691">
        <v>3000</v>
      </c>
      <c r="G691">
        <v>3000</v>
      </c>
    </row>
    <row r="692" spans="1:7" x14ac:dyDescent="0.25">
      <c r="A692" t="s">
        <v>7</v>
      </c>
      <c r="B692" t="s">
        <v>704</v>
      </c>
      <c r="C692" t="s">
        <v>1246</v>
      </c>
      <c r="D692" t="s">
        <v>1347</v>
      </c>
      <c r="E692" t="s">
        <v>1355</v>
      </c>
      <c r="F692">
        <v>2529</v>
      </c>
      <c r="G692">
        <v>2529</v>
      </c>
    </row>
    <row r="693" spans="1:7" x14ac:dyDescent="0.25">
      <c r="A693" t="s">
        <v>7</v>
      </c>
      <c r="B693" t="s">
        <v>705</v>
      </c>
      <c r="C693" t="s">
        <v>1246</v>
      </c>
      <c r="D693" t="s">
        <v>1347</v>
      </c>
      <c r="E693" t="s">
        <v>1355</v>
      </c>
      <c r="F693">
        <v>346</v>
      </c>
      <c r="G693">
        <v>346</v>
      </c>
    </row>
    <row r="694" spans="1:7" x14ac:dyDescent="0.25">
      <c r="A694" t="s">
        <v>7</v>
      </c>
      <c r="B694" t="s">
        <v>706</v>
      </c>
      <c r="C694" t="s">
        <v>1246</v>
      </c>
      <c r="D694" t="s">
        <v>1347</v>
      </c>
      <c r="E694" t="s">
        <v>1355</v>
      </c>
      <c r="F694">
        <v>2610</v>
      </c>
      <c r="G694">
        <v>2610</v>
      </c>
    </row>
    <row r="695" spans="1:7" x14ac:dyDescent="0.25">
      <c r="A695" t="s">
        <v>7</v>
      </c>
      <c r="B695" t="s">
        <v>707</v>
      </c>
      <c r="C695" t="s">
        <v>1246</v>
      </c>
      <c r="D695" t="s">
        <v>1340</v>
      </c>
      <c r="E695" t="s">
        <v>1355</v>
      </c>
      <c r="F695">
        <v>3960</v>
      </c>
      <c r="G695">
        <v>0</v>
      </c>
    </row>
    <row r="696" spans="1:7" x14ac:dyDescent="0.25">
      <c r="A696" t="s">
        <v>7</v>
      </c>
      <c r="B696" t="s">
        <v>708</v>
      </c>
      <c r="C696" t="s">
        <v>1246</v>
      </c>
      <c r="D696" t="s">
        <v>1340</v>
      </c>
      <c r="E696" t="s">
        <v>1355</v>
      </c>
      <c r="F696">
        <v>5320</v>
      </c>
      <c r="G696">
        <v>5320</v>
      </c>
    </row>
    <row r="697" spans="1:7" x14ac:dyDescent="0.25">
      <c r="A697" t="s">
        <v>7</v>
      </c>
      <c r="B697" t="s">
        <v>709</v>
      </c>
      <c r="C697" t="s">
        <v>1246</v>
      </c>
      <c r="D697" t="s">
        <v>1340</v>
      </c>
      <c r="E697" t="s">
        <v>1355</v>
      </c>
      <c r="F697">
        <v>1505</v>
      </c>
      <c r="G697">
        <v>1505</v>
      </c>
    </row>
    <row r="698" spans="1:7" x14ac:dyDescent="0.25">
      <c r="A698" t="s">
        <v>7</v>
      </c>
      <c r="B698" t="s">
        <v>710</v>
      </c>
      <c r="C698" t="s">
        <v>1246</v>
      </c>
      <c r="D698" t="s">
        <v>1340</v>
      </c>
      <c r="E698" t="s">
        <v>1355</v>
      </c>
      <c r="F698">
        <v>8211</v>
      </c>
      <c r="G698">
        <v>8211</v>
      </c>
    </row>
    <row r="699" spans="1:7" x14ac:dyDescent="0.25">
      <c r="A699" t="s">
        <v>8</v>
      </c>
      <c r="B699" t="s">
        <v>711</v>
      </c>
      <c r="C699" t="s">
        <v>1246</v>
      </c>
      <c r="D699" t="s">
        <v>1340</v>
      </c>
      <c r="E699" t="s">
        <v>1355</v>
      </c>
      <c r="F699">
        <v>22050</v>
      </c>
      <c r="G699">
        <v>0</v>
      </c>
    </row>
    <row r="700" spans="1:7" x14ac:dyDescent="0.25">
      <c r="A700" t="s">
        <v>7</v>
      </c>
      <c r="B700" t="s">
        <v>712</v>
      </c>
      <c r="C700" t="s">
        <v>1246</v>
      </c>
      <c r="D700" t="s">
        <v>1340</v>
      </c>
      <c r="E700" t="s">
        <v>1355</v>
      </c>
      <c r="F700">
        <v>166</v>
      </c>
      <c r="G700">
        <v>166</v>
      </c>
    </row>
    <row r="701" spans="1:7" x14ac:dyDescent="0.25">
      <c r="A701" t="s">
        <v>7</v>
      </c>
      <c r="B701" t="s">
        <v>713</v>
      </c>
      <c r="C701" t="s">
        <v>1246</v>
      </c>
      <c r="D701" t="s">
        <v>1340</v>
      </c>
      <c r="E701" t="s">
        <v>1355</v>
      </c>
      <c r="F701">
        <v>324</v>
      </c>
      <c r="G701">
        <v>324</v>
      </c>
    </row>
    <row r="702" spans="1:7" x14ac:dyDescent="0.25">
      <c r="A702" t="s">
        <v>7</v>
      </c>
      <c r="B702" t="s">
        <v>714</v>
      </c>
      <c r="C702" t="s">
        <v>1246</v>
      </c>
      <c r="D702" t="s">
        <v>1344</v>
      </c>
      <c r="E702" t="s">
        <v>1355</v>
      </c>
      <c r="F702">
        <v>255</v>
      </c>
      <c r="G702">
        <v>255</v>
      </c>
    </row>
    <row r="703" spans="1:7" x14ac:dyDescent="0.25">
      <c r="A703" t="s">
        <v>7</v>
      </c>
      <c r="B703" t="s">
        <v>715</v>
      </c>
      <c r="C703" t="s">
        <v>1246</v>
      </c>
      <c r="D703" t="s">
        <v>1344</v>
      </c>
      <c r="E703" t="s">
        <v>1355</v>
      </c>
      <c r="F703">
        <v>379</v>
      </c>
      <c r="G703">
        <v>379</v>
      </c>
    </row>
    <row r="704" spans="1:7" x14ac:dyDescent="0.25">
      <c r="A704" t="s">
        <v>7</v>
      </c>
      <c r="B704" t="s">
        <v>716</v>
      </c>
      <c r="C704" t="s">
        <v>1246</v>
      </c>
      <c r="D704" t="s">
        <v>1350</v>
      </c>
      <c r="E704" t="s">
        <v>1355</v>
      </c>
      <c r="F704">
        <v>17600</v>
      </c>
      <c r="G704">
        <v>17600</v>
      </c>
    </row>
    <row r="705" spans="1:7" x14ac:dyDescent="0.25">
      <c r="A705" t="s">
        <v>8</v>
      </c>
      <c r="B705" t="s">
        <v>717</v>
      </c>
      <c r="C705" t="s">
        <v>1246</v>
      </c>
      <c r="D705" t="s">
        <v>1351</v>
      </c>
      <c r="E705" t="s">
        <v>1355</v>
      </c>
      <c r="F705">
        <v>1026</v>
      </c>
      <c r="G705">
        <v>1026</v>
      </c>
    </row>
    <row r="706" spans="1:7" x14ac:dyDescent="0.25">
      <c r="A706" t="s">
        <v>8</v>
      </c>
      <c r="B706" t="s">
        <v>718</v>
      </c>
      <c r="C706" t="s">
        <v>1246</v>
      </c>
      <c r="D706" t="s">
        <v>1351</v>
      </c>
      <c r="E706" t="s">
        <v>1355</v>
      </c>
      <c r="F706">
        <v>65</v>
      </c>
      <c r="G706">
        <v>0</v>
      </c>
    </row>
    <row r="707" spans="1:7" x14ac:dyDescent="0.25">
      <c r="A707" t="s">
        <v>8</v>
      </c>
      <c r="B707" t="s">
        <v>719</v>
      </c>
      <c r="C707" t="s">
        <v>1246</v>
      </c>
      <c r="D707" t="s">
        <v>1351</v>
      </c>
      <c r="E707" t="s">
        <v>1355</v>
      </c>
      <c r="F707">
        <v>3895</v>
      </c>
      <c r="G707">
        <v>3895</v>
      </c>
    </row>
    <row r="708" spans="1:7" x14ac:dyDescent="0.25">
      <c r="A708" t="s">
        <v>8</v>
      </c>
      <c r="B708" t="s">
        <v>720</v>
      </c>
      <c r="C708" t="s">
        <v>1246</v>
      </c>
      <c r="D708" t="s">
        <v>1351</v>
      </c>
      <c r="E708" t="s">
        <v>1355</v>
      </c>
      <c r="F708">
        <v>115</v>
      </c>
      <c r="G708">
        <v>115</v>
      </c>
    </row>
    <row r="709" spans="1:7" x14ac:dyDescent="0.25">
      <c r="A709" t="s">
        <v>8</v>
      </c>
      <c r="B709" t="s">
        <v>721</v>
      </c>
      <c r="C709" t="s">
        <v>1246</v>
      </c>
      <c r="D709" t="s">
        <v>1351</v>
      </c>
      <c r="E709" t="s">
        <v>1355</v>
      </c>
      <c r="F709">
        <v>180</v>
      </c>
      <c r="G709">
        <v>180</v>
      </c>
    </row>
    <row r="710" spans="1:7" x14ac:dyDescent="0.25">
      <c r="A710" t="s">
        <v>8</v>
      </c>
      <c r="B710" t="s">
        <v>722</v>
      </c>
      <c r="C710" t="s">
        <v>1246</v>
      </c>
      <c r="D710" t="s">
        <v>1353</v>
      </c>
      <c r="E710" t="s">
        <v>1355</v>
      </c>
      <c r="F710">
        <v>5020</v>
      </c>
      <c r="G710">
        <v>5020</v>
      </c>
    </row>
    <row r="711" spans="1:7" x14ac:dyDescent="0.25">
      <c r="A711" t="s">
        <v>8</v>
      </c>
      <c r="B711" t="s">
        <v>723</v>
      </c>
      <c r="C711" t="s">
        <v>1246</v>
      </c>
      <c r="D711" t="s">
        <v>1352</v>
      </c>
      <c r="E711" t="s">
        <v>1355</v>
      </c>
      <c r="F711">
        <v>145</v>
      </c>
      <c r="G711">
        <v>145</v>
      </c>
    </row>
    <row r="712" spans="1:7" x14ac:dyDescent="0.25">
      <c r="A712" t="s">
        <v>8</v>
      </c>
      <c r="B712" t="s">
        <v>724</v>
      </c>
      <c r="C712" t="s">
        <v>1246</v>
      </c>
      <c r="D712" t="s">
        <v>1352</v>
      </c>
      <c r="E712" t="s">
        <v>1355</v>
      </c>
      <c r="F712">
        <v>440</v>
      </c>
      <c r="G712">
        <v>440</v>
      </c>
    </row>
    <row r="713" spans="1:7" x14ac:dyDescent="0.25">
      <c r="A713" t="s">
        <v>7</v>
      </c>
      <c r="B713" t="s">
        <v>725</v>
      </c>
      <c r="C713" t="s">
        <v>1247</v>
      </c>
      <c r="D713" t="s">
        <v>1341</v>
      </c>
      <c r="E713" t="s">
        <v>1355</v>
      </c>
      <c r="F713">
        <v>43007.1</v>
      </c>
      <c r="G713">
        <v>43007.1</v>
      </c>
    </row>
    <row r="714" spans="1:7" x14ac:dyDescent="0.25">
      <c r="A714" t="s">
        <v>7</v>
      </c>
      <c r="B714" t="s">
        <v>726</v>
      </c>
      <c r="C714" t="s">
        <v>1247</v>
      </c>
      <c r="D714" t="s">
        <v>1342</v>
      </c>
      <c r="E714" t="s">
        <v>1355</v>
      </c>
      <c r="F714">
        <v>46545.18</v>
      </c>
      <c r="G714">
        <v>0</v>
      </c>
    </row>
    <row r="715" spans="1:7" x14ac:dyDescent="0.25">
      <c r="A715" t="s">
        <v>7</v>
      </c>
      <c r="B715" t="s">
        <v>727</v>
      </c>
      <c r="C715" t="s">
        <v>1247</v>
      </c>
      <c r="D715" t="s">
        <v>1346</v>
      </c>
      <c r="E715" t="s">
        <v>1355</v>
      </c>
      <c r="F715">
        <v>44000</v>
      </c>
      <c r="G715">
        <v>0</v>
      </c>
    </row>
    <row r="716" spans="1:7" x14ac:dyDescent="0.25">
      <c r="A716" t="s">
        <v>10</v>
      </c>
      <c r="B716" t="s">
        <v>728</v>
      </c>
      <c r="C716" t="s">
        <v>1247</v>
      </c>
      <c r="D716" t="s">
        <v>1347</v>
      </c>
      <c r="E716" t="s">
        <v>1355</v>
      </c>
      <c r="F716">
        <v>193000</v>
      </c>
      <c r="G716">
        <v>0</v>
      </c>
    </row>
    <row r="717" spans="1:7" x14ac:dyDescent="0.25">
      <c r="A717" t="s">
        <v>7</v>
      </c>
      <c r="B717" t="s">
        <v>729</v>
      </c>
      <c r="C717" t="s">
        <v>1247</v>
      </c>
      <c r="D717" t="s">
        <v>1347</v>
      </c>
      <c r="E717" t="s">
        <v>1355</v>
      </c>
      <c r="F717">
        <v>7000</v>
      </c>
    </row>
    <row r="718" spans="1:7" x14ac:dyDescent="0.25">
      <c r="A718" t="s">
        <v>7</v>
      </c>
      <c r="B718" t="s">
        <v>730</v>
      </c>
      <c r="C718" t="s">
        <v>1247</v>
      </c>
      <c r="D718" t="s">
        <v>1347</v>
      </c>
      <c r="E718" t="s">
        <v>1355</v>
      </c>
      <c r="F718">
        <v>3282.65</v>
      </c>
      <c r="G718">
        <v>3282.65</v>
      </c>
    </row>
    <row r="719" spans="1:7" x14ac:dyDescent="0.25">
      <c r="A719" t="s">
        <v>7</v>
      </c>
      <c r="B719" t="s">
        <v>731</v>
      </c>
      <c r="C719" t="s">
        <v>1247</v>
      </c>
      <c r="D719" t="s">
        <v>1344</v>
      </c>
      <c r="E719" t="s">
        <v>1355</v>
      </c>
      <c r="F719">
        <v>22628.6</v>
      </c>
      <c r="G719">
        <v>0</v>
      </c>
    </row>
    <row r="720" spans="1:7" x14ac:dyDescent="0.25">
      <c r="A720" t="s">
        <v>10</v>
      </c>
      <c r="B720" t="s">
        <v>732</v>
      </c>
      <c r="C720" t="s">
        <v>1247</v>
      </c>
      <c r="D720" t="s">
        <v>1353</v>
      </c>
      <c r="E720" t="s">
        <v>1355</v>
      </c>
      <c r="F720">
        <v>510.6</v>
      </c>
      <c r="G720">
        <v>0</v>
      </c>
    </row>
    <row r="721" spans="1:7" x14ac:dyDescent="0.25">
      <c r="A721" t="s">
        <v>10</v>
      </c>
      <c r="B721" t="s">
        <v>733</v>
      </c>
      <c r="C721" t="s">
        <v>1247</v>
      </c>
      <c r="D721" t="s">
        <v>1352</v>
      </c>
      <c r="E721" t="s">
        <v>1355</v>
      </c>
      <c r="F721">
        <v>5503.32</v>
      </c>
      <c r="G721">
        <v>0</v>
      </c>
    </row>
    <row r="722" spans="1:7" x14ac:dyDescent="0.25">
      <c r="A722" t="s">
        <v>8</v>
      </c>
      <c r="B722" t="s">
        <v>734</v>
      </c>
      <c r="C722" t="s">
        <v>1248</v>
      </c>
      <c r="D722" t="s">
        <v>1349</v>
      </c>
      <c r="E722" t="s">
        <v>1355</v>
      </c>
      <c r="F722">
        <v>245</v>
      </c>
      <c r="G722">
        <v>0</v>
      </c>
    </row>
    <row r="723" spans="1:7" x14ac:dyDescent="0.25">
      <c r="A723" t="s">
        <v>7</v>
      </c>
      <c r="B723" t="s">
        <v>735</v>
      </c>
      <c r="C723" t="s">
        <v>1248</v>
      </c>
      <c r="D723" t="s">
        <v>1345</v>
      </c>
      <c r="E723" t="s">
        <v>1355</v>
      </c>
      <c r="F723">
        <v>1950</v>
      </c>
      <c r="G723">
        <v>0</v>
      </c>
    </row>
    <row r="724" spans="1:7" x14ac:dyDescent="0.25">
      <c r="A724" t="s">
        <v>8</v>
      </c>
      <c r="B724" t="s">
        <v>736</v>
      </c>
      <c r="C724" t="s">
        <v>1248</v>
      </c>
      <c r="D724" t="s">
        <v>1341</v>
      </c>
      <c r="E724" t="s">
        <v>1355</v>
      </c>
      <c r="F724">
        <v>1378</v>
      </c>
      <c r="G724">
        <v>1378</v>
      </c>
    </row>
    <row r="725" spans="1:7" x14ac:dyDescent="0.25">
      <c r="A725" t="s">
        <v>7</v>
      </c>
      <c r="B725" t="s">
        <v>737</v>
      </c>
      <c r="C725" t="s">
        <v>1248</v>
      </c>
      <c r="D725" t="s">
        <v>1341</v>
      </c>
      <c r="E725" t="s">
        <v>1355</v>
      </c>
      <c r="F725">
        <v>360</v>
      </c>
      <c r="G725">
        <v>0</v>
      </c>
    </row>
    <row r="726" spans="1:7" x14ac:dyDescent="0.25">
      <c r="A726" t="s">
        <v>7</v>
      </c>
      <c r="B726" t="s">
        <v>738</v>
      </c>
      <c r="C726" t="s">
        <v>1248</v>
      </c>
      <c r="D726" t="s">
        <v>1341</v>
      </c>
      <c r="E726" t="s">
        <v>1355</v>
      </c>
      <c r="F726">
        <v>1373</v>
      </c>
      <c r="G726">
        <v>0</v>
      </c>
    </row>
    <row r="727" spans="1:7" x14ac:dyDescent="0.25">
      <c r="A727" t="s">
        <v>7</v>
      </c>
      <c r="B727" t="s">
        <v>739</v>
      </c>
      <c r="C727" t="s">
        <v>1248</v>
      </c>
      <c r="D727" t="s">
        <v>1342</v>
      </c>
      <c r="E727" t="s">
        <v>1355</v>
      </c>
      <c r="F727">
        <v>540</v>
      </c>
      <c r="G727">
        <v>540</v>
      </c>
    </row>
    <row r="728" spans="1:7" x14ac:dyDescent="0.25">
      <c r="A728" t="s">
        <v>8</v>
      </c>
      <c r="B728" t="s">
        <v>740</v>
      </c>
      <c r="C728" t="s">
        <v>1248</v>
      </c>
      <c r="D728" t="s">
        <v>1342</v>
      </c>
      <c r="E728" t="s">
        <v>1355</v>
      </c>
      <c r="F728">
        <v>392</v>
      </c>
      <c r="G728">
        <v>392</v>
      </c>
    </row>
    <row r="729" spans="1:7" x14ac:dyDescent="0.25">
      <c r="A729" t="s">
        <v>7</v>
      </c>
      <c r="B729" t="s">
        <v>741</v>
      </c>
      <c r="C729" t="s">
        <v>1248</v>
      </c>
      <c r="D729" t="s">
        <v>1346</v>
      </c>
      <c r="E729" t="s">
        <v>1355</v>
      </c>
      <c r="F729">
        <v>125</v>
      </c>
      <c r="G729">
        <v>0</v>
      </c>
    </row>
    <row r="730" spans="1:7" x14ac:dyDescent="0.25">
      <c r="A730" t="s">
        <v>7</v>
      </c>
      <c r="B730" t="s">
        <v>742</v>
      </c>
      <c r="C730" t="s">
        <v>1248</v>
      </c>
      <c r="D730" t="s">
        <v>1346</v>
      </c>
      <c r="E730" t="s">
        <v>1355</v>
      </c>
      <c r="F730">
        <v>2180</v>
      </c>
      <c r="G730">
        <v>0</v>
      </c>
    </row>
    <row r="731" spans="1:7" x14ac:dyDescent="0.25">
      <c r="A731" t="s">
        <v>8</v>
      </c>
      <c r="B731" t="s">
        <v>743</v>
      </c>
      <c r="C731" t="s">
        <v>1248</v>
      </c>
      <c r="D731" t="s">
        <v>1346</v>
      </c>
      <c r="E731" t="s">
        <v>1355</v>
      </c>
      <c r="F731">
        <v>625</v>
      </c>
      <c r="G731">
        <v>0</v>
      </c>
    </row>
    <row r="732" spans="1:7" x14ac:dyDescent="0.25">
      <c r="A732" t="s">
        <v>7</v>
      </c>
      <c r="B732" t="s">
        <v>744</v>
      </c>
      <c r="C732" t="s">
        <v>1248</v>
      </c>
      <c r="D732" t="s">
        <v>1344</v>
      </c>
      <c r="E732" t="s">
        <v>1355</v>
      </c>
      <c r="F732">
        <v>5000</v>
      </c>
      <c r="G732">
        <v>5000</v>
      </c>
    </row>
    <row r="733" spans="1:7" x14ac:dyDescent="0.25">
      <c r="A733" t="s">
        <v>7</v>
      </c>
      <c r="B733" t="s">
        <v>745</v>
      </c>
      <c r="C733" t="s">
        <v>1249</v>
      </c>
      <c r="D733" t="s">
        <v>1350</v>
      </c>
      <c r="E733" t="s">
        <v>1355</v>
      </c>
      <c r="F733">
        <v>32343</v>
      </c>
      <c r="G733">
        <v>32343</v>
      </c>
    </row>
    <row r="734" spans="1:7" x14ac:dyDescent="0.25">
      <c r="A734" t="s">
        <v>7</v>
      </c>
      <c r="B734" t="s">
        <v>746</v>
      </c>
      <c r="C734" t="s">
        <v>1249</v>
      </c>
      <c r="D734" t="s">
        <v>1350</v>
      </c>
      <c r="E734" t="s">
        <v>1355</v>
      </c>
      <c r="F734">
        <v>4350</v>
      </c>
      <c r="G734">
        <v>0</v>
      </c>
    </row>
    <row r="735" spans="1:7" x14ac:dyDescent="0.25">
      <c r="A735" t="s">
        <v>7</v>
      </c>
      <c r="B735" t="s">
        <v>747</v>
      </c>
      <c r="C735" t="s">
        <v>1249</v>
      </c>
      <c r="D735" t="s">
        <v>1351</v>
      </c>
      <c r="E735" t="s">
        <v>1355</v>
      </c>
      <c r="F735">
        <v>4750</v>
      </c>
      <c r="G735">
        <v>4750</v>
      </c>
    </row>
    <row r="736" spans="1:7" x14ac:dyDescent="0.25">
      <c r="A736" t="s">
        <v>8</v>
      </c>
      <c r="B736" t="s">
        <v>748</v>
      </c>
      <c r="C736" t="s">
        <v>1250</v>
      </c>
      <c r="D736" t="s">
        <v>1346</v>
      </c>
      <c r="E736" t="s">
        <v>1354</v>
      </c>
      <c r="F736">
        <v>4020</v>
      </c>
      <c r="G736">
        <v>4020</v>
      </c>
    </row>
    <row r="737" spans="1:7" x14ac:dyDescent="0.25">
      <c r="A737" t="s">
        <v>7</v>
      </c>
      <c r="B737" t="s">
        <v>749</v>
      </c>
      <c r="C737" t="s">
        <v>1250</v>
      </c>
      <c r="D737" t="s">
        <v>1347</v>
      </c>
      <c r="E737" t="s">
        <v>1354</v>
      </c>
      <c r="F737">
        <v>62100</v>
      </c>
      <c r="G737">
        <v>62100</v>
      </c>
    </row>
    <row r="738" spans="1:7" x14ac:dyDescent="0.25">
      <c r="A738" t="s">
        <v>8</v>
      </c>
      <c r="B738" t="s">
        <v>750</v>
      </c>
      <c r="C738" t="s">
        <v>1250</v>
      </c>
      <c r="D738" t="s">
        <v>1340</v>
      </c>
      <c r="E738" t="s">
        <v>1354</v>
      </c>
      <c r="F738">
        <v>10212</v>
      </c>
      <c r="G738">
        <v>9319.9999999285192</v>
      </c>
    </row>
    <row r="739" spans="1:7" x14ac:dyDescent="0.25">
      <c r="A739" t="s">
        <v>7</v>
      </c>
      <c r="B739" t="s">
        <v>751</v>
      </c>
      <c r="C739" t="s">
        <v>1251</v>
      </c>
      <c r="D739" t="s">
        <v>1349</v>
      </c>
      <c r="E739" t="s">
        <v>1355</v>
      </c>
      <c r="F739">
        <v>116000</v>
      </c>
      <c r="G739">
        <v>0</v>
      </c>
    </row>
    <row r="740" spans="1:7" x14ac:dyDescent="0.25">
      <c r="A740" t="s">
        <v>7</v>
      </c>
      <c r="B740" t="s">
        <v>752</v>
      </c>
      <c r="C740" t="s">
        <v>1251</v>
      </c>
      <c r="D740" t="s">
        <v>1341</v>
      </c>
      <c r="E740" t="s">
        <v>1355</v>
      </c>
      <c r="F740">
        <v>31000</v>
      </c>
      <c r="G740">
        <v>31000</v>
      </c>
    </row>
    <row r="741" spans="1:7" x14ac:dyDescent="0.25">
      <c r="A741" t="s">
        <v>7</v>
      </c>
      <c r="B741" t="s">
        <v>753</v>
      </c>
      <c r="C741" t="s">
        <v>1251</v>
      </c>
      <c r="D741" t="s">
        <v>1341</v>
      </c>
      <c r="E741" t="s">
        <v>1355</v>
      </c>
      <c r="F741">
        <v>736000</v>
      </c>
      <c r="G741">
        <v>0</v>
      </c>
    </row>
    <row r="742" spans="1:7" x14ac:dyDescent="0.25">
      <c r="A742" t="s">
        <v>7</v>
      </c>
      <c r="B742" t="s">
        <v>754</v>
      </c>
      <c r="C742" t="s">
        <v>1251</v>
      </c>
      <c r="D742" t="s">
        <v>1342</v>
      </c>
      <c r="E742" t="s">
        <v>1355</v>
      </c>
      <c r="F742">
        <v>18300</v>
      </c>
      <c r="G742">
        <v>18300</v>
      </c>
    </row>
    <row r="743" spans="1:7" x14ac:dyDescent="0.25">
      <c r="A743" t="s">
        <v>7</v>
      </c>
      <c r="B743" t="s">
        <v>755</v>
      </c>
      <c r="C743" t="s">
        <v>1251</v>
      </c>
      <c r="D743" t="s">
        <v>1342</v>
      </c>
      <c r="E743" t="s">
        <v>1355</v>
      </c>
      <c r="F743">
        <v>54900</v>
      </c>
      <c r="G743">
        <v>54900</v>
      </c>
    </row>
    <row r="744" spans="1:7" x14ac:dyDescent="0.25">
      <c r="A744" t="s">
        <v>7</v>
      </c>
      <c r="B744" t="s">
        <v>756</v>
      </c>
      <c r="C744" t="s">
        <v>1251</v>
      </c>
      <c r="D744" t="s">
        <v>1346</v>
      </c>
      <c r="E744" t="s">
        <v>1355</v>
      </c>
      <c r="F744">
        <v>49920</v>
      </c>
      <c r="G744">
        <v>49920</v>
      </c>
    </row>
    <row r="745" spans="1:7" x14ac:dyDescent="0.25">
      <c r="A745" t="s">
        <v>7</v>
      </c>
      <c r="B745" t="s">
        <v>757</v>
      </c>
      <c r="C745" t="s">
        <v>1251</v>
      </c>
      <c r="D745" t="s">
        <v>1346</v>
      </c>
      <c r="E745" t="s">
        <v>1355</v>
      </c>
      <c r="F745">
        <v>7900</v>
      </c>
      <c r="G745">
        <v>7900</v>
      </c>
    </row>
    <row r="746" spans="1:7" x14ac:dyDescent="0.25">
      <c r="A746" t="s">
        <v>7</v>
      </c>
      <c r="B746" t="s">
        <v>758</v>
      </c>
      <c r="C746" t="s">
        <v>1251</v>
      </c>
      <c r="D746" t="s">
        <v>1346</v>
      </c>
      <c r="E746" t="s">
        <v>1355</v>
      </c>
      <c r="F746">
        <v>2000</v>
      </c>
      <c r="G746">
        <v>2000</v>
      </c>
    </row>
    <row r="747" spans="1:7" x14ac:dyDescent="0.25">
      <c r="A747" t="s">
        <v>7</v>
      </c>
      <c r="B747" t="s">
        <v>759</v>
      </c>
      <c r="C747" t="s">
        <v>1251</v>
      </c>
      <c r="D747" t="s">
        <v>1346</v>
      </c>
      <c r="E747" t="s">
        <v>1355</v>
      </c>
      <c r="F747">
        <v>518210</v>
      </c>
      <c r="G747">
        <v>518210</v>
      </c>
    </row>
    <row r="748" spans="1:7" x14ac:dyDescent="0.25">
      <c r="A748" t="s">
        <v>7</v>
      </c>
      <c r="B748" t="s">
        <v>760</v>
      </c>
      <c r="C748" t="s">
        <v>1251</v>
      </c>
      <c r="D748" t="s">
        <v>1346</v>
      </c>
      <c r="E748" t="s">
        <v>1355</v>
      </c>
      <c r="F748">
        <v>15800</v>
      </c>
      <c r="G748">
        <v>15800</v>
      </c>
    </row>
    <row r="749" spans="1:7" x14ac:dyDescent="0.25">
      <c r="A749" t="s">
        <v>7</v>
      </c>
      <c r="B749" t="s">
        <v>761</v>
      </c>
      <c r="C749" t="s">
        <v>1251</v>
      </c>
      <c r="D749" t="s">
        <v>1346</v>
      </c>
      <c r="E749" t="s">
        <v>1355</v>
      </c>
      <c r="F749">
        <v>210</v>
      </c>
      <c r="G749">
        <v>0</v>
      </c>
    </row>
    <row r="750" spans="1:7" x14ac:dyDescent="0.25">
      <c r="A750" t="s">
        <v>7</v>
      </c>
      <c r="B750" t="s">
        <v>762</v>
      </c>
      <c r="C750" t="s">
        <v>1251</v>
      </c>
      <c r="D750" t="s">
        <v>1346</v>
      </c>
      <c r="E750" t="s">
        <v>1355</v>
      </c>
      <c r="F750">
        <v>1600</v>
      </c>
      <c r="G750">
        <v>0</v>
      </c>
    </row>
    <row r="751" spans="1:7" x14ac:dyDescent="0.25">
      <c r="A751" t="s">
        <v>7</v>
      </c>
      <c r="B751" t="s">
        <v>763</v>
      </c>
      <c r="C751" t="s">
        <v>1251</v>
      </c>
      <c r="D751" t="s">
        <v>1347</v>
      </c>
      <c r="E751" t="s">
        <v>1355</v>
      </c>
      <c r="F751">
        <v>115340</v>
      </c>
      <c r="G751">
        <v>115340</v>
      </c>
    </row>
    <row r="752" spans="1:7" x14ac:dyDescent="0.25">
      <c r="A752" t="s">
        <v>7</v>
      </c>
      <c r="B752" t="s">
        <v>764</v>
      </c>
      <c r="C752" t="s">
        <v>1251</v>
      </c>
      <c r="D752" t="s">
        <v>1347</v>
      </c>
      <c r="E752" t="s">
        <v>1355</v>
      </c>
      <c r="F752">
        <v>90390</v>
      </c>
      <c r="G752">
        <v>90390</v>
      </c>
    </row>
    <row r="753" spans="1:10" x14ac:dyDescent="0.25">
      <c r="A753" t="s">
        <v>7</v>
      </c>
      <c r="B753" t="s">
        <v>765</v>
      </c>
      <c r="C753" t="s">
        <v>1251</v>
      </c>
      <c r="D753" t="s">
        <v>1347</v>
      </c>
      <c r="E753" t="s">
        <v>1355</v>
      </c>
      <c r="F753">
        <v>420</v>
      </c>
      <c r="G753">
        <v>420</v>
      </c>
    </row>
    <row r="754" spans="1:10" x14ac:dyDescent="0.25">
      <c r="A754" t="s">
        <v>7</v>
      </c>
      <c r="B754" t="s">
        <v>766</v>
      </c>
      <c r="C754" t="s">
        <v>1251</v>
      </c>
      <c r="D754" t="s">
        <v>1340</v>
      </c>
      <c r="E754" t="s">
        <v>1355</v>
      </c>
      <c r="F754">
        <v>95000</v>
      </c>
      <c r="G754">
        <v>95000</v>
      </c>
    </row>
    <row r="755" spans="1:10" x14ac:dyDescent="0.25">
      <c r="A755" t="s">
        <v>7</v>
      </c>
      <c r="B755" t="s">
        <v>767</v>
      </c>
      <c r="C755" t="s">
        <v>1251</v>
      </c>
      <c r="D755" t="s">
        <v>1344</v>
      </c>
      <c r="E755" t="s">
        <v>1355</v>
      </c>
      <c r="F755">
        <v>20350</v>
      </c>
      <c r="G755">
        <v>20350</v>
      </c>
    </row>
    <row r="756" spans="1:10" x14ac:dyDescent="0.25">
      <c r="A756" t="s">
        <v>7</v>
      </c>
      <c r="B756" t="s">
        <v>768</v>
      </c>
      <c r="C756" t="s">
        <v>1251</v>
      </c>
      <c r="D756" t="s">
        <v>1344</v>
      </c>
      <c r="E756" t="s">
        <v>1355</v>
      </c>
      <c r="F756">
        <v>10400</v>
      </c>
      <c r="G756">
        <v>10400</v>
      </c>
    </row>
    <row r="757" spans="1:10" x14ac:dyDescent="0.25">
      <c r="A757" t="s">
        <v>7</v>
      </c>
      <c r="B757" t="s">
        <v>769</v>
      </c>
      <c r="C757" t="s">
        <v>1251</v>
      </c>
      <c r="D757" t="s">
        <v>1344</v>
      </c>
      <c r="E757" t="s">
        <v>1355</v>
      </c>
      <c r="F757">
        <v>17500</v>
      </c>
      <c r="G757">
        <v>17500</v>
      </c>
    </row>
    <row r="758" spans="1:10" x14ac:dyDescent="0.25">
      <c r="A758" t="s">
        <v>7</v>
      </c>
      <c r="B758" t="s">
        <v>770</v>
      </c>
      <c r="C758" t="s">
        <v>1251</v>
      </c>
      <c r="D758" t="s">
        <v>1344</v>
      </c>
      <c r="E758" t="s">
        <v>1355</v>
      </c>
      <c r="F758">
        <v>82950</v>
      </c>
      <c r="G758">
        <v>82950</v>
      </c>
    </row>
    <row r="759" spans="1:10" x14ac:dyDescent="0.25">
      <c r="A759" t="s">
        <v>7</v>
      </c>
      <c r="B759" t="s">
        <v>771</v>
      </c>
      <c r="C759" t="s">
        <v>1251</v>
      </c>
      <c r="D759" t="s">
        <v>1344</v>
      </c>
      <c r="E759" t="s">
        <v>1355</v>
      </c>
      <c r="F759">
        <v>26320</v>
      </c>
      <c r="G759">
        <v>26320</v>
      </c>
    </row>
    <row r="760" spans="1:10" x14ac:dyDescent="0.25">
      <c r="A760" t="s">
        <v>7</v>
      </c>
      <c r="B760" t="s">
        <v>772</v>
      </c>
      <c r="C760" t="s">
        <v>1251</v>
      </c>
      <c r="D760" t="s">
        <v>1350</v>
      </c>
      <c r="E760" t="s">
        <v>1355</v>
      </c>
      <c r="F760">
        <v>16800</v>
      </c>
      <c r="G760">
        <v>16800</v>
      </c>
    </row>
    <row r="761" spans="1:10" x14ac:dyDescent="0.25">
      <c r="A761" t="s">
        <v>7</v>
      </c>
      <c r="B761" t="s">
        <v>773</v>
      </c>
      <c r="C761" t="s">
        <v>1251</v>
      </c>
      <c r="D761" t="s">
        <v>1350</v>
      </c>
      <c r="E761" t="s">
        <v>1355</v>
      </c>
      <c r="F761">
        <v>406010</v>
      </c>
      <c r="G761">
        <v>406010</v>
      </c>
    </row>
    <row r="762" spans="1:10" x14ac:dyDescent="0.25">
      <c r="A762" t="s">
        <v>7</v>
      </c>
      <c r="B762" t="s">
        <v>774</v>
      </c>
      <c r="C762" t="s">
        <v>1251</v>
      </c>
      <c r="D762" t="s">
        <v>1350</v>
      </c>
      <c r="E762" t="s">
        <v>1355</v>
      </c>
      <c r="F762">
        <v>875</v>
      </c>
      <c r="G762">
        <v>875</v>
      </c>
    </row>
    <row r="763" spans="1:10" x14ac:dyDescent="0.25">
      <c r="A763" t="s">
        <v>7</v>
      </c>
      <c r="B763" t="s">
        <v>775</v>
      </c>
      <c r="C763" t="s">
        <v>1251</v>
      </c>
      <c r="D763" t="s">
        <v>1350</v>
      </c>
      <c r="E763" t="s">
        <v>1355</v>
      </c>
      <c r="F763">
        <v>47450</v>
      </c>
      <c r="G763">
        <v>47450</v>
      </c>
    </row>
    <row r="764" spans="1:10" x14ac:dyDescent="0.25">
      <c r="A764" t="s">
        <v>7</v>
      </c>
      <c r="B764" t="s">
        <v>776</v>
      </c>
      <c r="C764" t="s">
        <v>1251</v>
      </c>
      <c r="D764" t="s">
        <v>1350</v>
      </c>
      <c r="E764" t="s">
        <v>1355</v>
      </c>
      <c r="F764">
        <v>7080</v>
      </c>
      <c r="G764">
        <v>7080</v>
      </c>
    </row>
    <row r="765" spans="1:10" x14ac:dyDescent="0.25">
      <c r="A765" t="s">
        <v>7</v>
      </c>
      <c r="B765" t="s">
        <v>777</v>
      </c>
      <c r="C765" t="s">
        <v>1251</v>
      </c>
      <c r="D765" t="s">
        <v>1350</v>
      </c>
      <c r="E765" t="s">
        <v>1355</v>
      </c>
      <c r="F765">
        <v>17650</v>
      </c>
      <c r="G765">
        <v>17650</v>
      </c>
    </row>
    <row r="766" spans="1:10" x14ac:dyDescent="0.25">
      <c r="A766" t="s">
        <v>7</v>
      </c>
      <c r="B766" t="s">
        <v>778</v>
      </c>
      <c r="C766" t="s">
        <v>1251</v>
      </c>
      <c r="D766" t="s">
        <v>1350</v>
      </c>
      <c r="E766" t="s">
        <v>1355</v>
      </c>
      <c r="F766">
        <v>21000</v>
      </c>
      <c r="G766">
        <v>21000</v>
      </c>
    </row>
    <row r="767" spans="1:10" x14ac:dyDescent="0.25">
      <c r="A767" t="s">
        <v>7</v>
      </c>
      <c r="B767" t="s">
        <v>779</v>
      </c>
      <c r="C767" t="s">
        <v>1251</v>
      </c>
      <c r="D767" t="s">
        <v>1350</v>
      </c>
      <c r="E767" t="s">
        <v>1355</v>
      </c>
      <c r="F767">
        <v>380</v>
      </c>
      <c r="G767">
        <v>380</v>
      </c>
    </row>
    <row r="768" spans="1:10" x14ac:dyDescent="0.25">
      <c r="A768" t="s">
        <v>7</v>
      </c>
      <c r="B768" t="s">
        <v>780</v>
      </c>
      <c r="C768" t="s">
        <v>1252</v>
      </c>
      <c r="D768" t="s">
        <v>1343</v>
      </c>
      <c r="E768" t="s">
        <v>1354</v>
      </c>
      <c r="F768">
        <v>345000</v>
      </c>
      <c r="G768">
        <v>345000</v>
      </c>
      <c r="J768" s="6">
        <f>SUM(F768:F771)</f>
        <v>496662</v>
      </c>
    </row>
    <row r="769" spans="1:7" x14ac:dyDescent="0.25">
      <c r="A769" t="s">
        <v>7</v>
      </c>
      <c r="B769" t="s">
        <v>781</v>
      </c>
      <c r="C769" t="s">
        <v>1252</v>
      </c>
      <c r="D769" t="s">
        <v>1346</v>
      </c>
      <c r="E769" t="s">
        <v>1355</v>
      </c>
      <c r="F769">
        <v>10990</v>
      </c>
      <c r="G769">
        <v>0</v>
      </c>
    </row>
    <row r="770" spans="1:7" x14ac:dyDescent="0.25">
      <c r="A770" t="s">
        <v>7</v>
      </c>
      <c r="B770" t="s">
        <v>782</v>
      </c>
      <c r="C770" t="s">
        <v>1252</v>
      </c>
      <c r="D770" t="s">
        <v>1340</v>
      </c>
      <c r="E770" t="s">
        <v>1355</v>
      </c>
      <c r="F770">
        <v>115395</v>
      </c>
      <c r="G770">
        <v>115395</v>
      </c>
    </row>
    <row r="771" spans="1:7" x14ac:dyDescent="0.25">
      <c r="A771" t="s">
        <v>7</v>
      </c>
      <c r="B771" t="s">
        <v>783</v>
      </c>
      <c r="C771" t="s">
        <v>1252</v>
      </c>
      <c r="D771" t="s">
        <v>1340</v>
      </c>
      <c r="E771" t="s">
        <v>1355</v>
      </c>
      <c r="F771">
        <v>25277</v>
      </c>
      <c r="G771">
        <v>25277</v>
      </c>
    </row>
    <row r="772" spans="1:7" x14ac:dyDescent="0.25">
      <c r="A772" t="s">
        <v>7</v>
      </c>
      <c r="B772" t="s">
        <v>784</v>
      </c>
      <c r="C772" t="s">
        <v>1253</v>
      </c>
      <c r="D772" t="s">
        <v>1345</v>
      </c>
      <c r="E772" t="s">
        <v>1354</v>
      </c>
      <c r="F772">
        <v>20399.5</v>
      </c>
      <c r="G772">
        <v>20399.5</v>
      </c>
    </row>
    <row r="773" spans="1:7" x14ac:dyDescent="0.25">
      <c r="A773" t="s">
        <v>7</v>
      </c>
      <c r="B773" t="s">
        <v>785</v>
      </c>
      <c r="C773" t="s">
        <v>1253</v>
      </c>
      <c r="D773" t="s">
        <v>1344</v>
      </c>
      <c r="E773" t="s">
        <v>1354</v>
      </c>
      <c r="F773">
        <v>48410</v>
      </c>
      <c r="G773">
        <v>0</v>
      </c>
    </row>
    <row r="774" spans="1:7" x14ac:dyDescent="0.25">
      <c r="A774" t="s">
        <v>7</v>
      </c>
      <c r="B774" t="s">
        <v>786</v>
      </c>
      <c r="C774" t="s">
        <v>1253</v>
      </c>
      <c r="D774" t="s">
        <v>1344</v>
      </c>
      <c r="E774" t="s">
        <v>1354</v>
      </c>
      <c r="F774">
        <v>27500</v>
      </c>
      <c r="G774">
        <v>27500</v>
      </c>
    </row>
    <row r="775" spans="1:7" x14ac:dyDescent="0.25">
      <c r="A775" t="s">
        <v>12</v>
      </c>
      <c r="B775" t="s">
        <v>787</v>
      </c>
      <c r="C775" t="s">
        <v>1254</v>
      </c>
      <c r="D775" t="s">
        <v>1340</v>
      </c>
      <c r="E775" t="s">
        <v>1355</v>
      </c>
      <c r="F775">
        <v>7490</v>
      </c>
      <c r="G775">
        <v>7490</v>
      </c>
    </row>
    <row r="776" spans="1:7" x14ac:dyDescent="0.25">
      <c r="A776" t="s">
        <v>12</v>
      </c>
      <c r="B776" t="s">
        <v>788</v>
      </c>
      <c r="C776" t="s">
        <v>1254</v>
      </c>
      <c r="D776" t="s">
        <v>1340</v>
      </c>
      <c r="E776" t="s">
        <v>1355</v>
      </c>
      <c r="F776">
        <v>6000</v>
      </c>
      <c r="G776">
        <v>6000</v>
      </c>
    </row>
    <row r="777" spans="1:7" x14ac:dyDescent="0.25">
      <c r="A777" t="s">
        <v>12</v>
      </c>
      <c r="B777" t="s">
        <v>789</v>
      </c>
      <c r="C777" t="s">
        <v>1254</v>
      </c>
      <c r="D777" t="s">
        <v>1340</v>
      </c>
      <c r="E777" t="s">
        <v>1355</v>
      </c>
      <c r="F777">
        <v>4000</v>
      </c>
      <c r="G777">
        <v>0</v>
      </c>
    </row>
    <row r="778" spans="1:7" x14ac:dyDescent="0.25">
      <c r="A778" t="s">
        <v>7</v>
      </c>
      <c r="B778" t="s">
        <v>790</v>
      </c>
      <c r="C778" t="s">
        <v>1255</v>
      </c>
      <c r="D778" t="s">
        <v>1342</v>
      </c>
      <c r="E778" t="s">
        <v>1354</v>
      </c>
      <c r="F778">
        <v>40</v>
      </c>
      <c r="G778">
        <v>40</v>
      </c>
    </row>
    <row r="779" spans="1:7" x14ac:dyDescent="0.25">
      <c r="A779" t="s">
        <v>7</v>
      </c>
      <c r="B779" t="s">
        <v>791</v>
      </c>
      <c r="C779" t="s">
        <v>1256</v>
      </c>
      <c r="D779" t="s">
        <v>1343</v>
      </c>
      <c r="E779" t="s">
        <v>1355</v>
      </c>
      <c r="F779">
        <v>46666</v>
      </c>
      <c r="G779">
        <v>46666</v>
      </c>
    </row>
    <row r="780" spans="1:7" x14ac:dyDescent="0.25">
      <c r="A780" t="s">
        <v>7</v>
      </c>
      <c r="B780" t="s">
        <v>792</v>
      </c>
      <c r="C780" t="s">
        <v>1256</v>
      </c>
      <c r="D780" t="s">
        <v>1344</v>
      </c>
      <c r="E780" t="s">
        <v>1355</v>
      </c>
      <c r="F780">
        <v>41800</v>
      </c>
      <c r="G780">
        <v>41800</v>
      </c>
    </row>
    <row r="781" spans="1:7" x14ac:dyDescent="0.25">
      <c r="A781" t="s">
        <v>7</v>
      </c>
      <c r="B781" t="s">
        <v>793</v>
      </c>
      <c r="C781" t="s">
        <v>1257</v>
      </c>
      <c r="D781" t="s">
        <v>1341</v>
      </c>
      <c r="E781" t="s">
        <v>1355</v>
      </c>
      <c r="F781">
        <v>56235</v>
      </c>
      <c r="G781">
        <v>56235</v>
      </c>
    </row>
    <row r="782" spans="1:7" x14ac:dyDescent="0.25">
      <c r="A782" t="s">
        <v>7</v>
      </c>
      <c r="B782" t="s">
        <v>794</v>
      </c>
      <c r="C782" t="s">
        <v>1257</v>
      </c>
      <c r="D782" t="s">
        <v>1347</v>
      </c>
      <c r="E782" t="s">
        <v>1355</v>
      </c>
      <c r="F782">
        <v>455</v>
      </c>
      <c r="G782">
        <v>455</v>
      </c>
    </row>
    <row r="783" spans="1:7" x14ac:dyDescent="0.25">
      <c r="A783" t="s">
        <v>7</v>
      </c>
      <c r="B783" t="s">
        <v>795</v>
      </c>
      <c r="C783" t="s">
        <v>1257</v>
      </c>
      <c r="D783" t="s">
        <v>1344</v>
      </c>
      <c r="E783" t="s">
        <v>1355</v>
      </c>
      <c r="F783">
        <v>13540</v>
      </c>
      <c r="G783">
        <v>13540</v>
      </c>
    </row>
    <row r="784" spans="1:7" x14ac:dyDescent="0.25">
      <c r="A784" t="s">
        <v>7</v>
      </c>
      <c r="B784" t="s">
        <v>796</v>
      </c>
      <c r="C784" t="s">
        <v>1257</v>
      </c>
      <c r="D784" t="s">
        <v>1344</v>
      </c>
      <c r="E784" t="s">
        <v>1355</v>
      </c>
      <c r="F784">
        <v>140</v>
      </c>
      <c r="G784">
        <v>140</v>
      </c>
    </row>
    <row r="785" spans="1:7" x14ac:dyDescent="0.25">
      <c r="A785" t="s">
        <v>7</v>
      </c>
      <c r="B785" t="s">
        <v>797</v>
      </c>
      <c r="C785" t="s">
        <v>1258</v>
      </c>
      <c r="D785" t="s">
        <v>1341</v>
      </c>
      <c r="E785" t="s">
        <v>1355</v>
      </c>
      <c r="F785">
        <v>3926846.63</v>
      </c>
      <c r="G785">
        <v>3926801.06</v>
      </c>
    </row>
    <row r="786" spans="1:7" x14ac:dyDescent="0.25">
      <c r="A786" t="s">
        <v>7</v>
      </c>
      <c r="B786" t="s">
        <v>798</v>
      </c>
      <c r="C786" t="s">
        <v>1258</v>
      </c>
      <c r="D786" t="s">
        <v>1346</v>
      </c>
      <c r="E786" t="s">
        <v>1355</v>
      </c>
      <c r="F786">
        <v>2520</v>
      </c>
      <c r="G786">
        <v>2520</v>
      </c>
    </row>
    <row r="787" spans="1:7" x14ac:dyDescent="0.25">
      <c r="A787" t="s">
        <v>7</v>
      </c>
      <c r="B787" t="s">
        <v>799</v>
      </c>
      <c r="C787" t="s">
        <v>1258</v>
      </c>
      <c r="D787" t="s">
        <v>1347</v>
      </c>
      <c r="E787" t="s">
        <v>1355</v>
      </c>
      <c r="F787">
        <v>19560.71</v>
      </c>
      <c r="G787">
        <v>19560.71</v>
      </c>
    </row>
    <row r="788" spans="1:7" x14ac:dyDescent="0.25">
      <c r="A788" t="s">
        <v>7</v>
      </c>
      <c r="B788" t="s">
        <v>800</v>
      </c>
      <c r="C788" t="s">
        <v>1258</v>
      </c>
      <c r="D788" t="s">
        <v>1344</v>
      </c>
      <c r="E788" t="s">
        <v>1355</v>
      </c>
      <c r="F788">
        <v>5671065.2199999997</v>
      </c>
      <c r="G788">
        <v>3762844.5</v>
      </c>
    </row>
    <row r="789" spans="1:7" x14ac:dyDescent="0.25">
      <c r="A789" t="s">
        <v>7</v>
      </c>
      <c r="B789" t="s">
        <v>801</v>
      </c>
      <c r="C789" t="s">
        <v>1258</v>
      </c>
      <c r="D789" t="s">
        <v>1344</v>
      </c>
      <c r="E789" t="s">
        <v>1355</v>
      </c>
      <c r="F789">
        <v>960127.12</v>
      </c>
      <c r="G789">
        <v>960127.12</v>
      </c>
    </row>
    <row r="790" spans="1:7" x14ac:dyDescent="0.25">
      <c r="A790" t="s">
        <v>7</v>
      </c>
      <c r="B790" t="s">
        <v>802</v>
      </c>
      <c r="C790" t="s">
        <v>1259</v>
      </c>
      <c r="D790" t="s">
        <v>1348</v>
      </c>
      <c r="E790" t="s">
        <v>1355</v>
      </c>
      <c r="F790">
        <v>30</v>
      </c>
      <c r="G790">
        <v>0</v>
      </c>
    </row>
    <row r="791" spans="1:7" x14ac:dyDescent="0.25">
      <c r="A791" t="s">
        <v>7</v>
      </c>
      <c r="B791" t="s">
        <v>803</v>
      </c>
      <c r="C791" t="s">
        <v>1259</v>
      </c>
      <c r="D791" t="s">
        <v>1348</v>
      </c>
      <c r="E791" t="s">
        <v>1355</v>
      </c>
      <c r="F791">
        <v>4000</v>
      </c>
      <c r="G791">
        <v>0</v>
      </c>
    </row>
    <row r="792" spans="1:7" x14ac:dyDescent="0.25">
      <c r="A792" t="s">
        <v>7</v>
      </c>
      <c r="B792" t="s">
        <v>804</v>
      </c>
      <c r="C792" t="s">
        <v>1259</v>
      </c>
      <c r="D792" t="s">
        <v>1343</v>
      </c>
      <c r="E792" t="s">
        <v>1355</v>
      </c>
      <c r="F792">
        <v>4125</v>
      </c>
      <c r="G792">
        <v>4125</v>
      </c>
    </row>
    <row r="793" spans="1:7" x14ac:dyDescent="0.25">
      <c r="A793" t="s">
        <v>7</v>
      </c>
      <c r="B793" t="s">
        <v>805</v>
      </c>
      <c r="C793" t="s">
        <v>1259</v>
      </c>
      <c r="D793" t="s">
        <v>1345</v>
      </c>
      <c r="E793" t="s">
        <v>1355</v>
      </c>
      <c r="F793">
        <v>5462.5</v>
      </c>
      <c r="G793">
        <v>5462.5</v>
      </c>
    </row>
    <row r="794" spans="1:7" x14ac:dyDescent="0.25">
      <c r="A794" t="s">
        <v>7</v>
      </c>
      <c r="B794" t="s">
        <v>806</v>
      </c>
      <c r="C794" t="s">
        <v>1259</v>
      </c>
      <c r="D794" t="s">
        <v>1345</v>
      </c>
      <c r="E794" t="s">
        <v>1355</v>
      </c>
      <c r="F794">
        <v>33</v>
      </c>
      <c r="G794">
        <v>33</v>
      </c>
    </row>
    <row r="795" spans="1:7" x14ac:dyDescent="0.25">
      <c r="A795" t="s">
        <v>7</v>
      </c>
      <c r="B795" t="s">
        <v>807</v>
      </c>
      <c r="C795" t="s">
        <v>1259</v>
      </c>
      <c r="D795" t="s">
        <v>1342</v>
      </c>
      <c r="E795" t="s">
        <v>1355</v>
      </c>
      <c r="F795">
        <v>15560</v>
      </c>
      <c r="G795">
        <v>15560</v>
      </c>
    </row>
    <row r="796" spans="1:7" x14ac:dyDescent="0.25">
      <c r="A796" t="s">
        <v>7</v>
      </c>
      <c r="B796" t="s">
        <v>808</v>
      </c>
      <c r="C796" t="s">
        <v>1259</v>
      </c>
      <c r="D796" t="s">
        <v>1342</v>
      </c>
      <c r="E796" t="s">
        <v>1355</v>
      </c>
      <c r="F796">
        <v>4800</v>
      </c>
      <c r="G796">
        <v>4800</v>
      </c>
    </row>
    <row r="797" spans="1:7" x14ac:dyDescent="0.25">
      <c r="A797" t="s">
        <v>7</v>
      </c>
      <c r="B797" t="s">
        <v>809</v>
      </c>
      <c r="C797" t="s">
        <v>1259</v>
      </c>
      <c r="D797" t="s">
        <v>1342</v>
      </c>
      <c r="E797" t="s">
        <v>1355</v>
      </c>
      <c r="F797">
        <v>5900</v>
      </c>
      <c r="G797">
        <v>5900</v>
      </c>
    </row>
    <row r="798" spans="1:7" x14ac:dyDescent="0.25">
      <c r="A798" t="s">
        <v>7</v>
      </c>
      <c r="B798" t="s">
        <v>810</v>
      </c>
      <c r="C798" t="s">
        <v>1259</v>
      </c>
      <c r="D798" t="s">
        <v>1342</v>
      </c>
      <c r="E798" t="s">
        <v>1355</v>
      </c>
      <c r="F798">
        <v>886.31</v>
      </c>
      <c r="G798">
        <v>886.31</v>
      </c>
    </row>
    <row r="799" spans="1:7" x14ac:dyDescent="0.25">
      <c r="A799" t="s">
        <v>7</v>
      </c>
      <c r="B799" t="s">
        <v>811</v>
      </c>
      <c r="C799" t="s">
        <v>1259</v>
      </c>
      <c r="D799" t="s">
        <v>1346</v>
      </c>
      <c r="E799" t="s">
        <v>1355</v>
      </c>
      <c r="F799">
        <v>4174</v>
      </c>
      <c r="G799">
        <v>4174</v>
      </c>
    </row>
    <row r="800" spans="1:7" x14ac:dyDescent="0.25">
      <c r="A800" t="s">
        <v>7</v>
      </c>
      <c r="B800" t="s">
        <v>812</v>
      </c>
      <c r="C800" t="s">
        <v>1259</v>
      </c>
      <c r="D800" t="s">
        <v>1346</v>
      </c>
      <c r="E800" t="s">
        <v>1355</v>
      </c>
      <c r="F800">
        <v>3960</v>
      </c>
      <c r="G800">
        <v>3960</v>
      </c>
    </row>
    <row r="801" spans="1:7" x14ac:dyDescent="0.25">
      <c r="A801" t="s">
        <v>7</v>
      </c>
      <c r="B801" t="s">
        <v>813</v>
      </c>
      <c r="C801" t="s">
        <v>1259</v>
      </c>
      <c r="D801" t="s">
        <v>1346</v>
      </c>
      <c r="E801" t="s">
        <v>1355</v>
      </c>
      <c r="F801">
        <v>7500</v>
      </c>
      <c r="G801">
        <v>0</v>
      </c>
    </row>
    <row r="802" spans="1:7" x14ac:dyDescent="0.25">
      <c r="A802" t="s">
        <v>7</v>
      </c>
      <c r="B802" t="s">
        <v>814</v>
      </c>
      <c r="C802" t="s">
        <v>1259</v>
      </c>
      <c r="D802" t="s">
        <v>1347</v>
      </c>
      <c r="E802" t="s">
        <v>1355</v>
      </c>
      <c r="F802">
        <v>19550</v>
      </c>
      <c r="G802">
        <v>19550</v>
      </c>
    </row>
    <row r="803" spans="1:7" x14ac:dyDescent="0.25">
      <c r="A803" t="s">
        <v>7</v>
      </c>
      <c r="B803" t="s">
        <v>815</v>
      </c>
      <c r="C803" t="s">
        <v>1259</v>
      </c>
      <c r="D803" t="s">
        <v>1347</v>
      </c>
      <c r="E803" t="s">
        <v>1355</v>
      </c>
      <c r="F803">
        <v>1090</v>
      </c>
      <c r="G803">
        <v>1090</v>
      </c>
    </row>
    <row r="804" spans="1:7" x14ac:dyDescent="0.25">
      <c r="A804" t="s">
        <v>7</v>
      </c>
      <c r="B804" t="s">
        <v>816</v>
      </c>
      <c r="C804" t="s">
        <v>1259</v>
      </c>
      <c r="D804" t="s">
        <v>1347</v>
      </c>
      <c r="E804" t="s">
        <v>1355</v>
      </c>
      <c r="F804">
        <v>15435</v>
      </c>
      <c r="G804">
        <v>15435</v>
      </c>
    </row>
    <row r="805" spans="1:7" x14ac:dyDescent="0.25">
      <c r="A805" t="s">
        <v>7</v>
      </c>
      <c r="B805" t="s">
        <v>817</v>
      </c>
      <c r="C805" t="s">
        <v>1259</v>
      </c>
      <c r="D805" t="s">
        <v>1347</v>
      </c>
      <c r="E805" t="s">
        <v>1355</v>
      </c>
      <c r="F805">
        <v>5750</v>
      </c>
      <c r="G805">
        <v>5750</v>
      </c>
    </row>
    <row r="806" spans="1:7" x14ac:dyDescent="0.25">
      <c r="A806" t="s">
        <v>7</v>
      </c>
      <c r="B806" t="s">
        <v>818</v>
      </c>
      <c r="C806" t="s">
        <v>1259</v>
      </c>
      <c r="D806" t="s">
        <v>1347</v>
      </c>
      <c r="E806" t="s">
        <v>1355</v>
      </c>
      <c r="F806">
        <v>513.79999999999995</v>
      </c>
      <c r="G806">
        <v>0</v>
      </c>
    </row>
    <row r="807" spans="1:7" x14ac:dyDescent="0.25">
      <c r="A807" t="s">
        <v>7</v>
      </c>
      <c r="B807" t="s">
        <v>819</v>
      </c>
      <c r="C807" t="s">
        <v>1259</v>
      </c>
      <c r="D807" t="s">
        <v>1347</v>
      </c>
      <c r="E807" t="s">
        <v>1355</v>
      </c>
      <c r="F807">
        <v>381</v>
      </c>
      <c r="G807">
        <v>381</v>
      </c>
    </row>
    <row r="808" spans="1:7" x14ac:dyDescent="0.25">
      <c r="A808" t="s">
        <v>7</v>
      </c>
      <c r="B808" t="s">
        <v>820</v>
      </c>
      <c r="C808" t="s">
        <v>1259</v>
      </c>
      <c r="D808" t="s">
        <v>1347</v>
      </c>
      <c r="E808" t="s">
        <v>1355</v>
      </c>
      <c r="F808">
        <v>1245</v>
      </c>
      <c r="G808">
        <v>1245</v>
      </c>
    </row>
    <row r="809" spans="1:7" x14ac:dyDescent="0.25">
      <c r="A809" t="s">
        <v>7</v>
      </c>
      <c r="B809" t="s">
        <v>821</v>
      </c>
      <c r="C809" t="s">
        <v>1259</v>
      </c>
      <c r="D809" t="s">
        <v>1347</v>
      </c>
      <c r="E809" t="s">
        <v>1355</v>
      </c>
      <c r="F809">
        <v>260</v>
      </c>
      <c r="G809">
        <v>260</v>
      </c>
    </row>
    <row r="810" spans="1:7" x14ac:dyDescent="0.25">
      <c r="A810" t="s">
        <v>7</v>
      </c>
      <c r="B810" t="s">
        <v>822</v>
      </c>
      <c r="C810" t="s">
        <v>1259</v>
      </c>
      <c r="D810" t="s">
        <v>1340</v>
      </c>
      <c r="E810" t="s">
        <v>1355</v>
      </c>
      <c r="F810">
        <v>31239</v>
      </c>
      <c r="G810">
        <v>31239</v>
      </c>
    </row>
    <row r="811" spans="1:7" x14ac:dyDescent="0.25">
      <c r="A811" t="s">
        <v>7</v>
      </c>
      <c r="B811" t="s">
        <v>823</v>
      </c>
      <c r="C811" t="s">
        <v>1259</v>
      </c>
      <c r="D811" t="s">
        <v>1340</v>
      </c>
      <c r="E811" t="s">
        <v>1355</v>
      </c>
      <c r="F811">
        <v>1620</v>
      </c>
      <c r="G811">
        <v>1620</v>
      </c>
    </row>
    <row r="812" spans="1:7" x14ac:dyDescent="0.25">
      <c r="A812" t="s">
        <v>7</v>
      </c>
      <c r="B812" t="s">
        <v>824</v>
      </c>
      <c r="C812" t="s">
        <v>1259</v>
      </c>
      <c r="D812" t="s">
        <v>1340</v>
      </c>
      <c r="E812" t="s">
        <v>1355</v>
      </c>
      <c r="F812">
        <v>4628</v>
      </c>
      <c r="G812">
        <v>4628</v>
      </c>
    </row>
    <row r="813" spans="1:7" x14ac:dyDescent="0.25">
      <c r="A813" t="s">
        <v>7</v>
      </c>
      <c r="B813" t="s">
        <v>825</v>
      </c>
      <c r="C813" t="s">
        <v>1259</v>
      </c>
      <c r="D813" t="s">
        <v>1340</v>
      </c>
      <c r="E813" t="s">
        <v>1355</v>
      </c>
      <c r="F813">
        <v>13681.48</v>
      </c>
      <c r="G813">
        <v>13681.48</v>
      </c>
    </row>
    <row r="814" spans="1:7" x14ac:dyDescent="0.25">
      <c r="A814" t="s">
        <v>7</v>
      </c>
      <c r="B814" t="s">
        <v>826</v>
      </c>
      <c r="C814" t="s">
        <v>1259</v>
      </c>
      <c r="D814" t="s">
        <v>1344</v>
      </c>
      <c r="E814" t="s">
        <v>1355</v>
      </c>
      <c r="F814">
        <v>10770</v>
      </c>
      <c r="G814">
        <v>10770</v>
      </c>
    </row>
    <row r="815" spans="1:7" x14ac:dyDescent="0.25">
      <c r="A815" t="s">
        <v>8</v>
      </c>
      <c r="B815" t="s">
        <v>827</v>
      </c>
      <c r="C815" t="s">
        <v>1259</v>
      </c>
      <c r="D815" t="s">
        <v>1344</v>
      </c>
      <c r="E815" t="s">
        <v>1355</v>
      </c>
      <c r="F815">
        <v>41621</v>
      </c>
      <c r="G815">
        <v>41621</v>
      </c>
    </row>
    <row r="816" spans="1:7" x14ac:dyDescent="0.25">
      <c r="A816" t="s">
        <v>7</v>
      </c>
      <c r="B816" t="s">
        <v>828</v>
      </c>
      <c r="C816" t="s">
        <v>1259</v>
      </c>
      <c r="D816" t="s">
        <v>1344</v>
      </c>
      <c r="E816" t="s">
        <v>1355</v>
      </c>
      <c r="F816">
        <v>12264.64</v>
      </c>
      <c r="G816">
        <v>12264.64</v>
      </c>
    </row>
    <row r="817" spans="1:7" x14ac:dyDescent="0.25">
      <c r="A817" t="s">
        <v>7</v>
      </c>
      <c r="B817" t="s">
        <v>829</v>
      </c>
      <c r="C817" t="s">
        <v>1259</v>
      </c>
      <c r="D817" t="s">
        <v>1344</v>
      </c>
      <c r="E817" t="s">
        <v>1355</v>
      </c>
      <c r="F817">
        <v>6750</v>
      </c>
      <c r="G817">
        <v>6750</v>
      </c>
    </row>
    <row r="818" spans="1:7" x14ac:dyDescent="0.25">
      <c r="A818" t="s">
        <v>7</v>
      </c>
      <c r="B818" t="s">
        <v>830</v>
      </c>
      <c r="C818" t="s">
        <v>1259</v>
      </c>
      <c r="D818" t="s">
        <v>1344</v>
      </c>
      <c r="E818" t="s">
        <v>1355</v>
      </c>
      <c r="F818">
        <v>18200</v>
      </c>
      <c r="G818">
        <v>18200</v>
      </c>
    </row>
    <row r="819" spans="1:7" x14ac:dyDescent="0.25">
      <c r="A819" t="s">
        <v>7</v>
      </c>
      <c r="B819" t="s">
        <v>831</v>
      </c>
      <c r="C819" t="s">
        <v>1259</v>
      </c>
      <c r="D819" t="s">
        <v>1350</v>
      </c>
      <c r="E819" t="s">
        <v>1355</v>
      </c>
      <c r="F819">
        <v>5900</v>
      </c>
      <c r="G819">
        <v>5900</v>
      </c>
    </row>
    <row r="820" spans="1:7" x14ac:dyDescent="0.25">
      <c r="A820" t="s">
        <v>7</v>
      </c>
      <c r="B820" t="s">
        <v>832</v>
      </c>
      <c r="C820" t="s">
        <v>1259</v>
      </c>
      <c r="D820" t="s">
        <v>1350</v>
      </c>
      <c r="E820" t="s">
        <v>1355</v>
      </c>
      <c r="F820">
        <v>2400</v>
      </c>
      <c r="G820">
        <v>2400</v>
      </c>
    </row>
    <row r="821" spans="1:7" x14ac:dyDescent="0.25">
      <c r="A821" t="s">
        <v>7</v>
      </c>
      <c r="B821" t="s">
        <v>833</v>
      </c>
      <c r="C821" t="s">
        <v>1259</v>
      </c>
      <c r="D821" t="s">
        <v>1350</v>
      </c>
      <c r="E821" t="s">
        <v>1355</v>
      </c>
      <c r="F821">
        <v>12600</v>
      </c>
      <c r="G821">
        <v>12600</v>
      </c>
    </row>
    <row r="822" spans="1:7" x14ac:dyDescent="0.25">
      <c r="A822" t="s">
        <v>7</v>
      </c>
      <c r="B822" t="s">
        <v>834</v>
      </c>
      <c r="C822" t="s">
        <v>1259</v>
      </c>
      <c r="D822" t="s">
        <v>1350</v>
      </c>
      <c r="E822" t="s">
        <v>1355</v>
      </c>
      <c r="F822">
        <v>300</v>
      </c>
      <c r="G822">
        <v>300</v>
      </c>
    </row>
    <row r="823" spans="1:7" x14ac:dyDescent="0.25">
      <c r="A823" t="s">
        <v>7</v>
      </c>
      <c r="B823" t="s">
        <v>835</v>
      </c>
      <c r="C823" t="s">
        <v>1259</v>
      </c>
      <c r="D823" t="s">
        <v>1350</v>
      </c>
      <c r="E823" t="s">
        <v>1355</v>
      </c>
      <c r="F823">
        <v>24418</v>
      </c>
      <c r="G823">
        <v>24418</v>
      </c>
    </row>
    <row r="824" spans="1:7" x14ac:dyDescent="0.25">
      <c r="A824" t="s">
        <v>7</v>
      </c>
      <c r="B824" t="s">
        <v>836</v>
      </c>
      <c r="C824" t="s">
        <v>1259</v>
      </c>
      <c r="D824" t="s">
        <v>1350</v>
      </c>
      <c r="E824" t="s">
        <v>1355</v>
      </c>
      <c r="F824">
        <v>83819</v>
      </c>
      <c r="G824">
        <v>83819</v>
      </c>
    </row>
    <row r="825" spans="1:7" x14ac:dyDescent="0.25">
      <c r="A825" t="s">
        <v>7</v>
      </c>
      <c r="B825" t="s">
        <v>837</v>
      </c>
      <c r="C825" t="s">
        <v>1259</v>
      </c>
      <c r="D825" t="s">
        <v>1350</v>
      </c>
      <c r="E825" t="s">
        <v>1355</v>
      </c>
      <c r="F825">
        <v>28310</v>
      </c>
      <c r="G825">
        <v>28310</v>
      </c>
    </row>
    <row r="826" spans="1:7" x14ac:dyDescent="0.25">
      <c r="A826" t="s">
        <v>7</v>
      </c>
      <c r="B826" t="s">
        <v>838</v>
      </c>
      <c r="C826" t="s">
        <v>1259</v>
      </c>
      <c r="D826" t="s">
        <v>1350</v>
      </c>
      <c r="E826" t="s">
        <v>1355</v>
      </c>
      <c r="F826">
        <v>33958</v>
      </c>
      <c r="G826">
        <v>33958</v>
      </c>
    </row>
    <row r="827" spans="1:7" x14ac:dyDescent="0.25">
      <c r="A827" t="s">
        <v>7</v>
      </c>
      <c r="B827" t="s">
        <v>839</v>
      </c>
      <c r="C827" t="s">
        <v>1259</v>
      </c>
      <c r="D827" t="s">
        <v>1351</v>
      </c>
      <c r="E827" t="s">
        <v>1355</v>
      </c>
      <c r="F827">
        <v>22750</v>
      </c>
      <c r="G827">
        <v>22750</v>
      </c>
    </row>
    <row r="828" spans="1:7" x14ac:dyDescent="0.25">
      <c r="A828" t="s">
        <v>7</v>
      </c>
      <c r="B828" t="s">
        <v>840</v>
      </c>
      <c r="C828" t="s">
        <v>1259</v>
      </c>
      <c r="D828" t="s">
        <v>1351</v>
      </c>
      <c r="E828" t="s">
        <v>1355</v>
      </c>
      <c r="F828">
        <v>18240</v>
      </c>
      <c r="G828">
        <v>18240</v>
      </c>
    </row>
    <row r="829" spans="1:7" x14ac:dyDescent="0.25">
      <c r="A829" t="s">
        <v>7</v>
      </c>
      <c r="B829" t="s">
        <v>841</v>
      </c>
      <c r="C829" t="s">
        <v>1259</v>
      </c>
      <c r="D829" t="s">
        <v>1353</v>
      </c>
      <c r="E829" t="s">
        <v>1355</v>
      </c>
      <c r="F829">
        <v>2020</v>
      </c>
      <c r="G829">
        <v>2020</v>
      </c>
    </row>
    <row r="830" spans="1:7" x14ac:dyDescent="0.25">
      <c r="A830" t="s">
        <v>7</v>
      </c>
      <c r="B830" t="s">
        <v>842</v>
      </c>
      <c r="C830" t="s">
        <v>1259</v>
      </c>
      <c r="D830" t="s">
        <v>1353</v>
      </c>
      <c r="E830" t="s">
        <v>1355</v>
      </c>
      <c r="F830">
        <v>9440</v>
      </c>
      <c r="G830">
        <v>9440</v>
      </c>
    </row>
    <row r="831" spans="1:7" x14ac:dyDescent="0.25">
      <c r="A831" t="s">
        <v>7</v>
      </c>
      <c r="B831" t="s">
        <v>843</v>
      </c>
      <c r="C831" t="s">
        <v>1260</v>
      </c>
      <c r="D831" t="s">
        <v>1342</v>
      </c>
      <c r="E831" t="s">
        <v>1355</v>
      </c>
      <c r="F831">
        <v>49500</v>
      </c>
      <c r="G831">
        <v>49050</v>
      </c>
    </row>
    <row r="832" spans="1:7" x14ac:dyDescent="0.25">
      <c r="A832" t="s">
        <v>7</v>
      </c>
      <c r="B832" t="s">
        <v>844</v>
      </c>
      <c r="C832" t="s">
        <v>1260</v>
      </c>
      <c r="D832" t="s">
        <v>1344</v>
      </c>
      <c r="E832" t="s">
        <v>1355</v>
      </c>
      <c r="F832">
        <v>23760</v>
      </c>
      <c r="G832">
        <v>23499</v>
      </c>
    </row>
    <row r="833" spans="1:7" x14ac:dyDescent="0.25">
      <c r="A833" t="s">
        <v>7</v>
      </c>
      <c r="B833" t="s">
        <v>845</v>
      </c>
      <c r="C833" t="s">
        <v>1260</v>
      </c>
      <c r="D833" t="s">
        <v>1351</v>
      </c>
      <c r="E833" t="s">
        <v>1355</v>
      </c>
      <c r="F833">
        <v>22500</v>
      </c>
      <c r="G833">
        <v>22500</v>
      </c>
    </row>
    <row r="834" spans="1:7" x14ac:dyDescent="0.25">
      <c r="A834" t="s">
        <v>7</v>
      </c>
      <c r="B834" t="s">
        <v>846</v>
      </c>
      <c r="C834" t="s">
        <v>1261</v>
      </c>
      <c r="D834" t="s">
        <v>1348</v>
      </c>
      <c r="E834" t="s">
        <v>1355</v>
      </c>
      <c r="F834">
        <v>23105.25</v>
      </c>
      <c r="G834">
        <v>23103</v>
      </c>
    </row>
    <row r="835" spans="1:7" x14ac:dyDescent="0.25">
      <c r="A835" t="s">
        <v>7</v>
      </c>
      <c r="B835" t="s">
        <v>847</v>
      </c>
      <c r="C835" t="s">
        <v>1261</v>
      </c>
      <c r="D835" t="s">
        <v>1346</v>
      </c>
      <c r="E835" t="s">
        <v>1355</v>
      </c>
      <c r="F835">
        <v>24750</v>
      </c>
      <c r="G835">
        <v>24750</v>
      </c>
    </row>
    <row r="836" spans="1:7" x14ac:dyDescent="0.25">
      <c r="A836" t="s">
        <v>7</v>
      </c>
      <c r="B836" t="s">
        <v>848</v>
      </c>
      <c r="C836" t="s">
        <v>1262</v>
      </c>
      <c r="D836" t="s">
        <v>1340</v>
      </c>
      <c r="E836" t="s">
        <v>1354</v>
      </c>
      <c r="F836">
        <v>6597</v>
      </c>
      <c r="G836">
        <v>6597</v>
      </c>
    </row>
    <row r="837" spans="1:7" x14ac:dyDescent="0.25">
      <c r="A837" t="s">
        <v>7</v>
      </c>
      <c r="B837" t="s">
        <v>849</v>
      </c>
      <c r="C837" t="s">
        <v>1263</v>
      </c>
      <c r="D837" t="s">
        <v>1342</v>
      </c>
      <c r="E837" t="s">
        <v>1355</v>
      </c>
      <c r="F837">
        <v>130582.5</v>
      </c>
      <c r="G837">
        <v>130582.5</v>
      </c>
    </row>
    <row r="838" spans="1:7" x14ac:dyDescent="0.25">
      <c r="A838" t="s">
        <v>8</v>
      </c>
      <c r="B838" t="s">
        <v>850</v>
      </c>
      <c r="C838" t="s">
        <v>1263</v>
      </c>
      <c r="D838" t="s">
        <v>1342</v>
      </c>
      <c r="E838" t="s">
        <v>1355</v>
      </c>
      <c r="F838">
        <v>490590</v>
      </c>
      <c r="G838">
        <v>490590</v>
      </c>
    </row>
    <row r="839" spans="1:7" x14ac:dyDescent="0.25">
      <c r="A839" t="s">
        <v>8</v>
      </c>
      <c r="B839" t="s">
        <v>851</v>
      </c>
      <c r="C839" t="s">
        <v>1263</v>
      </c>
      <c r="D839" t="s">
        <v>1346</v>
      </c>
      <c r="E839" t="s">
        <v>1355</v>
      </c>
      <c r="F839">
        <v>14250</v>
      </c>
      <c r="G839">
        <v>14250</v>
      </c>
    </row>
    <row r="840" spans="1:7" x14ac:dyDescent="0.25">
      <c r="A840" t="s">
        <v>7</v>
      </c>
      <c r="B840" t="s">
        <v>852</v>
      </c>
      <c r="C840" t="s">
        <v>1263</v>
      </c>
      <c r="D840" t="s">
        <v>1344</v>
      </c>
      <c r="E840" t="s">
        <v>1355</v>
      </c>
      <c r="F840">
        <v>136657.5</v>
      </c>
      <c r="G840">
        <v>136657.5</v>
      </c>
    </row>
    <row r="841" spans="1:7" x14ac:dyDescent="0.25">
      <c r="A841" t="s">
        <v>7</v>
      </c>
      <c r="B841" t="s">
        <v>853</v>
      </c>
      <c r="C841" t="s">
        <v>1264</v>
      </c>
      <c r="D841" t="s">
        <v>1342</v>
      </c>
      <c r="E841" t="s">
        <v>1354</v>
      </c>
      <c r="F841">
        <v>279.93</v>
      </c>
      <c r="G841">
        <v>279.93</v>
      </c>
    </row>
    <row r="842" spans="1:7" x14ac:dyDescent="0.25">
      <c r="A842" t="s">
        <v>7</v>
      </c>
      <c r="B842" t="s">
        <v>854</v>
      </c>
      <c r="C842" t="s">
        <v>1264</v>
      </c>
      <c r="D842" t="s">
        <v>1346</v>
      </c>
      <c r="E842" t="s">
        <v>1354</v>
      </c>
      <c r="F842">
        <v>24.06</v>
      </c>
      <c r="G842">
        <v>0</v>
      </c>
    </row>
    <row r="843" spans="1:7" x14ac:dyDescent="0.25">
      <c r="A843" t="s">
        <v>7</v>
      </c>
      <c r="B843" t="s">
        <v>855</v>
      </c>
      <c r="C843" t="s">
        <v>1265</v>
      </c>
      <c r="D843" t="s">
        <v>1342</v>
      </c>
      <c r="E843" t="s">
        <v>1355</v>
      </c>
      <c r="F843">
        <v>370</v>
      </c>
      <c r="G843">
        <v>370</v>
      </c>
    </row>
    <row r="844" spans="1:7" x14ac:dyDescent="0.25">
      <c r="A844" t="s">
        <v>7</v>
      </c>
      <c r="B844" t="s">
        <v>856</v>
      </c>
      <c r="C844" t="s">
        <v>1265</v>
      </c>
      <c r="D844" t="s">
        <v>1346</v>
      </c>
      <c r="E844" t="s">
        <v>1355</v>
      </c>
      <c r="F844">
        <v>138234</v>
      </c>
      <c r="G844">
        <v>138234</v>
      </c>
    </row>
    <row r="845" spans="1:7" x14ac:dyDescent="0.25">
      <c r="A845" t="s">
        <v>7</v>
      </c>
      <c r="B845" t="s">
        <v>857</v>
      </c>
      <c r="C845" t="s">
        <v>1265</v>
      </c>
      <c r="D845" t="s">
        <v>1347</v>
      </c>
      <c r="E845" t="s">
        <v>1355</v>
      </c>
      <c r="F845">
        <v>14384</v>
      </c>
      <c r="G845">
        <v>14384</v>
      </c>
    </row>
    <row r="846" spans="1:7" x14ac:dyDescent="0.25">
      <c r="A846" t="s">
        <v>7</v>
      </c>
      <c r="B846" t="s">
        <v>858</v>
      </c>
      <c r="C846" t="s">
        <v>1265</v>
      </c>
      <c r="D846" t="s">
        <v>1344</v>
      </c>
      <c r="E846" t="s">
        <v>1355</v>
      </c>
      <c r="F846">
        <v>17127</v>
      </c>
      <c r="G846">
        <v>17127</v>
      </c>
    </row>
    <row r="847" spans="1:7" x14ac:dyDescent="0.25">
      <c r="A847" t="s">
        <v>7</v>
      </c>
      <c r="B847" t="s">
        <v>859</v>
      </c>
      <c r="C847" t="s">
        <v>1265</v>
      </c>
      <c r="D847" t="s">
        <v>1353</v>
      </c>
      <c r="E847" t="s">
        <v>1355</v>
      </c>
      <c r="F847">
        <v>24650</v>
      </c>
      <c r="G847">
        <v>24650</v>
      </c>
    </row>
    <row r="848" spans="1:7" x14ac:dyDescent="0.25">
      <c r="A848" t="s">
        <v>8</v>
      </c>
      <c r="B848" t="s">
        <v>860</v>
      </c>
      <c r="C848" t="s">
        <v>1265</v>
      </c>
      <c r="D848" t="s">
        <v>1353</v>
      </c>
      <c r="E848" t="s">
        <v>1355</v>
      </c>
      <c r="F848">
        <v>30713</v>
      </c>
      <c r="G848">
        <v>30713</v>
      </c>
    </row>
    <row r="849" spans="1:7" x14ac:dyDescent="0.25">
      <c r="A849" t="s">
        <v>8</v>
      </c>
      <c r="B849" t="s">
        <v>861</v>
      </c>
      <c r="C849" t="s">
        <v>1265</v>
      </c>
      <c r="D849" t="s">
        <v>1352</v>
      </c>
      <c r="E849" t="s">
        <v>1355</v>
      </c>
      <c r="F849">
        <v>38300</v>
      </c>
      <c r="G849">
        <v>38300</v>
      </c>
    </row>
    <row r="850" spans="1:7" x14ac:dyDescent="0.25">
      <c r="A850" t="s">
        <v>8</v>
      </c>
      <c r="B850" t="s">
        <v>862</v>
      </c>
      <c r="C850" t="s">
        <v>1266</v>
      </c>
      <c r="D850" t="s">
        <v>1348</v>
      </c>
      <c r="E850" t="s">
        <v>1355</v>
      </c>
      <c r="F850">
        <v>15000</v>
      </c>
      <c r="G850">
        <v>0</v>
      </c>
    </row>
    <row r="851" spans="1:7" x14ac:dyDescent="0.25">
      <c r="A851" t="s">
        <v>7</v>
      </c>
      <c r="B851" t="s">
        <v>863</v>
      </c>
      <c r="C851" t="s">
        <v>1266</v>
      </c>
      <c r="D851" t="s">
        <v>1346</v>
      </c>
      <c r="E851" t="s">
        <v>1355</v>
      </c>
      <c r="F851">
        <v>712.5</v>
      </c>
      <c r="G851">
        <v>712.5</v>
      </c>
    </row>
    <row r="852" spans="1:7" x14ac:dyDescent="0.25">
      <c r="A852" t="s">
        <v>7</v>
      </c>
      <c r="B852" t="s">
        <v>864</v>
      </c>
      <c r="C852" t="s">
        <v>1266</v>
      </c>
      <c r="D852" t="s">
        <v>1340</v>
      </c>
      <c r="E852" t="s">
        <v>1355</v>
      </c>
      <c r="F852">
        <v>198</v>
      </c>
      <c r="G852">
        <v>0</v>
      </c>
    </row>
    <row r="853" spans="1:7" x14ac:dyDescent="0.25">
      <c r="A853" t="s">
        <v>8</v>
      </c>
      <c r="B853" t="s">
        <v>865</v>
      </c>
      <c r="C853" t="s">
        <v>1267</v>
      </c>
      <c r="D853" t="s">
        <v>1346</v>
      </c>
      <c r="E853" t="s">
        <v>1356</v>
      </c>
      <c r="F853">
        <v>426</v>
      </c>
      <c r="G853">
        <v>0</v>
      </c>
    </row>
    <row r="854" spans="1:7" x14ac:dyDescent="0.25">
      <c r="A854" t="s">
        <v>7</v>
      </c>
      <c r="B854" t="s">
        <v>866</v>
      </c>
      <c r="C854" t="s">
        <v>1267</v>
      </c>
      <c r="D854" t="s">
        <v>1347</v>
      </c>
      <c r="E854" t="s">
        <v>1356</v>
      </c>
      <c r="F854">
        <v>50</v>
      </c>
      <c r="G854">
        <v>50</v>
      </c>
    </row>
    <row r="855" spans="1:7" x14ac:dyDescent="0.25">
      <c r="A855" t="s">
        <v>7</v>
      </c>
      <c r="B855" t="s">
        <v>867</v>
      </c>
      <c r="C855" t="s">
        <v>1268</v>
      </c>
      <c r="D855" t="s">
        <v>1345</v>
      </c>
      <c r="E855" t="s">
        <v>1355</v>
      </c>
      <c r="F855">
        <v>41055</v>
      </c>
      <c r="G855">
        <v>41055</v>
      </c>
    </row>
    <row r="856" spans="1:7" x14ac:dyDescent="0.25">
      <c r="A856" t="s">
        <v>7</v>
      </c>
      <c r="B856" t="s">
        <v>868</v>
      </c>
      <c r="C856" t="s">
        <v>1268</v>
      </c>
      <c r="D856" t="s">
        <v>1350</v>
      </c>
      <c r="E856" t="s">
        <v>1355</v>
      </c>
      <c r="F856">
        <v>55200</v>
      </c>
      <c r="G856">
        <v>55200</v>
      </c>
    </row>
    <row r="857" spans="1:7" x14ac:dyDescent="0.25">
      <c r="A857" t="s">
        <v>7</v>
      </c>
      <c r="B857" t="s">
        <v>869</v>
      </c>
      <c r="C857" t="s">
        <v>1269</v>
      </c>
      <c r="D857" t="s">
        <v>1341</v>
      </c>
      <c r="E857" t="s">
        <v>1355</v>
      </c>
      <c r="F857">
        <v>5850</v>
      </c>
      <c r="G857">
        <v>0</v>
      </c>
    </row>
    <row r="858" spans="1:7" x14ac:dyDescent="0.25">
      <c r="A858" t="s">
        <v>7</v>
      </c>
      <c r="B858" t="s">
        <v>870</v>
      </c>
      <c r="C858" t="s">
        <v>1269</v>
      </c>
      <c r="D858" t="s">
        <v>1341</v>
      </c>
      <c r="E858" t="s">
        <v>1355</v>
      </c>
      <c r="F858">
        <v>3400</v>
      </c>
      <c r="G858">
        <v>0</v>
      </c>
    </row>
    <row r="859" spans="1:7" x14ac:dyDescent="0.25">
      <c r="A859" t="s">
        <v>7</v>
      </c>
      <c r="B859" t="s">
        <v>871</v>
      </c>
      <c r="C859" t="s">
        <v>1269</v>
      </c>
      <c r="D859" t="s">
        <v>1342</v>
      </c>
      <c r="E859" t="s">
        <v>1355</v>
      </c>
      <c r="F859">
        <v>1570</v>
      </c>
      <c r="G859">
        <v>1570</v>
      </c>
    </row>
    <row r="860" spans="1:7" x14ac:dyDescent="0.25">
      <c r="A860" t="s">
        <v>7</v>
      </c>
      <c r="B860" t="s">
        <v>872</v>
      </c>
      <c r="C860" t="s">
        <v>1269</v>
      </c>
      <c r="D860" t="s">
        <v>1346</v>
      </c>
      <c r="E860" t="s">
        <v>1355</v>
      </c>
      <c r="F860">
        <v>282.5</v>
      </c>
      <c r="G860">
        <v>0</v>
      </c>
    </row>
    <row r="861" spans="1:7" x14ac:dyDescent="0.25">
      <c r="A861" t="s">
        <v>7</v>
      </c>
      <c r="B861" t="s">
        <v>873</v>
      </c>
      <c r="C861" t="s">
        <v>1269</v>
      </c>
      <c r="D861" t="s">
        <v>1340</v>
      </c>
      <c r="E861" t="s">
        <v>1355</v>
      </c>
      <c r="F861">
        <v>13000</v>
      </c>
      <c r="G861">
        <v>13000</v>
      </c>
    </row>
    <row r="862" spans="1:7" x14ac:dyDescent="0.25">
      <c r="A862" t="s">
        <v>7</v>
      </c>
      <c r="B862" t="s">
        <v>874</v>
      </c>
      <c r="C862" t="s">
        <v>1269</v>
      </c>
      <c r="D862" t="s">
        <v>1344</v>
      </c>
      <c r="E862" t="s">
        <v>1355</v>
      </c>
      <c r="F862">
        <v>5315</v>
      </c>
      <c r="G862">
        <v>5315</v>
      </c>
    </row>
    <row r="863" spans="1:7" x14ac:dyDescent="0.25">
      <c r="A863" t="s">
        <v>7</v>
      </c>
      <c r="B863" t="s">
        <v>875</v>
      </c>
      <c r="C863" t="s">
        <v>1269</v>
      </c>
      <c r="D863" t="s">
        <v>1344</v>
      </c>
      <c r="E863" t="s">
        <v>1355</v>
      </c>
      <c r="F863">
        <v>1710</v>
      </c>
      <c r="G863">
        <v>0</v>
      </c>
    </row>
    <row r="864" spans="1:7" x14ac:dyDescent="0.25">
      <c r="A864" t="s">
        <v>8</v>
      </c>
      <c r="B864" t="s">
        <v>876</v>
      </c>
      <c r="C864" t="s">
        <v>1269</v>
      </c>
      <c r="D864" t="s">
        <v>1350</v>
      </c>
      <c r="E864" t="s">
        <v>1355</v>
      </c>
      <c r="F864">
        <v>19440</v>
      </c>
      <c r="G864">
        <v>0</v>
      </c>
    </row>
    <row r="865" spans="1:7" x14ac:dyDescent="0.25">
      <c r="A865" t="s">
        <v>7</v>
      </c>
      <c r="B865" t="s">
        <v>877</v>
      </c>
      <c r="C865" t="s">
        <v>1269</v>
      </c>
      <c r="D865" t="s">
        <v>1353</v>
      </c>
      <c r="E865" t="s">
        <v>1355</v>
      </c>
      <c r="F865">
        <v>19000</v>
      </c>
      <c r="G865">
        <v>19000</v>
      </c>
    </row>
    <row r="866" spans="1:7" x14ac:dyDescent="0.25">
      <c r="A866" t="s">
        <v>8</v>
      </c>
      <c r="B866" t="s">
        <v>878</v>
      </c>
      <c r="C866" t="s">
        <v>1269</v>
      </c>
      <c r="D866" t="s">
        <v>1352</v>
      </c>
      <c r="E866" t="s">
        <v>1355</v>
      </c>
      <c r="F866">
        <v>38400</v>
      </c>
      <c r="G866">
        <v>38400</v>
      </c>
    </row>
    <row r="867" spans="1:7" x14ac:dyDescent="0.25">
      <c r="A867" t="s">
        <v>8</v>
      </c>
      <c r="B867" t="s">
        <v>879</v>
      </c>
      <c r="C867" t="s">
        <v>1270</v>
      </c>
      <c r="D867" t="s">
        <v>1342</v>
      </c>
      <c r="E867" t="s">
        <v>1355</v>
      </c>
      <c r="F867">
        <v>33000</v>
      </c>
      <c r="G867">
        <v>33000</v>
      </c>
    </row>
    <row r="868" spans="1:7" x14ac:dyDescent="0.25">
      <c r="A868" t="s">
        <v>7</v>
      </c>
      <c r="B868" t="s">
        <v>880</v>
      </c>
      <c r="C868" t="s">
        <v>1270</v>
      </c>
      <c r="D868" t="s">
        <v>1340</v>
      </c>
      <c r="E868" t="s">
        <v>1355</v>
      </c>
      <c r="F868">
        <v>15651</v>
      </c>
      <c r="G868">
        <v>15651</v>
      </c>
    </row>
    <row r="869" spans="1:7" x14ac:dyDescent="0.25">
      <c r="A869" t="s">
        <v>7</v>
      </c>
      <c r="B869" t="s">
        <v>881</v>
      </c>
      <c r="C869" t="s">
        <v>1271</v>
      </c>
      <c r="D869" t="s">
        <v>1341</v>
      </c>
      <c r="E869" t="s">
        <v>1355</v>
      </c>
      <c r="F869">
        <v>44070</v>
      </c>
      <c r="G869">
        <v>44070</v>
      </c>
    </row>
    <row r="870" spans="1:7" x14ac:dyDescent="0.25">
      <c r="A870" t="s">
        <v>7</v>
      </c>
      <c r="B870" t="s">
        <v>882</v>
      </c>
      <c r="C870" t="s">
        <v>1272</v>
      </c>
      <c r="D870" t="s">
        <v>1346</v>
      </c>
      <c r="E870" t="s">
        <v>1354</v>
      </c>
      <c r="F870">
        <v>180.09</v>
      </c>
      <c r="G870">
        <v>180.09</v>
      </c>
    </row>
    <row r="871" spans="1:7" x14ac:dyDescent="0.25">
      <c r="A871" t="s">
        <v>8</v>
      </c>
      <c r="B871" t="s">
        <v>883</v>
      </c>
      <c r="C871" t="s">
        <v>1272</v>
      </c>
      <c r="D871" t="s">
        <v>1353</v>
      </c>
      <c r="E871" t="s">
        <v>1354</v>
      </c>
      <c r="F871">
        <v>103.45</v>
      </c>
      <c r="G871">
        <v>103.45</v>
      </c>
    </row>
    <row r="872" spans="1:7" x14ac:dyDescent="0.25">
      <c r="A872" t="s">
        <v>8</v>
      </c>
      <c r="B872" t="s">
        <v>884</v>
      </c>
      <c r="C872" t="s">
        <v>1272</v>
      </c>
      <c r="D872" t="s">
        <v>1353</v>
      </c>
      <c r="E872" t="s">
        <v>1354</v>
      </c>
      <c r="F872">
        <v>73.41</v>
      </c>
      <c r="G872">
        <v>73.41</v>
      </c>
    </row>
    <row r="873" spans="1:7" x14ac:dyDescent="0.25">
      <c r="A873" t="s">
        <v>10</v>
      </c>
      <c r="B873" t="s">
        <v>885</v>
      </c>
      <c r="C873" t="s">
        <v>1273</v>
      </c>
      <c r="D873" t="s">
        <v>1345</v>
      </c>
      <c r="E873" t="s">
        <v>1355</v>
      </c>
      <c r="F873">
        <v>45170</v>
      </c>
      <c r="G873">
        <v>0</v>
      </c>
    </row>
    <row r="874" spans="1:7" x14ac:dyDescent="0.25">
      <c r="A874" t="s">
        <v>7</v>
      </c>
      <c r="B874" t="s">
        <v>886</v>
      </c>
      <c r="C874" t="s">
        <v>1273</v>
      </c>
      <c r="D874" t="s">
        <v>1346</v>
      </c>
      <c r="E874" t="s">
        <v>1355</v>
      </c>
      <c r="F874">
        <v>476100</v>
      </c>
      <c r="G874">
        <v>476100</v>
      </c>
    </row>
    <row r="875" spans="1:7" x14ac:dyDescent="0.25">
      <c r="A875" t="s">
        <v>7</v>
      </c>
      <c r="B875" t="s">
        <v>887</v>
      </c>
      <c r="C875" t="s">
        <v>1273</v>
      </c>
      <c r="D875" t="s">
        <v>1346</v>
      </c>
      <c r="E875" t="s">
        <v>1355</v>
      </c>
      <c r="F875">
        <v>1270</v>
      </c>
      <c r="G875">
        <v>1270</v>
      </c>
    </row>
    <row r="876" spans="1:7" x14ac:dyDescent="0.25">
      <c r="A876" t="s">
        <v>7</v>
      </c>
      <c r="B876" t="s">
        <v>888</v>
      </c>
      <c r="C876" t="s">
        <v>1273</v>
      </c>
      <c r="D876" t="s">
        <v>1346</v>
      </c>
      <c r="E876" t="s">
        <v>1355</v>
      </c>
      <c r="F876">
        <v>3000</v>
      </c>
      <c r="G876">
        <v>0</v>
      </c>
    </row>
    <row r="877" spans="1:7" x14ac:dyDescent="0.25">
      <c r="A877" t="s">
        <v>7</v>
      </c>
      <c r="B877" t="s">
        <v>889</v>
      </c>
      <c r="C877" t="s">
        <v>1273</v>
      </c>
      <c r="D877" t="s">
        <v>1347</v>
      </c>
      <c r="E877" t="s">
        <v>1355</v>
      </c>
      <c r="F877">
        <v>990</v>
      </c>
      <c r="G877">
        <v>990</v>
      </c>
    </row>
    <row r="878" spans="1:7" x14ac:dyDescent="0.25">
      <c r="A878" t="s">
        <v>8</v>
      </c>
      <c r="B878" t="s">
        <v>890</v>
      </c>
      <c r="C878" t="s">
        <v>1274</v>
      </c>
      <c r="D878" t="s">
        <v>1348</v>
      </c>
      <c r="E878" t="s">
        <v>1355</v>
      </c>
      <c r="F878">
        <v>7623</v>
      </c>
      <c r="G878">
        <v>0</v>
      </c>
    </row>
    <row r="879" spans="1:7" x14ac:dyDescent="0.25">
      <c r="A879" t="s">
        <v>8</v>
      </c>
      <c r="B879" t="s">
        <v>891</v>
      </c>
      <c r="C879" t="s">
        <v>1274</v>
      </c>
      <c r="D879" t="s">
        <v>1341</v>
      </c>
      <c r="E879" t="s">
        <v>1355</v>
      </c>
      <c r="F879">
        <v>3500</v>
      </c>
      <c r="G879">
        <v>3500</v>
      </c>
    </row>
    <row r="880" spans="1:7" x14ac:dyDescent="0.25">
      <c r="A880" t="s">
        <v>7</v>
      </c>
      <c r="B880" t="s">
        <v>892</v>
      </c>
      <c r="C880" t="s">
        <v>1274</v>
      </c>
      <c r="D880" t="s">
        <v>1342</v>
      </c>
      <c r="E880" t="s">
        <v>1355</v>
      </c>
      <c r="F880">
        <v>5520</v>
      </c>
      <c r="G880">
        <v>5520</v>
      </c>
    </row>
    <row r="881" spans="1:7" x14ac:dyDescent="0.25">
      <c r="A881" t="s">
        <v>7</v>
      </c>
      <c r="B881" t="s">
        <v>893</v>
      </c>
      <c r="C881" t="s">
        <v>1274</v>
      </c>
      <c r="D881" t="s">
        <v>1347</v>
      </c>
      <c r="E881" t="s">
        <v>1355</v>
      </c>
      <c r="F881">
        <v>1450</v>
      </c>
      <c r="G881">
        <v>0</v>
      </c>
    </row>
    <row r="882" spans="1:7" x14ac:dyDescent="0.25">
      <c r="A882" t="s">
        <v>7</v>
      </c>
      <c r="B882" t="s">
        <v>894</v>
      </c>
      <c r="C882" t="s">
        <v>1274</v>
      </c>
      <c r="D882" t="s">
        <v>1340</v>
      </c>
      <c r="E882" t="s">
        <v>1355</v>
      </c>
      <c r="F882">
        <v>12000</v>
      </c>
      <c r="G882">
        <v>12000</v>
      </c>
    </row>
    <row r="883" spans="1:7" x14ac:dyDescent="0.25">
      <c r="A883" t="s">
        <v>10</v>
      </c>
      <c r="B883" t="s">
        <v>895</v>
      </c>
      <c r="C883" t="s">
        <v>1274</v>
      </c>
      <c r="D883" t="s">
        <v>1353</v>
      </c>
      <c r="E883" t="s">
        <v>1355</v>
      </c>
      <c r="F883">
        <v>8340</v>
      </c>
      <c r="G883">
        <v>8340</v>
      </c>
    </row>
    <row r="884" spans="1:7" x14ac:dyDescent="0.25">
      <c r="A884" t="s">
        <v>10</v>
      </c>
      <c r="B884" t="s">
        <v>896</v>
      </c>
      <c r="C884" t="s">
        <v>1275</v>
      </c>
      <c r="D884" t="s">
        <v>1342</v>
      </c>
      <c r="E884" t="s">
        <v>1354</v>
      </c>
      <c r="F884">
        <v>2656.8</v>
      </c>
      <c r="G884">
        <v>2656.8</v>
      </c>
    </row>
    <row r="885" spans="1:7" x14ac:dyDescent="0.25">
      <c r="A885" t="s">
        <v>8</v>
      </c>
      <c r="B885" t="s">
        <v>897</v>
      </c>
      <c r="C885" t="s">
        <v>1275</v>
      </c>
      <c r="D885" t="s">
        <v>1344</v>
      </c>
      <c r="E885" t="s">
        <v>1354</v>
      </c>
      <c r="F885">
        <v>242.56</v>
      </c>
      <c r="G885">
        <v>0</v>
      </c>
    </row>
    <row r="886" spans="1:7" x14ac:dyDescent="0.25">
      <c r="A886" t="s">
        <v>7</v>
      </c>
      <c r="B886" t="s">
        <v>898</v>
      </c>
      <c r="C886" t="s">
        <v>1276</v>
      </c>
      <c r="D886" t="s">
        <v>1345</v>
      </c>
      <c r="E886" t="s">
        <v>1355</v>
      </c>
      <c r="F886">
        <v>38074</v>
      </c>
      <c r="G886">
        <v>0</v>
      </c>
    </row>
    <row r="887" spans="1:7" x14ac:dyDescent="0.25">
      <c r="A887" t="s">
        <v>7</v>
      </c>
      <c r="B887" t="s">
        <v>899</v>
      </c>
      <c r="C887" t="s">
        <v>1276</v>
      </c>
      <c r="D887" t="s">
        <v>1341</v>
      </c>
      <c r="E887" t="s">
        <v>1355</v>
      </c>
      <c r="F887">
        <v>32707</v>
      </c>
      <c r="G887">
        <v>0</v>
      </c>
    </row>
    <row r="888" spans="1:7" x14ac:dyDescent="0.25">
      <c r="A888" t="s">
        <v>10</v>
      </c>
      <c r="B888" t="s">
        <v>900</v>
      </c>
      <c r="C888" t="s">
        <v>1276</v>
      </c>
      <c r="D888" t="s">
        <v>1346</v>
      </c>
      <c r="E888" t="s">
        <v>1355</v>
      </c>
      <c r="F888">
        <v>12500</v>
      </c>
      <c r="G888">
        <v>0</v>
      </c>
    </row>
    <row r="889" spans="1:7" x14ac:dyDescent="0.25">
      <c r="A889" t="s">
        <v>7</v>
      </c>
      <c r="B889" t="s">
        <v>901</v>
      </c>
      <c r="C889" t="s">
        <v>1276</v>
      </c>
      <c r="D889" t="s">
        <v>1346</v>
      </c>
      <c r="E889" t="s">
        <v>1355</v>
      </c>
      <c r="F889">
        <v>250405.36</v>
      </c>
      <c r="G889">
        <v>250405.36</v>
      </c>
    </row>
    <row r="890" spans="1:7" x14ac:dyDescent="0.25">
      <c r="A890" t="s">
        <v>7</v>
      </c>
      <c r="B890" t="s">
        <v>902</v>
      </c>
      <c r="C890" t="s">
        <v>1276</v>
      </c>
      <c r="D890" t="s">
        <v>1346</v>
      </c>
      <c r="E890" t="s">
        <v>1355</v>
      </c>
      <c r="F890">
        <v>35500</v>
      </c>
      <c r="G890">
        <v>0</v>
      </c>
    </row>
    <row r="891" spans="1:7" x14ac:dyDescent="0.25">
      <c r="A891" t="s">
        <v>7</v>
      </c>
      <c r="B891" t="s">
        <v>903</v>
      </c>
      <c r="C891" t="s">
        <v>1276</v>
      </c>
      <c r="D891" t="s">
        <v>1340</v>
      </c>
      <c r="E891" t="s">
        <v>1355</v>
      </c>
      <c r="F891">
        <v>750</v>
      </c>
      <c r="G891">
        <v>750</v>
      </c>
    </row>
    <row r="892" spans="1:7" x14ac:dyDescent="0.25">
      <c r="A892" t="s">
        <v>7</v>
      </c>
      <c r="B892" t="s">
        <v>904</v>
      </c>
      <c r="C892" t="s">
        <v>1276</v>
      </c>
      <c r="D892" t="s">
        <v>1340</v>
      </c>
      <c r="E892" t="s">
        <v>1355</v>
      </c>
      <c r="F892">
        <v>20000</v>
      </c>
      <c r="G892">
        <v>20000</v>
      </c>
    </row>
    <row r="893" spans="1:7" x14ac:dyDescent="0.25">
      <c r="A893" t="s">
        <v>7</v>
      </c>
      <c r="B893" t="s">
        <v>905</v>
      </c>
      <c r="C893" t="s">
        <v>1276</v>
      </c>
      <c r="D893" t="s">
        <v>1344</v>
      </c>
      <c r="E893" t="s">
        <v>1355</v>
      </c>
      <c r="F893">
        <v>4392</v>
      </c>
      <c r="G893">
        <v>4392</v>
      </c>
    </row>
    <row r="894" spans="1:7" x14ac:dyDescent="0.25">
      <c r="A894" t="s">
        <v>7</v>
      </c>
      <c r="B894" t="s">
        <v>906</v>
      </c>
      <c r="C894" t="s">
        <v>1276</v>
      </c>
      <c r="D894" t="s">
        <v>1351</v>
      </c>
      <c r="E894" t="s">
        <v>1355</v>
      </c>
      <c r="F894">
        <v>25000</v>
      </c>
      <c r="G894">
        <v>25000</v>
      </c>
    </row>
    <row r="895" spans="1:7" x14ac:dyDescent="0.25">
      <c r="A895" t="s">
        <v>10</v>
      </c>
      <c r="B895" t="s">
        <v>907</v>
      </c>
      <c r="C895" t="s">
        <v>1276</v>
      </c>
      <c r="D895" t="s">
        <v>1352</v>
      </c>
      <c r="E895" t="s">
        <v>1355</v>
      </c>
      <c r="F895">
        <v>23603</v>
      </c>
      <c r="G895">
        <v>23603</v>
      </c>
    </row>
    <row r="896" spans="1:7" x14ac:dyDescent="0.25">
      <c r="A896" t="s">
        <v>7</v>
      </c>
      <c r="B896" t="s">
        <v>908</v>
      </c>
      <c r="C896" t="s">
        <v>1277</v>
      </c>
      <c r="D896" t="s">
        <v>1341</v>
      </c>
      <c r="E896" t="s">
        <v>1354</v>
      </c>
      <c r="F896">
        <v>30000</v>
      </c>
      <c r="G896">
        <v>30000</v>
      </c>
    </row>
    <row r="897" spans="1:7" x14ac:dyDescent="0.25">
      <c r="A897" t="s">
        <v>7</v>
      </c>
      <c r="B897" t="s">
        <v>909</v>
      </c>
      <c r="C897" t="s">
        <v>1277</v>
      </c>
      <c r="D897" t="s">
        <v>1346</v>
      </c>
      <c r="E897" t="s">
        <v>1354</v>
      </c>
      <c r="F897">
        <v>6500</v>
      </c>
      <c r="G897">
        <v>0</v>
      </c>
    </row>
    <row r="898" spans="1:7" x14ac:dyDescent="0.25">
      <c r="A898" t="s">
        <v>7</v>
      </c>
      <c r="B898" t="s">
        <v>910</v>
      </c>
      <c r="C898" t="s">
        <v>1278</v>
      </c>
      <c r="D898" t="s">
        <v>1343</v>
      </c>
      <c r="E898" t="s">
        <v>1355</v>
      </c>
      <c r="F898">
        <v>240000</v>
      </c>
      <c r="G898">
        <v>129560</v>
      </c>
    </row>
    <row r="899" spans="1:7" x14ac:dyDescent="0.25">
      <c r="A899" t="s">
        <v>10</v>
      </c>
      <c r="B899" t="s">
        <v>911</v>
      </c>
      <c r="C899" t="s">
        <v>1278</v>
      </c>
      <c r="D899" t="s">
        <v>1346</v>
      </c>
      <c r="E899" t="s">
        <v>1355</v>
      </c>
      <c r="F899">
        <v>12000</v>
      </c>
      <c r="G899">
        <v>12000</v>
      </c>
    </row>
    <row r="900" spans="1:7" x14ac:dyDescent="0.25">
      <c r="A900" t="s">
        <v>10</v>
      </c>
      <c r="B900" t="s">
        <v>912</v>
      </c>
      <c r="C900" t="s">
        <v>1278</v>
      </c>
      <c r="D900" t="s">
        <v>1346</v>
      </c>
      <c r="E900" t="s">
        <v>1355</v>
      </c>
      <c r="F900">
        <v>50000</v>
      </c>
    </row>
    <row r="901" spans="1:7" x14ac:dyDescent="0.25">
      <c r="A901" t="s">
        <v>10</v>
      </c>
      <c r="B901" t="s">
        <v>913</v>
      </c>
      <c r="C901" t="s">
        <v>1278</v>
      </c>
      <c r="D901" t="s">
        <v>1346</v>
      </c>
      <c r="E901" t="s">
        <v>1355</v>
      </c>
      <c r="F901">
        <v>50000</v>
      </c>
      <c r="G901">
        <v>50000</v>
      </c>
    </row>
    <row r="902" spans="1:7" x14ac:dyDescent="0.25">
      <c r="A902" t="s">
        <v>7</v>
      </c>
      <c r="B902" t="s">
        <v>914</v>
      </c>
      <c r="C902" t="s">
        <v>1278</v>
      </c>
      <c r="D902" t="s">
        <v>1340</v>
      </c>
      <c r="E902" t="s">
        <v>1355</v>
      </c>
      <c r="F902">
        <v>100000.00199999999</v>
      </c>
      <c r="G902">
        <v>100000.00199999999</v>
      </c>
    </row>
    <row r="903" spans="1:7" x14ac:dyDescent="0.25">
      <c r="A903" t="s">
        <v>7</v>
      </c>
      <c r="B903" t="s">
        <v>915</v>
      </c>
      <c r="C903" t="s">
        <v>1279</v>
      </c>
      <c r="D903" t="s">
        <v>1343</v>
      </c>
      <c r="E903" t="s">
        <v>1354</v>
      </c>
      <c r="F903">
        <v>10950</v>
      </c>
      <c r="G903">
        <v>10950</v>
      </c>
    </row>
    <row r="904" spans="1:7" x14ac:dyDescent="0.25">
      <c r="A904" t="s">
        <v>7</v>
      </c>
      <c r="B904" t="s">
        <v>916</v>
      </c>
      <c r="C904" t="s">
        <v>1279</v>
      </c>
      <c r="D904" t="s">
        <v>1342</v>
      </c>
      <c r="E904" t="s">
        <v>1354</v>
      </c>
      <c r="F904">
        <v>10950</v>
      </c>
      <c r="G904">
        <v>0</v>
      </c>
    </row>
    <row r="905" spans="1:7" x14ac:dyDescent="0.25">
      <c r="A905" t="s">
        <v>8</v>
      </c>
      <c r="B905" t="s">
        <v>917</v>
      </c>
      <c r="C905" t="s">
        <v>1280</v>
      </c>
      <c r="D905" t="s">
        <v>1343</v>
      </c>
      <c r="E905" t="s">
        <v>1354</v>
      </c>
      <c r="F905">
        <v>3105</v>
      </c>
      <c r="G905">
        <v>0</v>
      </c>
    </row>
    <row r="906" spans="1:7" x14ac:dyDescent="0.25">
      <c r="A906" t="s">
        <v>7</v>
      </c>
      <c r="B906" t="s">
        <v>918</v>
      </c>
      <c r="C906" t="s">
        <v>1280</v>
      </c>
      <c r="D906" t="s">
        <v>1341</v>
      </c>
      <c r="E906" t="s">
        <v>1354</v>
      </c>
      <c r="F906">
        <v>7845</v>
      </c>
      <c r="G906">
        <v>7845</v>
      </c>
    </row>
    <row r="907" spans="1:7" x14ac:dyDescent="0.25">
      <c r="A907" t="s">
        <v>7</v>
      </c>
      <c r="B907" t="s">
        <v>919</v>
      </c>
      <c r="C907" t="s">
        <v>1281</v>
      </c>
      <c r="D907" t="s">
        <v>1342</v>
      </c>
      <c r="E907" t="s">
        <v>1354</v>
      </c>
      <c r="F907">
        <v>2400</v>
      </c>
      <c r="G907">
        <v>0</v>
      </c>
    </row>
    <row r="908" spans="1:7" x14ac:dyDescent="0.25">
      <c r="A908" t="s">
        <v>7</v>
      </c>
      <c r="B908" t="s">
        <v>920</v>
      </c>
      <c r="C908" t="s">
        <v>1281</v>
      </c>
      <c r="D908" t="s">
        <v>1353</v>
      </c>
      <c r="E908" t="s">
        <v>1354</v>
      </c>
      <c r="F908">
        <v>9650</v>
      </c>
      <c r="G908">
        <v>0</v>
      </c>
    </row>
    <row r="909" spans="1:7" x14ac:dyDescent="0.25">
      <c r="A909" t="s">
        <v>10</v>
      </c>
      <c r="B909" t="s">
        <v>921</v>
      </c>
      <c r="C909" t="s">
        <v>1282</v>
      </c>
      <c r="D909" t="s">
        <v>1346</v>
      </c>
      <c r="E909" t="s">
        <v>1355</v>
      </c>
      <c r="F909">
        <v>55200</v>
      </c>
      <c r="G909">
        <v>55200</v>
      </c>
    </row>
    <row r="910" spans="1:7" x14ac:dyDescent="0.25">
      <c r="A910" t="s">
        <v>8</v>
      </c>
      <c r="B910" t="s">
        <v>922</v>
      </c>
      <c r="C910" t="s">
        <v>1282</v>
      </c>
      <c r="D910" t="s">
        <v>1340</v>
      </c>
      <c r="E910" t="s">
        <v>1355</v>
      </c>
      <c r="F910">
        <v>270850</v>
      </c>
      <c r="G910">
        <v>270850</v>
      </c>
    </row>
    <row r="911" spans="1:7" x14ac:dyDescent="0.25">
      <c r="A911" t="s">
        <v>8</v>
      </c>
      <c r="B911" t="s">
        <v>923</v>
      </c>
      <c r="C911" t="s">
        <v>1282</v>
      </c>
      <c r="D911" t="s">
        <v>1344</v>
      </c>
      <c r="E911" t="s">
        <v>1355</v>
      </c>
      <c r="F911">
        <v>20000</v>
      </c>
      <c r="G911">
        <v>20000</v>
      </c>
    </row>
    <row r="912" spans="1:7" x14ac:dyDescent="0.25">
      <c r="A912" t="s">
        <v>8</v>
      </c>
      <c r="B912" t="s">
        <v>924</v>
      </c>
      <c r="C912" t="s">
        <v>1282</v>
      </c>
      <c r="D912" t="s">
        <v>1350</v>
      </c>
      <c r="E912" t="s">
        <v>1355</v>
      </c>
      <c r="F912">
        <v>1200</v>
      </c>
      <c r="G912">
        <v>1200</v>
      </c>
    </row>
    <row r="913" spans="1:7" x14ac:dyDescent="0.25">
      <c r="A913" t="s">
        <v>10</v>
      </c>
      <c r="B913" t="s">
        <v>925</v>
      </c>
      <c r="C913" t="s">
        <v>1282</v>
      </c>
      <c r="D913" t="s">
        <v>1352</v>
      </c>
      <c r="E913" t="s">
        <v>1355</v>
      </c>
      <c r="F913">
        <v>14000</v>
      </c>
      <c r="G913">
        <v>14000</v>
      </c>
    </row>
    <row r="914" spans="1:7" x14ac:dyDescent="0.25">
      <c r="A914" t="s">
        <v>7</v>
      </c>
      <c r="B914" t="s">
        <v>926</v>
      </c>
      <c r="C914" t="s">
        <v>1283</v>
      </c>
      <c r="D914" t="s">
        <v>1348</v>
      </c>
      <c r="E914" t="s">
        <v>1355</v>
      </c>
      <c r="F914">
        <v>8175</v>
      </c>
      <c r="G914">
        <v>0</v>
      </c>
    </row>
    <row r="915" spans="1:7" x14ac:dyDescent="0.25">
      <c r="A915" t="s">
        <v>7</v>
      </c>
      <c r="B915" t="s">
        <v>927</v>
      </c>
      <c r="C915" t="s">
        <v>1283</v>
      </c>
      <c r="D915" t="s">
        <v>1344</v>
      </c>
      <c r="E915" t="s">
        <v>1355</v>
      </c>
      <c r="F915">
        <v>6500</v>
      </c>
      <c r="G915">
        <v>6500</v>
      </c>
    </row>
    <row r="916" spans="1:7" x14ac:dyDescent="0.25">
      <c r="A916" t="s">
        <v>7</v>
      </c>
      <c r="B916" t="s">
        <v>928</v>
      </c>
      <c r="C916" t="s">
        <v>1284</v>
      </c>
      <c r="D916" t="s">
        <v>1348</v>
      </c>
      <c r="E916" t="s">
        <v>1355</v>
      </c>
      <c r="F916">
        <v>5700000</v>
      </c>
    </row>
    <row r="917" spans="1:7" x14ac:dyDescent="0.25">
      <c r="A917" t="s">
        <v>7</v>
      </c>
      <c r="B917" t="s">
        <v>929</v>
      </c>
      <c r="C917" t="s">
        <v>1284</v>
      </c>
      <c r="D917" t="s">
        <v>1345</v>
      </c>
      <c r="E917" t="s">
        <v>1355</v>
      </c>
      <c r="F917">
        <v>2045</v>
      </c>
      <c r="G917">
        <v>0</v>
      </c>
    </row>
    <row r="918" spans="1:7" x14ac:dyDescent="0.25">
      <c r="A918" t="s">
        <v>7</v>
      </c>
      <c r="B918" t="s">
        <v>930</v>
      </c>
      <c r="C918" t="s">
        <v>1284</v>
      </c>
      <c r="D918" t="s">
        <v>1347</v>
      </c>
      <c r="E918" t="s">
        <v>1355</v>
      </c>
      <c r="F918">
        <v>10700</v>
      </c>
      <c r="G918">
        <v>10700</v>
      </c>
    </row>
    <row r="919" spans="1:7" x14ac:dyDescent="0.25">
      <c r="A919" t="s">
        <v>7</v>
      </c>
      <c r="B919" t="s">
        <v>931</v>
      </c>
      <c r="C919" t="s">
        <v>1284</v>
      </c>
      <c r="D919" t="s">
        <v>1347</v>
      </c>
      <c r="E919" t="s">
        <v>1355</v>
      </c>
      <c r="F919">
        <v>104000</v>
      </c>
      <c r="G919">
        <v>104000</v>
      </c>
    </row>
    <row r="920" spans="1:7" x14ac:dyDescent="0.25">
      <c r="A920" t="s">
        <v>7</v>
      </c>
      <c r="B920" t="s">
        <v>932</v>
      </c>
      <c r="C920" t="s">
        <v>1284</v>
      </c>
      <c r="D920" t="s">
        <v>1340</v>
      </c>
      <c r="E920" t="s">
        <v>1355</v>
      </c>
      <c r="F920">
        <v>649239</v>
      </c>
      <c r="G920">
        <v>649239</v>
      </c>
    </row>
    <row r="921" spans="1:7" x14ac:dyDescent="0.25">
      <c r="A921" t="s">
        <v>10</v>
      </c>
      <c r="B921" t="s">
        <v>933</v>
      </c>
      <c r="C921" t="s">
        <v>1284</v>
      </c>
      <c r="D921" t="s">
        <v>1352</v>
      </c>
      <c r="E921" t="s">
        <v>1355</v>
      </c>
      <c r="F921">
        <v>1653.65</v>
      </c>
      <c r="G921">
        <v>1653.65</v>
      </c>
    </row>
    <row r="922" spans="1:7" x14ac:dyDescent="0.25">
      <c r="A922" t="s">
        <v>7</v>
      </c>
      <c r="B922" t="s">
        <v>934</v>
      </c>
      <c r="C922" t="s">
        <v>1285</v>
      </c>
      <c r="D922" t="s">
        <v>1350</v>
      </c>
      <c r="E922" t="s">
        <v>1355</v>
      </c>
      <c r="F922">
        <v>8000</v>
      </c>
      <c r="G922">
        <v>0</v>
      </c>
    </row>
    <row r="923" spans="1:7" x14ac:dyDescent="0.25">
      <c r="A923" t="s">
        <v>8</v>
      </c>
      <c r="B923" t="s">
        <v>935</v>
      </c>
      <c r="C923" t="s">
        <v>1285</v>
      </c>
      <c r="D923" t="s">
        <v>1351</v>
      </c>
      <c r="E923" t="s">
        <v>1355</v>
      </c>
      <c r="F923">
        <v>7200</v>
      </c>
      <c r="G923">
        <v>7200</v>
      </c>
    </row>
    <row r="924" spans="1:7" x14ac:dyDescent="0.25">
      <c r="A924" t="s">
        <v>7</v>
      </c>
      <c r="B924" t="s">
        <v>936</v>
      </c>
      <c r="C924" t="s">
        <v>1286</v>
      </c>
      <c r="D924" t="s">
        <v>1342</v>
      </c>
      <c r="E924" t="s">
        <v>1355</v>
      </c>
      <c r="F924">
        <v>39000</v>
      </c>
      <c r="G924">
        <v>39000</v>
      </c>
    </row>
    <row r="925" spans="1:7" x14ac:dyDescent="0.25">
      <c r="A925" t="s">
        <v>7</v>
      </c>
      <c r="B925" t="s">
        <v>937</v>
      </c>
      <c r="C925" t="s">
        <v>1286</v>
      </c>
      <c r="D925" t="s">
        <v>1346</v>
      </c>
      <c r="E925" t="s">
        <v>1355</v>
      </c>
      <c r="F925">
        <v>9200</v>
      </c>
      <c r="G925">
        <v>9200</v>
      </c>
    </row>
    <row r="926" spans="1:7" x14ac:dyDescent="0.25">
      <c r="A926" t="s">
        <v>7</v>
      </c>
      <c r="B926" t="s">
        <v>938</v>
      </c>
      <c r="C926" t="s">
        <v>1286</v>
      </c>
      <c r="D926" t="s">
        <v>1346</v>
      </c>
      <c r="E926" t="s">
        <v>1355</v>
      </c>
      <c r="F926">
        <v>21000</v>
      </c>
      <c r="G926">
        <v>21000</v>
      </c>
    </row>
    <row r="927" spans="1:7" x14ac:dyDescent="0.25">
      <c r="A927" t="s">
        <v>7</v>
      </c>
      <c r="B927" t="s">
        <v>939</v>
      </c>
      <c r="C927" t="s">
        <v>1286</v>
      </c>
      <c r="D927" t="s">
        <v>1347</v>
      </c>
      <c r="E927" t="s">
        <v>1355</v>
      </c>
      <c r="F927">
        <v>51050</v>
      </c>
      <c r="G927">
        <v>51050</v>
      </c>
    </row>
    <row r="928" spans="1:7" x14ac:dyDescent="0.25">
      <c r="A928" t="s">
        <v>7</v>
      </c>
      <c r="B928" t="s">
        <v>940</v>
      </c>
      <c r="C928" t="s">
        <v>1287</v>
      </c>
      <c r="D928" t="s">
        <v>1341</v>
      </c>
      <c r="E928" t="s">
        <v>1354</v>
      </c>
      <c r="F928">
        <v>39000</v>
      </c>
      <c r="G928">
        <v>0</v>
      </c>
    </row>
    <row r="929" spans="1:7" x14ac:dyDescent="0.25">
      <c r="A929" t="s">
        <v>7</v>
      </c>
      <c r="B929" t="s">
        <v>941</v>
      </c>
      <c r="C929" t="s">
        <v>1287</v>
      </c>
      <c r="D929" t="s">
        <v>1346</v>
      </c>
      <c r="E929" t="s">
        <v>1355</v>
      </c>
      <c r="F929">
        <v>48765.56</v>
      </c>
    </row>
    <row r="930" spans="1:7" x14ac:dyDescent="0.25">
      <c r="A930" t="s">
        <v>7</v>
      </c>
      <c r="B930" t="s">
        <v>942</v>
      </c>
      <c r="C930" t="s">
        <v>1287</v>
      </c>
      <c r="D930" t="s">
        <v>1346</v>
      </c>
      <c r="E930" t="s">
        <v>1354</v>
      </c>
      <c r="F930">
        <v>48765.56</v>
      </c>
      <c r="G930">
        <v>48765.56</v>
      </c>
    </row>
    <row r="931" spans="1:7" x14ac:dyDescent="0.25">
      <c r="A931" t="s">
        <v>7</v>
      </c>
      <c r="B931" t="s">
        <v>943</v>
      </c>
      <c r="C931" t="s">
        <v>1287</v>
      </c>
      <c r="D931" t="s">
        <v>1347</v>
      </c>
      <c r="E931" t="s">
        <v>1354</v>
      </c>
      <c r="F931">
        <v>10608</v>
      </c>
      <c r="G931">
        <v>10608</v>
      </c>
    </row>
    <row r="932" spans="1:7" x14ac:dyDescent="0.25">
      <c r="A932" t="s">
        <v>7</v>
      </c>
      <c r="B932" t="s">
        <v>944</v>
      </c>
      <c r="C932" t="s">
        <v>1287</v>
      </c>
      <c r="D932" t="s">
        <v>1340</v>
      </c>
      <c r="E932" t="s">
        <v>1354</v>
      </c>
      <c r="F932">
        <v>17376</v>
      </c>
      <c r="G932">
        <v>17376</v>
      </c>
    </row>
    <row r="933" spans="1:7" x14ac:dyDescent="0.25">
      <c r="A933" t="s">
        <v>7</v>
      </c>
      <c r="B933" t="s">
        <v>945</v>
      </c>
      <c r="C933" t="s">
        <v>1288</v>
      </c>
      <c r="D933" t="s">
        <v>1342</v>
      </c>
      <c r="E933" t="s">
        <v>1355</v>
      </c>
      <c r="F933">
        <v>3276</v>
      </c>
      <c r="G933">
        <v>0</v>
      </c>
    </row>
    <row r="934" spans="1:7" x14ac:dyDescent="0.25">
      <c r="A934" t="s">
        <v>7</v>
      </c>
      <c r="B934" t="s">
        <v>946</v>
      </c>
      <c r="C934" t="s">
        <v>1288</v>
      </c>
      <c r="D934" t="s">
        <v>1342</v>
      </c>
      <c r="E934" t="s">
        <v>1355</v>
      </c>
      <c r="F934">
        <v>3276</v>
      </c>
      <c r="G934">
        <v>0</v>
      </c>
    </row>
    <row r="935" spans="1:7" x14ac:dyDescent="0.25">
      <c r="A935" t="s">
        <v>7</v>
      </c>
      <c r="B935" t="s">
        <v>947</v>
      </c>
      <c r="C935" t="s">
        <v>1289</v>
      </c>
      <c r="D935" t="s">
        <v>1342</v>
      </c>
      <c r="E935" t="s">
        <v>1354</v>
      </c>
      <c r="F935">
        <v>31056</v>
      </c>
      <c r="G935">
        <v>31056</v>
      </c>
    </row>
    <row r="936" spans="1:7" x14ac:dyDescent="0.25">
      <c r="A936" t="s">
        <v>7</v>
      </c>
      <c r="B936" t="s">
        <v>948</v>
      </c>
      <c r="C936" t="s">
        <v>1289</v>
      </c>
      <c r="D936" t="s">
        <v>1350</v>
      </c>
      <c r="E936" t="s">
        <v>1354</v>
      </c>
      <c r="F936">
        <v>1695</v>
      </c>
      <c r="G936">
        <v>0</v>
      </c>
    </row>
    <row r="937" spans="1:7" x14ac:dyDescent="0.25">
      <c r="A937" t="s">
        <v>7</v>
      </c>
      <c r="B937" t="s">
        <v>949</v>
      </c>
      <c r="C937" t="s">
        <v>1290</v>
      </c>
      <c r="D937" t="s">
        <v>1341</v>
      </c>
      <c r="E937" t="s">
        <v>1355</v>
      </c>
      <c r="F937">
        <v>20349</v>
      </c>
      <c r="G937">
        <v>0</v>
      </c>
    </row>
    <row r="938" spans="1:7" x14ac:dyDescent="0.25">
      <c r="A938" t="s">
        <v>8</v>
      </c>
      <c r="B938" t="s">
        <v>950</v>
      </c>
      <c r="C938" t="s">
        <v>1290</v>
      </c>
      <c r="D938" t="s">
        <v>1340</v>
      </c>
      <c r="E938" t="s">
        <v>1355</v>
      </c>
      <c r="F938">
        <v>9000</v>
      </c>
      <c r="G938">
        <v>9000</v>
      </c>
    </row>
    <row r="939" spans="1:7" x14ac:dyDescent="0.25">
      <c r="A939" t="s">
        <v>8</v>
      </c>
      <c r="B939" t="s">
        <v>951</v>
      </c>
      <c r="C939" t="s">
        <v>1291</v>
      </c>
      <c r="D939" t="s">
        <v>1349</v>
      </c>
      <c r="E939" t="s">
        <v>1355</v>
      </c>
      <c r="F939">
        <v>146433</v>
      </c>
      <c r="G939">
        <v>0</v>
      </c>
    </row>
    <row r="940" spans="1:7" x14ac:dyDescent="0.25">
      <c r="A940" t="s">
        <v>7</v>
      </c>
      <c r="B940" t="s">
        <v>952</v>
      </c>
      <c r="C940" t="s">
        <v>1291</v>
      </c>
      <c r="D940" t="s">
        <v>1343</v>
      </c>
      <c r="E940" t="s">
        <v>1355</v>
      </c>
      <c r="F940">
        <v>10740.95</v>
      </c>
      <c r="G940">
        <v>0</v>
      </c>
    </row>
    <row r="941" spans="1:7" x14ac:dyDescent="0.25">
      <c r="A941" t="s">
        <v>8</v>
      </c>
      <c r="B941" t="s">
        <v>953</v>
      </c>
      <c r="C941" t="s">
        <v>1291</v>
      </c>
      <c r="D941" t="s">
        <v>1343</v>
      </c>
      <c r="E941" t="s">
        <v>1355</v>
      </c>
      <c r="F941">
        <v>3178</v>
      </c>
      <c r="G941">
        <v>0</v>
      </c>
    </row>
    <row r="942" spans="1:7" x14ac:dyDescent="0.25">
      <c r="A942" t="s">
        <v>7</v>
      </c>
      <c r="B942" t="s">
        <v>954</v>
      </c>
      <c r="C942" t="s">
        <v>1291</v>
      </c>
      <c r="D942" t="s">
        <v>1341</v>
      </c>
      <c r="E942" t="s">
        <v>1355</v>
      </c>
      <c r="F942">
        <v>146433</v>
      </c>
      <c r="G942">
        <v>0</v>
      </c>
    </row>
    <row r="943" spans="1:7" x14ac:dyDescent="0.25">
      <c r="A943" t="s">
        <v>7</v>
      </c>
      <c r="B943" t="s">
        <v>955</v>
      </c>
      <c r="C943" t="s">
        <v>1291</v>
      </c>
      <c r="D943" t="s">
        <v>1341</v>
      </c>
      <c r="E943" t="s">
        <v>1355</v>
      </c>
      <c r="F943">
        <v>18136</v>
      </c>
      <c r="G943">
        <v>0</v>
      </c>
    </row>
    <row r="944" spans="1:7" x14ac:dyDescent="0.25">
      <c r="A944" t="s">
        <v>7</v>
      </c>
      <c r="B944" t="s">
        <v>956</v>
      </c>
      <c r="C944" t="s">
        <v>1291</v>
      </c>
      <c r="D944" t="s">
        <v>1342</v>
      </c>
      <c r="E944" t="s">
        <v>1355</v>
      </c>
      <c r="F944">
        <v>61064.3</v>
      </c>
      <c r="G944">
        <v>61064.3</v>
      </c>
    </row>
    <row r="945" spans="1:10" x14ac:dyDescent="0.25">
      <c r="A945" t="s">
        <v>7</v>
      </c>
      <c r="B945" t="s">
        <v>957</v>
      </c>
      <c r="C945" t="s">
        <v>1291</v>
      </c>
      <c r="D945" t="s">
        <v>1346</v>
      </c>
      <c r="E945" t="s">
        <v>1355</v>
      </c>
      <c r="F945">
        <v>169770.69</v>
      </c>
      <c r="G945">
        <v>169770.69</v>
      </c>
    </row>
    <row r="946" spans="1:10" x14ac:dyDescent="0.25">
      <c r="A946" t="s">
        <v>7</v>
      </c>
      <c r="B946" t="s">
        <v>958</v>
      </c>
      <c r="C946" t="s">
        <v>1291</v>
      </c>
      <c r="D946" t="s">
        <v>1346</v>
      </c>
      <c r="E946" t="s">
        <v>1355</v>
      </c>
      <c r="F946">
        <v>48386</v>
      </c>
      <c r="G946">
        <v>24193</v>
      </c>
    </row>
    <row r="947" spans="1:10" x14ac:dyDescent="0.25">
      <c r="A947" t="s">
        <v>7</v>
      </c>
      <c r="B947" t="s">
        <v>959</v>
      </c>
      <c r="C947" t="s">
        <v>1291</v>
      </c>
      <c r="D947" t="s">
        <v>1347</v>
      </c>
      <c r="E947" t="s">
        <v>1355</v>
      </c>
      <c r="F947">
        <v>73531.14</v>
      </c>
      <c r="G947">
        <v>0</v>
      </c>
    </row>
    <row r="948" spans="1:10" x14ac:dyDescent="0.25">
      <c r="A948" t="s">
        <v>7</v>
      </c>
      <c r="B948" t="s">
        <v>960</v>
      </c>
      <c r="C948" t="s">
        <v>1291</v>
      </c>
      <c r="D948" t="s">
        <v>1340</v>
      </c>
      <c r="E948" t="s">
        <v>1355</v>
      </c>
      <c r="F948">
        <v>58824</v>
      </c>
      <c r="G948">
        <v>58824</v>
      </c>
    </row>
    <row r="949" spans="1:10" x14ac:dyDescent="0.25">
      <c r="A949" t="s">
        <v>8</v>
      </c>
      <c r="B949" t="s">
        <v>961</v>
      </c>
      <c r="C949" t="s">
        <v>1291</v>
      </c>
      <c r="D949" t="s">
        <v>1344</v>
      </c>
      <c r="E949" t="s">
        <v>1355</v>
      </c>
      <c r="F949">
        <v>91600.000199999995</v>
      </c>
      <c r="G949">
        <v>91600.000199999995</v>
      </c>
    </row>
    <row r="950" spans="1:10" x14ac:dyDescent="0.25">
      <c r="A950" t="s">
        <v>7</v>
      </c>
      <c r="B950" t="s">
        <v>962</v>
      </c>
      <c r="C950" t="s">
        <v>1291</v>
      </c>
      <c r="D950" t="s">
        <v>1344</v>
      </c>
      <c r="E950" t="s">
        <v>1355</v>
      </c>
      <c r="F950">
        <v>37950</v>
      </c>
      <c r="G950">
        <v>37949.999974027</v>
      </c>
    </row>
    <row r="951" spans="1:10" x14ac:dyDescent="0.25">
      <c r="A951" t="s">
        <v>8</v>
      </c>
      <c r="B951" t="s">
        <v>963</v>
      </c>
      <c r="C951" t="s">
        <v>1291</v>
      </c>
      <c r="D951" t="s">
        <v>1353</v>
      </c>
      <c r="E951" t="s">
        <v>1355</v>
      </c>
      <c r="F951">
        <v>108006.6</v>
      </c>
      <c r="G951">
        <v>108006.6</v>
      </c>
    </row>
    <row r="952" spans="1:10" x14ac:dyDescent="0.25">
      <c r="A952" t="s">
        <v>7</v>
      </c>
      <c r="B952" t="s">
        <v>964</v>
      </c>
      <c r="C952" t="s">
        <v>1292</v>
      </c>
      <c r="D952" t="s">
        <v>1342</v>
      </c>
      <c r="E952" t="s">
        <v>1355</v>
      </c>
      <c r="F952">
        <v>6014.29</v>
      </c>
      <c r="G952">
        <v>6014.29</v>
      </c>
    </row>
    <row r="953" spans="1:10" x14ac:dyDescent="0.25">
      <c r="A953" t="s">
        <v>7</v>
      </c>
      <c r="B953" t="s">
        <v>965</v>
      </c>
      <c r="C953" t="s">
        <v>1292</v>
      </c>
      <c r="D953" t="s">
        <v>1344</v>
      </c>
      <c r="E953" t="s">
        <v>1355</v>
      </c>
      <c r="F953">
        <v>15000</v>
      </c>
      <c r="G953">
        <v>15000</v>
      </c>
    </row>
    <row r="954" spans="1:10" x14ac:dyDescent="0.25">
      <c r="A954" t="s">
        <v>7</v>
      </c>
      <c r="B954" t="s">
        <v>966</v>
      </c>
      <c r="C954" t="s">
        <v>1293</v>
      </c>
      <c r="D954" t="s">
        <v>1345</v>
      </c>
      <c r="E954" t="s">
        <v>1355</v>
      </c>
      <c r="F954">
        <v>5000</v>
      </c>
      <c r="G954">
        <v>0</v>
      </c>
    </row>
    <row r="955" spans="1:10" x14ac:dyDescent="0.25">
      <c r="A955" t="s">
        <v>7</v>
      </c>
      <c r="B955" t="s">
        <v>967</v>
      </c>
      <c r="C955" t="s">
        <v>1293</v>
      </c>
      <c r="D955" t="s">
        <v>1342</v>
      </c>
      <c r="E955" t="s">
        <v>1355</v>
      </c>
      <c r="F955">
        <v>14400</v>
      </c>
      <c r="G955">
        <v>14400</v>
      </c>
    </row>
    <row r="956" spans="1:10" x14ac:dyDescent="0.25">
      <c r="A956" t="s">
        <v>7</v>
      </c>
      <c r="B956" t="s">
        <v>968</v>
      </c>
      <c r="C956" t="s">
        <v>1293</v>
      </c>
      <c r="D956" t="s">
        <v>1340</v>
      </c>
      <c r="E956" t="s">
        <v>1355</v>
      </c>
      <c r="F956">
        <v>145000</v>
      </c>
      <c r="G956">
        <v>145000</v>
      </c>
    </row>
    <row r="957" spans="1:10" x14ac:dyDescent="0.25">
      <c r="A957" t="s">
        <v>7</v>
      </c>
      <c r="B957" t="s">
        <v>969</v>
      </c>
      <c r="C957" t="s">
        <v>1293</v>
      </c>
      <c r="D957" t="s">
        <v>1350</v>
      </c>
      <c r="E957" t="s">
        <v>1355</v>
      </c>
      <c r="F957">
        <v>15350</v>
      </c>
      <c r="G957">
        <v>15350</v>
      </c>
    </row>
    <row r="958" spans="1:10" x14ac:dyDescent="0.25">
      <c r="A958" t="s">
        <v>7</v>
      </c>
      <c r="B958" t="s">
        <v>970</v>
      </c>
      <c r="C958" t="s">
        <v>1294</v>
      </c>
      <c r="D958" t="s">
        <v>1346</v>
      </c>
      <c r="E958" t="s">
        <v>1354</v>
      </c>
      <c r="F958">
        <v>7760</v>
      </c>
      <c r="G958">
        <v>7760</v>
      </c>
      <c r="J958" s="6">
        <f>SUM(F958:F960)</f>
        <v>441472</v>
      </c>
    </row>
    <row r="959" spans="1:10" x14ac:dyDescent="0.25">
      <c r="A959" t="s">
        <v>7</v>
      </c>
      <c r="B959" t="s">
        <v>971</v>
      </c>
      <c r="C959" t="s">
        <v>1294</v>
      </c>
      <c r="D959" t="s">
        <v>1346</v>
      </c>
      <c r="E959" t="s">
        <v>1354</v>
      </c>
      <c r="F959">
        <v>8000</v>
      </c>
      <c r="G959">
        <v>8000</v>
      </c>
    </row>
    <row r="960" spans="1:10" x14ac:dyDescent="0.25">
      <c r="A960" t="s">
        <v>7</v>
      </c>
      <c r="B960" t="s">
        <v>972</v>
      </c>
      <c r="C960" t="s">
        <v>1294</v>
      </c>
      <c r="D960" t="s">
        <v>1350</v>
      </c>
      <c r="E960" t="s">
        <v>1354</v>
      </c>
      <c r="F960">
        <v>425712</v>
      </c>
      <c r="G960">
        <v>425711.99</v>
      </c>
    </row>
    <row r="961" spans="1:7" x14ac:dyDescent="0.25">
      <c r="A961" t="s">
        <v>7</v>
      </c>
      <c r="B961" t="s">
        <v>973</v>
      </c>
      <c r="C961" t="s">
        <v>1295</v>
      </c>
      <c r="D961" t="s">
        <v>1343</v>
      </c>
      <c r="E961" t="s">
        <v>1355</v>
      </c>
      <c r="F961">
        <v>7663</v>
      </c>
      <c r="G961">
        <v>7663</v>
      </c>
    </row>
    <row r="962" spans="1:7" x14ac:dyDescent="0.25">
      <c r="A962" t="s">
        <v>7</v>
      </c>
      <c r="B962" t="s">
        <v>974</v>
      </c>
      <c r="C962" t="s">
        <v>1295</v>
      </c>
      <c r="D962" t="s">
        <v>1341</v>
      </c>
      <c r="E962" t="s">
        <v>1355</v>
      </c>
      <c r="F962">
        <v>14500</v>
      </c>
      <c r="G962">
        <v>14500</v>
      </c>
    </row>
    <row r="963" spans="1:7" x14ac:dyDescent="0.25">
      <c r="A963" t="s">
        <v>7</v>
      </c>
      <c r="B963" t="s">
        <v>975</v>
      </c>
      <c r="C963" t="s">
        <v>1296</v>
      </c>
      <c r="D963" t="s">
        <v>1342</v>
      </c>
      <c r="E963" t="s">
        <v>1356</v>
      </c>
      <c r="F963">
        <v>27156.52</v>
      </c>
      <c r="G963">
        <v>0</v>
      </c>
    </row>
    <row r="964" spans="1:7" x14ac:dyDescent="0.25">
      <c r="A964" t="s">
        <v>7</v>
      </c>
      <c r="B964" t="s">
        <v>976</v>
      </c>
      <c r="C964" t="s">
        <v>1297</v>
      </c>
      <c r="D964" t="s">
        <v>1340</v>
      </c>
      <c r="E964" t="s">
        <v>1358</v>
      </c>
      <c r="F964">
        <v>1000000</v>
      </c>
      <c r="G964">
        <v>0</v>
      </c>
    </row>
    <row r="965" spans="1:7" x14ac:dyDescent="0.25">
      <c r="A965" t="s">
        <v>7</v>
      </c>
      <c r="B965" t="s">
        <v>977</v>
      </c>
      <c r="C965" t="s">
        <v>1297</v>
      </c>
      <c r="D965" t="s">
        <v>1350</v>
      </c>
      <c r="E965" t="s">
        <v>1358</v>
      </c>
      <c r="F965">
        <v>1280000</v>
      </c>
      <c r="G965">
        <v>0</v>
      </c>
    </row>
    <row r="966" spans="1:7" x14ac:dyDescent="0.25">
      <c r="A966" t="s">
        <v>7</v>
      </c>
      <c r="B966" t="s">
        <v>978</v>
      </c>
      <c r="C966" t="s">
        <v>1298</v>
      </c>
      <c r="D966" t="s">
        <v>1342</v>
      </c>
      <c r="E966" t="s">
        <v>1355</v>
      </c>
      <c r="F966">
        <v>50778</v>
      </c>
      <c r="G966">
        <v>50778</v>
      </c>
    </row>
    <row r="967" spans="1:7" x14ac:dyDescent="0.25">
      <c r="A967" t="s">
        <v>7</v>
      </c>
      <c r="B967" t="s">
        <v>979</v>
      </c>
      <c r="C967" t="s">
        <v>1298</v>
      </c>
      <c r="D967" t="s">
        <v>1340</v>
      </c>
      <c r="E967" t="s">
        <v>1355</v>
      </c>
      <c r="F967">
        <v>45081.75</v>
      </c>
      <c r="G967">
        <v>45081.75</v>
      </c>
    </row>
    <row r="968" spans="1:7" x14ac:dyDescent="0.25">
      <c r="A968" t="s">
        <v>8</v>
      </c>
      <c r="B968" t="s">
        <v>980</v>
      </c>
      <c r="C968" t="s">
        <v>1299</v>
      </c>
      <c r="D968" t="s">
        <v>1348</v>
      </c>
      <c r="E968" t="s">
        <v>1355</v>
      </c>
      <c r="F968">
        <v>30360</v>
      </c>
    </row>
    <row r="969" spans="1:7" x14ac:dyDescent="0.25">
      <c r="A969" t="s">
        <v>8</v>
      </c>
      <c r="B969" t="s">
        <v>981</v>
      </c>
      <c r="C969" t="s">
        <v>1299</v>
      </c>
      <c r="D969" t="s">
        <v>1349</v>
      </c>
      <c r="E969" t="s">
        <v>1355</v>
      </c>
      <c r="F969">
        <v>23580</v>
      </c>
      <c r="G969">
        <v>0</v>
      </c>
    </row>
    <row r="970" spans="1:7" x14ac:dyDescent="0.25">
      <c r="A970" t="s">
        <v>7</v>
      </c>
      <c r="B970" t="s">
        <v>982</v>
      </c>
      <c r="C970" t="s">
        <v>1299</v>
      </c>
      <c r="D970" t="s">
        <v>1341</v>
      </c>
      <c r="E970" t="s">
        <v>1355</v>
      </c>
      <c r="F970">
        <v>116478.95</v>
      </c>
      <c r="G970">
        <v>116478.95</v>
      </c>
    </row>
    <row r="971" spans="1:7" x14ac:dyDescent="0.25">
      <c r="A971" t="s">
        <v>7</v>
      </c>
      <c r="B971" t="s">
        <v>983</v>
      </c>
      <c r="C971" t="s">
        <v>1299</v>
      </c>
      <c r="D971" t="s">
        <v>1342</v>
      </c>
      <c r="E971" t="s">
        <v>1355</v>
      </c>
      <c r="F971">
        <v>2271.8000000000002</v>
      </c>
      <c r="G971">
        <v>0</v>
      </c>
    </row>
    <row r="972" spans="1:7" x14ac:dyDescent="0.25">
      <c r="A972" t="s">
        <v>8</v>
      </c>
      <c r="B972" t="s">
        <v>984</v>
      </c>
      <c r="C972" t="s">
        <v>1299</v>
      </c>
      <c r="D972" t="s">
        <v>1342</v>
      </c>
      <c r="E972" t="s">
        <v>1355</v>
      </c>
      <c r="F972">
        <v>1500</v>
      </c>
      <c r="G972">
        <v>1500</v>
      </c>
    </row>
    <row r="973" spans="1:7" x14ac:dyDescent="0.25">
      <c r="A973" t="s">
        <v>8</v>
      </c>
      <c r="B973" t="s">
        <v>985</v>
      </c>
      <c r="C973" t="s">
        <v>1299</v>
      </c>
      <c r="D973" t="s">
        <v>1346</v>
      </c>
      <c r="E973" t="s">
        <v>1355</v>
      </c>
      <c r="F973">
        <v>102304</v>
      </c>
      <c r="G973">
        <v>0</v>
      </c>
    </row>
    <row r="974" spans="1:7" x14ac:dyDescent="0.25">
      <c r="A974" t="s">
        <v>8</v>
      </c>
      <c r="B974" t="s">
        <v>986</v>
      </c>
      <c r="C974" t="s">
        <v>1299</v>
      </c>
      <c r="D974" t="s">
        <v>1346</v>
      </c>
      <c r="E974" t="s">
        <v>1355</v>
      </c>
      <c r="F974">
        <v>26555.599999999999</v>
      </c>
      <c r="G974">
        <v>26555.599999999999</v>
      </c>
    </row>
    <row r="975" spans="1:7" x14ac:dyDescent="0.25">
      <c r="A975" t="s">
        <v>8</v>
      </c>
      <c r="B975" t="s">
        <v>987</v>
      </c>
      <c r="C975" t="s">
        <v>1299</v>
      </c>
      <c r="D975" t="s">
        <v>1344</v>
      </c>
      <c r="E975" t="s">
        <v>1355</v>
      </c>
      <c r="F975">
        <v>4934.88</v>
      </c>
      <c r="G975">
        <v>4934.88</v>
      </c>
    </row>
    <row r="976" spans="1:7" x14ac:dyDescent="0.25">
      <c r="A976" t="s">
        <v>7</v>
      </c>
      <c r="B976" t="s">
        <v>988</v>
      </c>
      <c r="C976" t="s">
        <v>1300</v>
      </c>
      <c r="D976" t="s">
        <v>1344</v>
      </c>
      <c r="E976" t="s">
        <v>1355</v>
      </c>
      <c r="F976">
        <v>301900</v>
      </c>
      <c r="G976">
        <v>0</v>
      </c>
    </row>
    <row r="977" spans="1:7" x14ac:dyDescent="0.25">
      <c r="A977" t="s">
        <v>7</v>
      </c>
      <c r="B977" t="s">
        <v>989</v>
      </c>
      <c r="C977" t="s">
        <v>1300</v>
      </c>
      <c r="D977" t="s">
        <v>1350</v>
      </c>
      <c r="E977" t="s">
        <v>1355</v>
      </c>
      <c r="F977">
        <v>16200</v>
      </c>
      <c r="G977">
        <v>16200</v>
      </c>
    </row>
    <row r="978" spans="1:7" x14ac:dyDescent="0.25">
      <c r="A978" t="s">
        <v>7</v>
      </c>
      <c r="B978" t="s">
        <v>990</v>
      </c>
      <c r="C978" t="s">
        <v>1301</v>
      </c>
      <c r="D978" t="s">
        <v>1346</v>
      </c>
      <c r="E978" t="s">
        <v>1354</v>
      </c>
      <c r="F978">
        <v>900</v>
      </c>
      <c r="G978">
        <v>900</v>
      </c>
    </row>
    <row r="979" spans="1:7" x14ac:dyDescent="0.25">
      <c r="A979" t="s">
        <v>7</v>
      </c>
      <c r="B979" t="s">
        <v>991</v>
      </c>
      <c r="C979" t="s">
        <v>1301</v>
      </c>
      <c r="D979" t="s">
        <v>1344</v>
      </c>
      <c r="E979" t="s">
        <v>1354</v>
      </c>
      <c r="F979">
        <v>2950</v>
      </c>
      <c r="G979">
        <v>2950</v>
      </c>
    </row>
    <row r="980" spans="1:7" x14ac:dyDescent="0.25">
      <c r="A980" t="s">
        <v>7</v>
      </c>
      <c r="B980" t="s">
        <v>992</v>
      </c>
      <c r="C980" t="s">
        <v>1302</v>
      </c>
      <c r="D980" t="s">
        <v>1345</v>
      </c>
      <c r="E980" t="s">
        <v>1355</v>
      </c>
      <c r="F980">
        <v>76410</v>
      </c>
      <c r="G980">
        <v>76410</v>
      </c>
    </row>
    <row r="981" spans="1:7" x14ac:dyDescent="0.25">
      <c r="A981" t="s">
        <v>13</v>
      </c>
      <c r="B981" t="s">
        <v>993</v>
      </c>
      <c r="C981" t="s">
        <v>1302</v>
      </c>
      <c r="D981" t="s">
        <v>1341</v>
      </c>
      <c r="E981" t="s">
        <v>1355</v>
      </c>
      <c r="F981">
        <v>34620</v>
      </c>
      <c r="G981">
        <v>34620</v>
      </c>
    </row>
    <row r="982" spans="1:7" x14ac:dyDescent="0.25">
      <c r="A982" t="s">
        <v>7</v>
      </c>
      <c r="B982" t="s">
        <v>994</v>
      </c>
      <c r="C982" t="s">
        <v>1302</v>
      </c>
      <c r="D982" t="s">
        <v>1340</v>
      </c>
      <c r="E982" t="s">
        <v>1355</v>
      </c>
      <c r="F982">
        <v>2910</v>
      </c>
      <c r="G982">
        <v>0</v>
      </c>
    </row>
    <row r="983" spans="1:7" x14ac:dyDescent="0.25">
      <c r="A983" t="s">
        <v>8</v>
      </c>
      <c r="B983" t="s">
        <v>995</v>
      </c>
      <c r="C983" t="s">
        <v>1302</v>
      </c>
      <c r="D983" t="s">
        <v>1350</v>
      </c>
      <c r="E983" t="s">
        <v>1355</v>
      </c>
      <c r="F983">
        <v>3222</v>
      </c>
      <c r="G983">
        <v>3222</v>
      </c>
    </row>
    <row r="984" spans="1:7" x14ac:dyDescent="0.25">
      <c r="A984" t="s">
        <v>7</v>
      </c>
      <c r="B984" t="s">
        <v>996</v>
      </c>
      <c r="C984" t="s">
        <v>1302</v>
      </c>
      <c r="D984" t="s">
        <v>1351</v>
      </c>
      <c r="E984" t="s">
        <v>1355</v>
      </c>
      <c r="F984">
        <v>1300</v>
      </c>
      <c r="G984">
        <v>1300</v>
      </c>
    </row>
    <row r="985" spans="1:7" x14ac:dyDescent="0.25">
      <c r="A985" t="s">
        <v>7</v>
      </c>
      <c r="B985" t="s">
        <v>997</v>
      </c>
      <c r="C985" t="s">
        <v>1303</v>
      </c>
      <c r="D985" t="s">
        <v>1343</v>
      </c>
      <c r="E985" t="s">
        <v>1354</v>
      </c>
      <c r="F985">
        <v>17395</v>
      </c>
      <c r="G985">
        <v>0</v>
      </c>
    </row>
    <row r="986" spans="1:7" x14ac:dyDescent="0.25">
      <c r="A986" t="s">
        <v>7</v>
      </c>
      <c r="B986" t="s">
        <v>998</v>
      </c>
      <c r="C986" t="s">
        <v>1303</v>
      </c>
      <c r="D986" t="s">
        <v>1341</v>
      </c>
      <c r="E986" t="s">
        <v>1354</v>
      </c>
      <c r="F986">
        <v>10052</v>
      </c>
      <c r="G986">
        <v>0</v>
      </c>
    </row>
    <row r="987" spans="1:7" x14ac:dyDescent="0.25">
      <c r="A987" t="s">
        <v>7</v>
      </c>
      <c r="B987" t="s">
        <v>999</v>
      </c>
      <c r="C987" t="s">
        <v>1304</v>
      </c>
      <c r="D987" t="s">
        <v>1343</v>
      </c>
      <c r="E987" t="s">
        <v>1355</v>
      </c>
      <c r="F987">
        <v>22000</v>
      </c>
      <c r="G987">
        <v>22000</v>
      </c>
    </row>
    <row r="988" spans="1:7" x14ac:dyDescent="0.25">
      <c r="A988" t="s">
        <v>7</v>
      </c>
      <c r="B988" t="s">
        <v>1000</v>
      </c>
      <c r="C988" t="s">
        <v>1304</v>
      </c>
      <c r="D988" t="s">
        <v>1341</v>
      </c>
      <c r="E988" t="s">
        <v>1355</v>
      </c>
      <c r="F988">
        <v>61000</v>
      </c>
      <c r="G988">
        <v>61000</v>
      </c>
    </row>
    <row r="989" spans="1:7" x14ac:dyDescent="0.25">
      <c r="A989" t="s">
        <v>7</v>
      </c>
      <c r="B989" t="s">
        <v>1001</v>
      </c>
      <c r="C989" t="s">
        <v>1305</v>
      </c>
      <c r="D989" t="s">
        <v>1342</v>
      </c>
      <c r="E989" t="s">
        <v>1355</v>
      </c>
      <c r="F989">
        <v>2089.23</v>
      </c>
      <c r="G989">
        <v>2089.23</v>
      </c>
    </row>
    <row r="990" spans="1:7" x14ac:dyDescent="0.25">
      <c r="A990" t="s">
        <v>7</v>
      </c>
      <c r="B990" t="s">
        <v>1002</v>
      </c>
      <c r="C990" t="s">
        <v>1305</v>
      </c>
      <c r="D990" t="s">
        <v>1342</v>
      </c>
      <c r="E990" t="s">
        <v>1355</v>
      </c>
      <c r="F990">
        <v>7784.62</v>
      </c>
    </row>
    <row r="991" spans="1:7" x14ac:dyDescent="0.25">
      <c r="A991" t="s">
        <v>7</v>
      </c>
      <c r="B991" t="s">
        <v>1003</v>
      </c>
      <c r="C991" t="s">
        <v>1305</v>
      </c>
      <c r="D991" t="s">
        <v>1347</v>
      </c>
      <c r="E991" t="s">
        <v>1355</v>
      </c>
      <c r="F991">
        <v>5220</v>
      </c>
      <c r="G991">
        <v>5220</v>
      </c>
    </row>
    <row r="992" spans="1:7" x14ac:dyDescent="0.25">
      <c r="A992" t="s">
        <v>10</v>
      </c>
      <c r="B992" t="s">
        <v>1004</v>
      </c>
      <c r="C992" t="s">
        <v>1305</v>
      </c>
      <c r="D992" t="s">
        <v>1352</v>
      </c>
      <c r="E992" t="s">
        <v>1355</v>
      </c>
      <c r="F992">
        <v>14400</v>
      </c>
      <c r="G992">
        <v>0</v>
      </c>
    </row>
    <row r="993" spans="1:7" x14ac:dyDescent="0.25">
      <c r="A993" t="s">
        <v>9</v>
      </c>
      <c r="B993" t="s">
        <v>1005</v>
      </c>
      <c r="C993" t="s">
        <v>1306</v>
      </c>
      <c r="D993" t="s">
        <v>1342</v>
      </c>
      <c r="E993" t="s">
        <v>1355</v>
      </c>
      <c r="F993">
        <v>475544</v>
      </c>
      <c r="G993">
        <v>237772</v>
      </c>
    </row>
    <row r="994" spans="1:7" x14ac:dyDescent="0.25">
      <c r="A994" t="s">
        <v>7</v>
      </c>
      <c r="B994" t="s">
        <v>1006</v>
      </c>
      <c r="C994" t="s">
        <v>1306</v>
      </c>
      <c r="D994" t="s">
        <v>1350</v>
      </c>
      <c r="E994" t="s">
        <v>1355</v>
      </c>
      <c r="F994">
        <v>159750</v>
      </c>
      <c r="G994">
        <v>159750</v>
      </c>
    </row>
    <row r="995" spans="1:7" x14ac:dyDescent="0.25">
      <c r="A995" t="s">
        <v>7</v>
      </c>
      <c r="B995" t="s">
        <v>1007</v>
      </c>
      <c r="C995" t="s">
        <v>1307</v>
      </c>
      <c r="D995" t="s">
        <v>1346</v>
      </c>
      <c r="E995" t="s">
        <v>1355</v>
      </c>
      <c r="F995">
        <v>36423.919999999998</v>
      </c>
      <c r="G995">
        <v>36423.919999999998</v>
      </c>
    </row>
    <row r="996" spans="1:7" x14ac:dyDescent="0.25">
      <c r="A996" t="s">
        <v>7</v>
      </c>
      <c r="B996" t="s">
        <v>1008</v>
      </c>
      <c r="C996" t="s">
        <v>1307</v>
      </c>
      <c r="D996" t="s">
        <v>1346</v>
      </c>
      <c r="E996" t="s">
        <v>1355</v>
      </c>
      <c r="F996">
        <v>38245.120000000003</v>
      </c>
      <c r="G996">
        <v>38245.120000000003</v>
      </c>
    </row>
    <row r="997" spans="1:7" x14ac:dyDescent="0.25">
      <c r="A997" t="s">
        <v>7</v>
      </c>
      <c r="B997" t="s">
        <v>1009</v>
      </c>
      <c r="C997" t="s">
        <v>1308</v>
      </c>
      <c r="D997" t="s">
        <v>1345</v>
      </c>
      <c r="E997" t="s">
        <v>1355</v>
      </c>
      <c r="F997">
        <v>18500</v>
      </c>
      <c r="G997">
        <v>18500</v>
      </c>
    </row>
    <row r="998" spans="1:7" x14ac:dyDescent="0.25">
      <c r="A998" t="s">
        <v>7</v>
      </c>
      <c r="B998" t="s">
        <v>1010</v>
      </c>
      <c r="C998" t="s">
        <v>1308</v>
      </c>
      <c r="D998" t="s">
        <v>1347</v>
      </c>
      <c r="E998" t="s">
        <v>1355</v>
      </c>
      <c r="F998">
        <v>26500</v>
      </c>
      <c r="G998">
        <v>26500</v>
      </c>
    </row>
    <row r="999" spans="1:7" x14ac:dyDescent="0.25">
      <c r="A999" t="s">
        <v>7</v>
      </c>
      <c r="B999" t="s">
        <v>1011</v>
      </c>
      <c r="C999" t="s">
        <v>1309</v>
      </c>
      <c r="D999" t="s">
        <v>1342</v>
      </c>
      <c r="E999" t="s">
        <v>1354</v>
      </c>
      <c r="F999">
        <v>6114</v>
      </c>
      <c r="G999">
        <v>6114</v>
      </c>
    </row>
    <row r="1000" spans="1:7" x14ac:dyDescent="0.25">
      <c r="A1000" t="s">
        <v>7</v>
      </c>
      <c r="B1000" t="s">
        <v>1012</v>
      </c>
      <c r="C1000" t="s">
        <v>1309</v>
      </c>
      <c r="D1000" t="s">
        <v>1346</v>
      </c>
      <c r="E1000" t="s">
        <v>1354</v>
      </c>
      <c r="F1000">
        <v>6114</v>
      </c>
    </row>
    <row r="1001" spans="1:7" x14ac:dyDescent="0.25">
      <c r="A1001" t="s">
        <v>7</v>
      </c>
      <c r="B1001" t="s">
        <v>1013</v>
      </c>
      <c r="C1001" t="s">
        <v>1310</v>
      </c>
      <c r="D1001" t="s">
        <v>1343</v>
      </c>
      <c r="E1001" t="s">
        <v>1355</v>
      </c>
      <c r="F1001">
        <v>1471260</v>
      </c>
      <c r="G1001">
        <v>1471260</v>
      </c>
    </row>
    <row r="1002" spans="1:7" x14ac:dyDescent="0.25">
      <c r="A1002" t="s">
        <v>7</v>
      </c>
      <c r="B1002" t="s">
        <v>1014</v>
      </c>
      <c r="C1002" t="s">
        <v>1310</v>
      </c>
      <c r="D1002" t="s">
        <v>1346</v>
      </c>
      <c r="E1002" t="s">
        <v>1355</v>
      </c>
      <c r="F1002">
        <v>199562.32</v>
      </c>
      <c r="G1002">
        <v>199562.32</v>
      </c>
    </row>
    <row r="1003" spans="1:7" x14ac:dyDescent="0.25">
      <c r="A1003" t="s">
        <v>7</v>
      </c>
      <c r="B1003" t="s">
        <v>1015</v>
      </c>
      <c r="C1003" t="s">
        <v>1310</v>
      </c>
      <c r="D1003" t="s">
        <v>1346</v>
      </c>
      <c r="E1003" t="s">
        <v>1355</v>
      </c>
      <c r="F1003">
        <v>1448560</v>
      </c>
      <c r="G1003">
        <v>1448560</v>
      </c>
    </row>
    <row r="1004" spans="1:7" x14ac:dyDescent="0.25">
      <c r="A1004" t="s">
        <v>7</v>
      </c>
      <c r="B1004" t="s">
        <v>1016</v>
      </c>
      <c r="C1004" t="s">
        <v>1311</v>
      </c>
      <c r="D1004" t="s">
        <v>1344</v>
      </c>
      <c r="E1004" t="s">
        <v>1354</v>
      </c>
      <c r="F1004">
        <v>332558</v>
      </c>
      <c r="G1004">
        <v>0</v>
      </c>
    </row>
    <row r="1005" spans="1:7" x14ac:dyDescent="0.25">
      <c r="A1005" t="s">
        <v>7</v>
      </c>
      <c r="B1005" t="s">
        <v>1017</v>
      </c>
      <c r="C1005" t="s">
        <v>1312</v>
      </c>
      <c r="D1005" t="s">
        <v>1344</v>
      </c>
      <c r="E1005" t="s">
        <v>1354</v>
      </c>
      <c r="F1005">
        <v>10060</v>
      </c>
      <c r="G1005">
        <v>10060</v>
      </c>
    </row>
    <row r="1006" spans="1:7" x14ac:dyDescent="0.25">
      <c r="A1006" t="s">
        <v>7</v>
      </c>
      <c r="B1006" t="s">
        <v>1018</v>
      </c>
      <c r="C1006" t="s">
        <v>1313</v>
      </c>
      <c r="D1006" t="s">
        <v>1343</v>
      </c>
      <c r="E1006" t="s">
        <v>1355</v>
      </c>
      <c r="F1006">
        <v>748300</v>
      </c>
      <c r="G1006">
        <v>677785.1</v>
      </c>
    </row>
    <row r="1007" spans="1:7" x14ac:dyDescent="0.25">
      <c r="A1007" t="s">
        <v>7</v>
      </c>
      <c r="B1007" t="s">
        <v>1019</v>
      </c>
      <c r="C1007" t="s">
        <v>1313</v>
      </c>
      <c r="D1007" t="s">
        <v>1343</v>
      </c>
      <c r="E1007" t="s">
        <v>1355</v>
      </c>
      <c r="F1007">
        <v>1346800</v>
      </c>
      <c r="G1007">
        <v>1329600</v>
      </c>
    </row>
    <row r="1008" spans="1:7" x14ac:dyDescent="0.25">
      <c r="A1008" t="s">
        <v>9</v>
      </c>
      <c r="B1008" t="s">
        <v>1020</v>
      </c>
      <c r="C1008" t="s">
        <v>1313</v>
      </c>
      <c r="D1008" t="s">
        <v>1345</v>
      </c>
      <c r="E1008" t="s">
        <v>1355</v>
      </c>
      <c r="F1008">
        <v>38800</v>
      </c>
      <c r="G1008">
        <v>38800</v>
      </c>
    </row>
    <row r="1009" spans="1:7" x14ac:dyDescent="0.25">
      <c r="A1009" t="s">
        <v>7</v>
      </c>
      <c r="B1009" t="s">
        <v>1021</v>
      </c>
      <c r="C1009" t="s">
        <v>1313</v>
      </c>
      <c r="D1009" t="s">
        <v>1340</v>
      </c>
      <c r="E1009" t="s">
        <v>1355</v>
      </c>
      <c r="F1009">
        <v>2070129</v>
      </c>
      <c r="G1009">
        <v>1968656.22</v>
      </c>
    </row>
    <row r="1010" spans="1:7" x14ac:dyDescent="0.25">
      <c r="A1010" t="s">
        <v>8</v>
      </c>
      <c r="B1010" t="s">
        <v>1022</v>
      </c>
      <c r="C1010" t="s">
        <v>1314</v>
      </c>
      <c r="D1010" t="s">
        <v>1345</v>
      </c>
      <c r="E1010" t="s">
        <v>1354</v>
      </c>
      <c r="F1010">
        <v>1079.44</v>
      </c>
      <c r="G1010">
        <v>0</v>
      </c>
    </row>
    <row r="1011" spans="1:7" x14ac:dyDescent="0.25">
      <c r="A1011" t="s">
        <v>7</v>
      </c>
      <c r="B1011" t="s">
        <v>1023</v>
      </c>
      <c r="C1011" t="s">
        <v>1314</v>
      </c>
      <c r="D1011" t="s">
        <v>1345</v>
      </c>
      <c r="E1011" t="s">
        <v>1354</v>
      </c>
      <c r="F1011">
        <v>196.4</v>
      </c>
      <c r="G1011">
        <v>196.4</v>
      </c>
    </row>
    <row r="1012" spans="1:7" x14ac:dyDescent="0.25">
      <c r="A1012" t="s">
        <v>8</v>
      </c>
      <c r="B1012" t="s">
        <v>1024</v>
      </c>
      <c r="C1012" t="s">
        <v>1314</v>
      </c>
      <c r="D1012" t="s">
        <v>1345</v>
      </c>
      <c r="E1012" t="s">
        <v>1354</v>
      </c>
      <c r="F1012">
        <v>117.33</v>
      </c>
      <c r="G1012">
        <v>0</v>
      </c>
    </row>
    <row r="1013" spans="1:7" x14ac:dyDescent="0.25">
      <c r="A1013" t="s">
        <v>7</v>
      </c>
      <c r="B1013" t="s">
        <v>1025</v>
      </c>
      <c r="C1013" t="s">
        <v>1314</v>
      </c>
      <c r="D1013" t="s">
        <v>1342</v>
      </c>
      <c r="E1013" t="s">
        <v>1354</v>
      </c>
      <c r="F1013">
        <v>978.65</v>
      </c>
      <c r="G1013">
        <v>978.65</v>
      </c>
    </row>
    <row r="1014" spans="1:7" x14ac:dyDescent="0.25">
      <c r="A1014" t="s">
        <v>7</v>
      </c>
      <c r="B1014" t="s">
        <v>1026</v>
      </c>
      <c r="C1014" t="s">
        <v>1314</v>
      </c>
      <c r="D1014" t="s">
        <v>1342</v>
      </c>
      <c r="E1014" t="s">
        <v>1354</v>
      </c>
      <c r="F1014">
        <v>915.23</v>
      </c>
      <c r="G1014">
        <v>0</v>
      </c>
    </row>
    <row r="1015" spans="1:7" x14ac:dyDescent="0.25">
      <c r="A1015" t="s">
        <v>8</v>
      </c>
      <c r="B1015" t="s">
        <v>1027</v>
      </c>
      <c r="C1015" t="s">
        <v>1314</v>
      </c>
      <c r="D1015" t="s">
        <v>1347</v>
      </c>
      <c r="E1015" t="s">
        <v>1354</v>
      </c>
      <c r="F1015">
        <v>50.5</v>
      </c>
      <c r="G1015">
        <v>50.5</v>
      </c>
    </row>
    <row r="1016" spans="1:7" x14ac:dyDescent="0.25">
      <c r="A1016" t="s">
        <v>8</v>
      </c>
      <c r="B1016" t="s">
        <v>1028</v>
      </c>
      <c r="C1016" t="s">
        <v>1314</v>
      </c>
      <c r="D1016" t="s">
        <v>1340</v>
      </c>
      <c r="E1016" t="s">
        <v>1354</v>
      </c>
      <c r="F1016">
        <v>125</v>
      </c>
      <c r="G1016">
        <v>125</v>
      </c>
    </row>
    <row r="1017" spans="1:7" x14ac:dyDescent="0.25">
      <c r="A1017" t="s">
        <v>8</v>
      </c>
      <c r="B1017" t="s">
        <v>1029</v>
      </c>
      <c r="C1017" t="s">
        <v>1314</v>
      </c>
      <c r="D1017" t="s">
        <v>1350</v>
      </c>
      <c r="E1017" t="s">
        <v>1354</v>
      </c>
      <c r="F1017">
        <v>525.29999999999995</v>
      </c>
      <c r="G1017">
        <v>0</v>
      </c>
    </row>
    <row r="1018" spans="1:7" x14ac:dyDescent="0.25">
      <c r="A1018" t="s">
        <v>8</v>
      </c>
      <c r="B1018" t="s">
        <v>1030</v>
      </c>
      <c r="C1018" t="s">
        <v>1314</v>
      </c>
      <c r="D1018" t="s">
        <v>1351</v>
      </c>
      <c r="E1018" t="s">
        <v>1354</v>
      </c>
      <c r="F1018">
        <v>794.29</v>
      </c>
      <c r="G1018">
        <v>794.29</v>
      </c>
    </row>
    <row r="1019" spans="1:7" x14ac:dyDescent="0.25">
      <c r="A1019" t="s">
        <v>7</v>
      </c>
      <c r="B1019" t="s">
        <v>1031</v>
      </c>
      <c r="C1019" t="s">
        <v>1315</v>
      </c>
      <c r="D1019" t="s">
        <v>1344</v>
      </c>
      <c r="E1019" t="s">
        <v>1354</v>
      </c>
      <c r="F1019">
        <v>6125</v>
      </c>
      <c r="G1019">
        <v>6125</v>
      </c>
    </row>
    <row r="1020" spans="1:7" x14ac:dyDescent="0.25">
      <c r="A1020" t="s">
        <v>8</v>
      </c>
      <c r="B1020" t="s">
        <v>1032</v>
      </c>
      <c r="C1020" t="s">
        <v>1315</v>
      </c>
      <c r="D1020" t="s">
        <v>1350</v>
      </c>
      <c r="E1020" t="s">
        <v>1354</v>
      </c>
      <c r="F1020">
        <v>6125</v>
      </c>
      <c r="G1020">
        <v>0</v>
      </c>
    </row>
    <row r="1021" spans="1:7" x14ac:dyDescent="0.25">
      <c r="A1021" t="s">
        <v>7</v>
      </c>
      <c r="B1021" t="s">
        <v>1033</v>
      </c>
      <c r="C1021" t="s">
        <v>1316</v>
      </c>
      <c r="D1021" t="s">
        <v>1342</v>
      </c>
      <c r="E1021" t="s">
        <v>1354</v>
      </c>
      <c r="F1021">
        <v>9435</v>
      </c>
      <c r="G1021">
        <v>0</v>
      </c>
    </row>
    <row r="1022" spans="1:7" x14ac:dyDescent="0.25">
      <c r="A1022" t="s">
        <v>8</v>
      </c>
      <c r="B1022" t="s">
        <v>1034</v>
      </c>
      <c r="C1022" t="s">
        <v>1317</v>
      </c>
      <c r="D1022" t="s">
        <v>1345</v>
      </c>
      <c r="E1022" t="s">
        <v>1355</v>
      </c>
      <c r="F1022">
        <v>12900</v>
      </c>
      <c r="G1022">
        <v>12900</v>
      </c>
    </row>
    <row r="1023" spans="1:7" x14ac:dyDescent="0.25">
      <c r="A1023" t="s">
        <v>8</v>
      </c>
      <c r="B1023" t="s">
        <v>1035</v>
      </c>
      <c r="C1023" t="s">
        <v>1317</v>
      </c>
      <c r="D1023" t="s">
        <v>1341</v>
      </c>
      <c r="E1023" t="s">
        <v>1355</v>
      </c>
      <c r="F1023">
        <v>900</v>
      </c>
      <c r="G1023">
        <v>900</v>
      </c>
    </row>
    <row r="1024" spans="1:7" x14ac:dyDescent="0.25">
      <c r="A1024" t="s">
        <v>7</v>
      </c>
      <c r="B1024" t="s">
        <v>1036</v>
      </c>
      <c r="C1024" t="s">
        <v>1317</v>
      </c>
      <c r="D1024" t="s">
        <v>1347</v>
      </c>
      <c r="E1024" t="s">
        <v>1355</v>
      </c>
      <c r="F1024">
        <v>220</v>
      </c>
      <c r="G1024">
        <v>220</v>
      </c>
    </row>
    <row r="1025" spans="1:7" x14ac:dyDescent="0.25">
      <c r="A1025" t="s">
        <v>8</v>
      </c>
      <c r="B1025" t="s">
        <v>1037</v>
      </c>
      <c r="C1025" t="s">
        <v>1317</v>
      </c>
      <c r="D1025" t="s">
        <v>1350</v>
      </c>
      <c r="E1025" t="s">
        <v>1355</v>
      </c>
      <c r="F1025">
        <v>12600</v>
      </c>
      <c r="G1025">
        <v>12600</v>
      </c>
    </row>
    <row r="1026" spans="1:7" x14ac:dyDescent="0.25">
      <c r="A1026" t="s">
        <v>7</v>
      </c>
      <c r="B1026" t="s">
        <v>1038</v>
      </c>
      <c r="C1026" t="s">
        <v>1318</v>
      </c>
      <c r="D1026" t="s">
        <v>1345</v>
      </c>
      <c r="E1026" t="s">
        <v>1354</v>
      </c>
      <c r="F1026">
        <v>39</v>
      </c>
      <c r="G1026">
        <v>39</v>
      </c>
    </row>
    <row r="1027" spans="1:7" x14ac:dyDescent="0.25">
      <c r="A1027" t="s">
        <v>7</v>
      </c>
      <c r="B1027" t="s">
        <v>1039</v>
      </c>
      <c r="C1027" t="s">
        <v>1318</v>
      </c>
      <c r="D1027" t="s">
        <v>1340</v>
      </c>
      <c r="E1027" t="s">
        <v>1354</v>
      </c>
      <c r="F1027">
        <v>39</v>
      </c>
      <c r="G1027">
        <v>39</v>
      </c>
    </row>
    <row r="1028" spans="1:7" x14ac:dyDescent="0.25">
      <c r="A1028" t="s">
        <v>7</v>
      </c>
      <c r="B1028" t="s">
        <v>1040</v>
      </c>
      <c r="C1028" t="s">
        <v>1319</v>
      </c>
      <c r="D1028" t="s">
        <v>1346</v>
      </c>
      <c r="E1028" t="s">
        <v>1355</v>
      </c>
      <c r="F1028">
        <v>174840</v>
      </c>
      <c r="G1028">
        <v>174840</v>
      </c>
    </row>
    <row r="1029" spans="1:7" x14ac:dyDescent="0.25">
      <c r="A1029" t="s">
        <v>7</v>
      </c>
      <c r="B1029" t="s">
        <v>1041</v>
      </c>
      <c r="C1029" t="s">
        <v>1319</v>
      </c>
      <c r="D1029" t="s">
        <v>1340</v>
      </c>
      <c r="E1029" t="s">
        <v>1355</v>
      </c>
      <c r="F1029">
        <v>73183.66</v>
      </c>
    </row>
    <row r="1030" spans="1:7" x14ac:dyDescent="0.25">
      <c r="A1030" t="s">
        <v>7</v>
      </c>
      <c r="B1030" t="s">
        <v>1042</v>
      </c>
      <c r="C1030" t="s">
        <v>1319</v>
      </c>
      <c r="D1030" t="s">
        <v>1340</v>
      </c>
      <c r="E1030" t="s">
        <v>1355</v>
      </c>
      <c r="F1030">
        <v>207475</v>
      </c>
      <c r="G1030">
        <v>207475</v>
      </c>
    </row>
    <row r="1031" spans="1:7" x14ac:dyDescent="0.25">
      <c r="A1031" t="s">
        <v>7</v>
      </c>
      <c r="B1031" t="s">
        <v>1043</v>
      </c>
      <c r="C1031" t="s">
        <v>1320</v>
      </c>
      <c r="D1031" t="s">
        <v>1345</v>
      </c>
      <c r="E1031" t="s">
        <v>1355</v>
      </c>
      <c r="F1031">
        <v>1302</v>
      </c>
      <c r="G1031">
        <v>0</v>
      </c>
    </row>
    <row r="1032" spans="1:7" x14ac:dyDescent="0.25">
      <c r="A1032" t="s">
        <v>7</v>
      </c>
      <c r="B1032" t="s">
        <v>1044</v>
      </c>
      <c r="C1032" t="s">
        <v>1320</v>
      </c>
      <c r="D1032" t="s">
        <v>1340</v>
      </c>
      <c r="E1032" t="s">
        <v>1355</v>
      </c>
      <c r="F1032">
        <v>1410</v>
      </c>
      <c r="G1032">
        <v>1410</v>
      </c>
    </row>
    <row r="1033" spans="1:7" x14ac:dyDescent="0.25">
      <c r="A1033" t="s">
        <v>7</v>
      </c>
      <c r="B1033" t="s">
        <v>1045</v>
      </c>
      <c r="C1033" t="s">
        <v>1321</v>
      </c>
      <c r="D1033" t="s">
        <v>1343</v>
      </c>
      <c r="E1033" t="s">
        <v>1354</v>
      </c>
      <c r="F1033">
        <v>836.98</v>
      </c>
      <c r="G1033">
        <v>0</v>
      </c>
    </row>
    <row r="1034" spans="1:7" x14ac:dyDescent="0.25">
      <c r="A1034" t="s">
        <v>8</v>
      </c>
      <c r="B1034" t="s">
        <v>1046</v>
      </c>
      <c r="C1034" t="s">
        <v>1321</v>
      </c>
      <c r="D1034" t="s">
        <v>1343</v>
      </c>
      <c r="E1034" t="s">
        <v>1354</v>
      </c>
      <c r="F1034">
        <v>1154.8</v>
      </c>
      <c r="G1034">
        <v>0</v>
      </c>
    </row>
    <row r="1035" spans="1:7" x14ac:dyDescent="0.25">
      <c r="A1035" t="s">
        <v>8</v>
      </c>
      <c r="B1035" t="s">
        <v>1047</v>
      </c>
      <c r="C1035" t="s">
        <v>1321</v>
      </c>
      <c r="D1035" t="s">
        <v>1341</v>
      </c>
      <c r="E1035" t="s">
        <v>1354</v>
      </c>
      <c r="F1035">
        <v>40.35</v>
      </c>
      <c r="G1035">
        <v>0</v>
      </c>
    </row>
    <row r="1036" spans="1:7" x14ac:dyDescent="0.25">
      <c r="A1036" t="s">
        <v>7</v>
      </c>
      <c r="B1036" t="s">
        <v>1048</v>
      </c>
      <c r="C1036" t="s">
        <v>1321</v>
      </c>
      <c r="D1036" t="s">
        <v>1342</v>
      </c>
      <c r="E1036" t="s">
        <v>1354</v>
      </c>
      <c r="F1036">
        <v>56.5</v>
      </c>
      <c r="G1036">
        <v>56.5</v>
      </c>
    </row>
    <row r="1037" spans="1:7" x14ac:dyDescent="0.25">
      <c r="A1037" t="s">
        <v>7</v>
      </c>
      <c r="B1037" t="s">
        <v>1049</v>
      </c>
      <c r="C1037" t="s">
        <v>1321</v>
      </c>
      <c r="D1037" t="s">
        <v>1342</v>
      </c>
      <c r="E1037" t="s">
        <v>1354</v>
      </c>
      <c r="F1037">
        <v>5</v>
      </c>
      <c r="G1037">
        <v>5</v>
      </c>
    </row>
    <row r="1038" spans="1:7" x14ac:dyDescent="0.25">
      <c r="A1038" t="s">
        <v>7</v>
      </c>
      <c r="B1038" t="s">
        <v>1050</v>
      </c>
      <c r="C1038" t="s">
        <v>1321</v>
      </c>
      <c r="D1038" t="s">
        <v>1342</v>
      </c>
      <c r="E1038" t="s">
        <v>1354</v>
      </c>
      <c r="F1038">
        <v>29</v>
      </c>
      <c r="G1038">
        <v>0</v>
      </c>
    </row>
    <row r="1039" spans="1:7" x14ac:dyDescent="0.25">
      <c r="A1039" t="s">
        <v>8</v>
      </c>
      <c r="B1039" t="s">
        <v>1051</v>
      </c>
      <c r="C1039" t="s">
        <v>1321</v>
      </c>
      <c r="D1039" t="s">
        <v>1346</v>
      </c>
      <c r="E1039" t="s">
        <v>1354</v>
      </c>
      <c r="F1039">
        <v>105</v>
      </c>
      <c r="G1039">
        <v>0</v>
      </c>
    </row>
    <row r="1040" spans="1:7" x14ac:dyDescent="0.25">
      <c r="A1040" t="s">
        <v>7</v>
      </c>
      <c r="B1040" t="s">
        <v>1052</v>
      </c>
      <c r="C1040" t="s">
        <v>1321</v>
      </c>
      <c r="D1040" t="s">
        <v>1346</v>
      </c>
      <c r="E1040" t="s">
        <v>1354</v>
      </c>
      <c r="F1040">
        <v>138.80000000000001</v>
      </c>
      <c r="G1040">
        <v>138.80000000000001</v>
      </c>
    </row>
    <row r="1041" spans="1:7" x14ac:dyDescent="0.25">
      <c r="A1041" t="s">
        <v>7</v>
      </c>
      <c r="B1041" t="s">
        <v>1053</v>
      </c>
      <c r="C1041" t="s">
        <v>1321</v>
      </c>
      <c r="D1041" t="s">
        <v>1346</v>
      </c>
      <c r="E1041" t="s">
        <v>1354</v>
      </c>
      <c r="F1041">
        <v>105.15</v>
      </c>
      <c r="G1041">
        <v>105.15</v>
      </c>
    </row>
    <row r="1042" spans="1:7" x14ac:dyDescent="0.25">
      <c r="A1042" t="s">
        <v>8</v>
      </c>
      <c r="B1042" t="s">
        <v>1054</v>
      </c>
      <c r="C1042" t="s">
        <v>1321</v>
      </c>
      <c r="D1042" t="s">
        <v>1347</v>
      </c>
      <c r="E1042" t="s">
        <v>1354</v>
      </c>
      <c r="F1042">
        <v>10.716240000000001</v>
      </c>
      <c r="G1042">
        <v>0</v>
      </c>
    </row>
    <row r="1043" spans="1:7" x14ac:dyDescent="0.25">
      <c r="A1043" t="s">
        <v>7</v>
      </c>
      <c r="B1043" t="s">
        <v>1055</v>
      </c>
      <c r="C1043" t="s">
        <v>1321</v>
      </c>
      <c r="D1043" t="s">
        <v>1340</v>
      </c>
      <c r="E1043" t="s">
        <v>1354</v>
      </c>
      <c r="F1043">
        <v>94.8</v>
      </c>
      <c r="G1043">
        <v>94.8</v>
      </c>
    </row>
    <row r="1044" spans="1:7" x14ac:dyDescent="0.25">
      <c r="A1044" t="s">
        <v>7</v>
      </c>
      <c r="B1044" t="s">
        <v>1056</v>
      </c>
      <c r="C1044" t="s">
        <v>1321</v>
      </c>
      <c r="D1044" t="s">
        <v>1344</v>
      </c>
      <c r="E1044" t="s">
        <v>1354</v>
      </c>
      <c r="F1044">
        <v>209.4</v>
      </c>
      <c r="G1044">
        <v>209.4</v>
      </c>
    </row>
    <row r="1045" spans="1:7" x14ac:dyDescent="0.25">
      <c r="A1045" t="s">
        <v>7</v>
      </c>
      <c r="B1045" t="s">
        <v>1057</v>
      </c>
      <c r="C1045" t="s">
        <v>1321</v>
      </c>
      <c r="D1045" t="s">
        <v>1344</v>
      </c>
      <c r="E1045" t="s">
        <v>1354</v>
      </c>
      <c r="F1045">
        <v>850</v>
      </c>
      <c r="G1045">
        <v>850</v>
      </c>
    </row>
    <row r="1046" spans="1:7" x14ac:dyDescent="0.25">
      <c r="A1046" t="s">
        <v>7</v>
      </c>
      <c r="B1046" t="s">
        <v>1058</v>
      </c>
      <c r="C1046" t="s">
        <v>1321</v>
      </c>
      <c r="D1046" t="s">
        <v>1350</v>
      </c>
      <c r="E1046" t="s">
        <v>1354</v>
      </c>
      <c r="F1046">
        <v>240</v>
      </c>
      <c r="G1046">
        <v>0</v>
      </c>
    </row>
    <row r="1047" spans="1:7" x14ac:dyDescent="0.25">
      <c r="A1047" t="s">
        <v>7</v>
      </c>
      <c r="B1047" t="s">
        <v>1059</v>
      </c>
      <c r="C1047" t="s">
        <v>1322</v>
      </c>
      <c r="D1047" t="s">
        <v>1342</v>
      </c>
      <c r="E1047" t="s">
        <v>1355</v>
      </c>
      <c r="F1047">
        <v>389500</v>
      </c>
    </row>
    <row r="1048" spans="1:7" x14ac:dyDescent="0.25">
      <c r="A1048" t="s">
        <v>7</v>
      </c>
      <c r="B1048" t="s">
        <v>1060</v>
      </c>
      <c r="C1048" t="s">
        <v>1322</v>
      </c>
      <c r="D1048" t="s">
        <v>1346</v>
      </c>
      <c r="E1048" t="s">
        <v>1355</v>
      </c>
      <c r="F1048">
        <v>176400</v>
      </c>
      <c r="G1048">
        <v>176400</v>
      </c>
    </row>
    <row r="1049" spans="1:7" x14ac:dyDescent="0.25">
      <c r="A1049" t="s">
        <v>7</v>
      </c>
      <c r="B1049" t="s">
        <v>1061</v>
      </c>
      <c r="C1049" t="s">
        <v>1322</v>
      </c>
      <c r="D1049" t="s">
        <v>1340</v>
      </c>
      <c r="E1049" t="s">
        <v>1355</v>
      </c>
      <c r="F1049">
        <v>107200</v>
      </c>
      <c r="G1049">
        <v>107200</v>
      </c>
    </row>
    <row r="1050" spans="1:7" x14ac:dyDescent="0.25">
      <c r="A1050" t="s">
        <v>7</v>
      </c>
      <c r="B1050" t="s">
        <v>1062</v>
      </c>
      <c r="C1050" t="s">
        <v>1322</v>
      </c>
      <c r="D1050" t="s">
        <v>1344</v>
      </c>
      <c r="E1050" t="s">
        <v>1355</v>
      </c>
      <c r="F1050">
        <v>10900</v>
      </c>
      <c r="G1050">
        <v>10900</v>
      </c>
    </row>
    <row r="1051" spans="1:7" x14ac:dyDescent="0.25">
      <c r="A1051" t="s">
        <v>7</v>
      </c>
      <c r="B1051" t="s">
        <v>1063</v>
      </c>
      <c r="C1051" t="s">
        <v>1323</v>
      </c>
      <c r="D1051" t="s">
        <v>1341</v>
      </c>
      <c r="E1051" t="s">
        <v>1355</v>
      </c>
      <c r="F1051">
        <v>18630</v>
      </c>
      <c r="G1051">
        <v>18630</v>
      </c>
    </row>
    <row r="1052" spans="1:7" x14ac:dyDescent="0.25">
      <c r="A1052" t="s">
        <v>7</v>
      </c>
      <c r="B1052" t="s">
        <v>1064</v>
      </c>
      <c r="C1052" t="s">
        <v>1324</v>
      </c>
      <c r="D1052" t="s">
        <v>1340</v>
      </c>
      <c r="E1052" t="s">
        <v>1355</v>
      </c>
      <c r="F1052">
        <v>10075</v>
      </c>
      <c r="G1052">
        <v>10075</v>
      </c>
    </row>
    <row r="1053" spans="1:7" x14ac:dyDescent="0.25">
      <c r="A1053" t="s">
        <v>7</v>
      </c>
      <c r="B1053" t="s">
        <v>1065</v>
      </c>
      <c r="C1053" t="s">
        <v>1324</v>
      </c>
      <c r="D1053" t="s">
        <v>1344</v>
      </c>
      <c r="E1053" t="s">
        <v>1355</v>
      </c>
      <c r="F1053">
        <v>18840</v>
      </c>
      <c r="G1053">
        <v>18840</v>
      </c>
    </row>
    <row r="1054" spans="1:7" x14ac:dyDescent="0.25">
      <c r="A1054" t="s">
        <v>7</v>
      </c>
      <c r="B1054" t="s">
        <v>1066</v>
      </c>
      <c r="C1054" t="s">
        <v>1325</v>
      </c>
      <c r="D1054" t="s">
        <v>1342</v>
      </c>
      <c r="E1054" t="s">
        <v>1355</v>
      </c>
      <c r="F1054">
        <v>111300</v>
      </c>
      <c r="G1054">
        <v>111300</v>
      </c>
    </row>
    <row r="1055" spans="1:7" x14ac:dyDescent="0.25">
      <c r="A1055" t="s">
        <v>7</v>
      </c>
      <c r="B1055" t="s">
        <v>1067</v>
      </c>
      <c r="C1055" t="s">
        <v>1325</v>
      </c>
      <c r="D1055" t="s">
        <v>1342</v>
      </c>
      <c r="E1055" t="s">
        <v>1355</v>
      </c>
      <c r="F1055">
        <v>820</v>
      </c>
      <c r="G1055">
        <v>820</v>
      </c>
    </row>
    <row r="1056" spans="1:7" x14ac:dyDescent="0.25">
      <c r="A1056" t="s">
        <v>7</v>
      </c>
      <c r="B1056" t="s">
        <v>1068</v>
      </c>
      <c r="C1056" t="s">
        <v>1325</v>
      </c>
      <c r="D1056" t="s">
        <v>1346</v>
      </c>
      <c r="E1056" t="s">
        <v>1355</v>
      </c>
      <c r="F1056">
        <v>64000</v>
      </c>
      <c r="G1056">
        <v>0</v>
      </c>
    </row>
    <row r="1057" spans="1:7" x14ac:dyDescent="0.25">
      <c r="A1057" t="s">
        <v>7</v>
      </c>
      <c r="B1057" t="s">
        <v>1069</v>
      </c>
      <c r="C1057" t="s">
        <v>1325</v>
      </c>
      <c r="D1057" t="s">
        <v>1346</v>
      </c>
      <c r="E1057" t="s">
        <v>1355</v>
      </c>
      <c r="F1057">
        <v>4850</v>
      </c>
      <c r="G1057">
        <v>4850</v>
      </c>
    </row>
    <row r="1058" spans="1:7" x14ac:dyDescent="0.25">
      <c r="A1058" t="s">
        <v>7</v>
      </c>
      <c r="B1058" t="s">
        <v>1070</v>
      </c>
      <c r="C1058" t="s">
        <v>1325</v>
      </c>
      <c r="D1058" t="s">
        <v>1340</v>
      </c>
      <c r="E1058" t="s">
        <v>1355</v>
      </c>
      <c r="F1058">
        <v>500</v>
      </c>
      <c r="G1058">
        <v>500</v>
      </c>
    </row>
    <row r="1059" spans="1:7" x14ac:dyDescent="0.25">
      <c r="A1059" t="s">
        <v>7</v>
      </c>
      <c r="B1059" t="s">
        <v>1071</v>
      </c>
      <c r="C1059" t="s">
        <v>1325</v>
      </c>
      <c r="D1059" t="s">
        <v>1340</v>
      </c>
      <c r="E1059" t="s">
        <v>1355</v>
      </c>
      <c r="F1059">
        <v>75500</v>
      </c>
      <c r="G1059">
        <v>75500</v>
      </c>
    </row>
    <row r="1060" spans="1:7" x14ac:dyDescent="0.25">
      <c r="A1060" t="s">
        <v>7</v>
      </c>
      <c r="B1060" t="s">
        <v>1072</v>
      </c>
      <c r="C1060" t="s">
        <v>1325</v>
      </c>
      <c r="D1060" t="s">
        <v>1344</v>
      </c>
      <c r="E1060" t="s">
        <v>1355</v>
      </c>
      <c r="F1060">
        <v>7600</v>
      </c>
      <c r="G1060">
        <v>7600</v>
      </c>
    </row>
    <row r="1061" spans="1:7" x14ac:dyDescent="0.25">
      <c r="A1061" t="s">
        <v>7</v>
      </c>
      <c r="B1061" t="s">
        <v>1073</v>
      </c>
      <c r="C1061" t="s">
        <v>1325</v>
      </c>
      <c r="D1061" t="s">
        <v>1350</v>
      </c>
      <c r="E1061" t="s">
        <v>1355</v>
      </c>
      <c r="F1061">
        <v>10200</v>
      </c>
      <c r="G1061">
        <v>10200</v>
      </c>
    </row>
    <row r="1062" spans="1:7" x14ac:dyDescent="0.25">
      <c r="A1062" t="s">
        <v>7</v>
      </c>
      <c r="B1062" t="s">
        <v>1074</v>
      </c>
      <c r="C1062" t="s">
        <v>1325</v>
      </c>
      <c r="D1062" t="s">
        <v>1350</v>
      </c>
      <c r="E1062" t="s">
        <v>1355</v>
      </c>
      <c r="F1062">
        <v>19500</v>
      </c>
      <c r="G1062">
        <v>19500</v>
      </c>
    </row>
    <row r="1063" spans="1:7" x14ac:dyDescent="0.25">
      <c r="A1063" t="s">
        <v>7</v>
      </c>
      <c r="B1063" t="s">
        <v>1075</v>
      </c>
      <c r="C1063" t="s">
        <v>1326</v>
      </c>
      <c r="D1063" t="s">
        <v>1345</v>
      </c>
      <c r="E1063" t="s">
        <v>1355</v>
      </c>
      <c r="F1063">
        <v>4340</v>
      </c>
      <c r="G1063">
        <v>4340</v>
      </c>
    </row>
    <row r="1064" spans="1:7" x14ac:dyDescent="0.25">
      <c r="A1064" t="s">
        <v>7</v>
      </c>
      <c r="B1064" t="s">
        <v>1076</v>
      </c>
      <c r="C1064" t="s">
        <v>1326</v>
      </c>
      <c r="D1064" t="s">
        <v>1346</v>
      </c>
      <c r="E1064" t="s">
        <v>1355</v>
      </c>
      <c r="F1064">
        <v>57.5</v>
      </c>
      <c r="G1064">
        <v>57.5</v>
      </c>
    </row>
    <row r="1065" spans="1:7" x14ac:dyDescent="0.25">
      <c r="A1065" t="s">
        <v>7</v>
      </c>
      <c r="B1065" t="s">
        <v>1077</v>
      </c>
      <c r="C1065" t="s">
        <v>1326</v>
      </c>
      <c r="D1065" t="s">
        <v>1347</v>
      </c>
      <c r="E1065" t="s">
        <v>1355</v>
      </c>
      <c r="F1065">
        <v>14400</v>
      </c>
      <c r="G1065">
        <v>14400</v>
      </c>
    </row>
    <row r="1066" spans="1:7" x14ac:dyDescent="0.25">
      <c r="A1066" t="s">
        <v>7</v>
      </c>
      <c r="B1066" t="s">
        <v>1078</v>
      </c>
      <c r="C1066" t="s">
        <v>1326</v>
      </c>
      <c r="D1066" t="s">
        <v>1350</v>
      </c>
      <c r="E1066" t="s">
        <v>1355</v>
      </c>
      <c r="F1066">
        <v>6250</v>
      </c>
      <c r="G1066">
        <v>6250</v>
      </c>
    </row>
    <row r="1067" spans="1:7" x14ac:dyDescent="0.25">
      <c r="A1067" t="s">
        <v>7</v>
      </c>
      <c r="B1067" t="s">
        <v>1079</v>
      </c>
      <c r="C1067" t="s">
        <v>1327</v>
      </c>
      <c r="D1067" t="s">
        <v>1348</v>
      </c>
      <c r="E1067" t="s">
        <v>1355</v>
      </c>
      <c r="F1067">
        <v>2684420</v>
      </c>
      <c r="G1067">
        <v>0</v>
      </c>
    </row>
    <row r="1068" spans="1:7" x14ac:dyDescent="0.25">
      <c r="A1068" t="s">
        <v>7</v>
      </c>
      <c r="B1068" t="s">
        <v>1080</v>
      </c>
      <c r="C1068" t="s">
        <v>1327</v>
      </c>
      <c r="D1068" t="s">
        <v>1348</v>
      </c>
      <c r="E1068" t="s">
        <v>1355</v>
      </c>
      <c r="F1068">
        <v>895600</v>
      </c>
      <c r="G1068">
        <v>0</v>
      </c>
    </row>
    <row r="1069" spans="1:7" x14ac:dyDescent="0.25">
      <c r="A1069" t="s">
        <v>7</v>
      </c>
      <c r="B1069" t="s">
        <v>1081</v>
      </c>
      <c r="C1069" t="s">
        <v>1327</v>
      </c>
      <c r="D1069" t="s">
        <v>1346</v>
      </c>
      <c r="E1069" t="s">
        <v>1355</v>
      </c>
      <c r="F1069">
        <v>2239000</v>
      </c>
      <c r="G1069">
        <v>0</v>
      </c>
    </row>
    <row r="1070" spans="1:7" x14ac:dyDescent="0.25">
      <c r="A1070" t="s">
        <v>7</v>
      </c>
      <c r="B1070" t="s">
        <v>1082</v>
      </c>
      <c r="C1070" t="s">
        <v>1328</v>
      </c>
      <c r="D1070" t="s">
        <v>1340</v>
      </c>
      <c r="E1070" t="s">
        <v>1355</v>
      </c>
      <c r="F1070">
        <v>4612</v>
      </c>
      <c r="G1070">
        <v>4612</v>
      </c>
    </row>
    <row r="1071" spans="1:7" x14ac:dyDescent="0.25">
      <c r="A1071" t="s">
        <v>10</v>
      </c>
      <c r="B1071" t="s">
        <v>1083</v>
      </c>
      <c r="C1071" t="s">
        <v>1328</v>
      </c>
      <c r="D1071" t="s">
        <v>1352</v>
      </c>
      <c r="E1071" t="s">
        <v>1355</v>
      </c>
      <c r="F1071">
        <v>5040</v>
      </c>
      <c r="G1071">
        <v>0</v>
      </c>
    </row>
    <row r="1072" spans="1:7" x14ac:dyDescent="0.25">
      <c r="A1072" t="s">
        <v>7</v>
      </c>
      <c r="B1072" t="s">
        <v>1084</v>
      </c>
      <c r="C1072" t="s">
        <v>1329</v>
      </c>
      <c r="D1072" t="s">
        <v>1342</v>
      </c>
      <c r="E1072" t="s">
        <v>1355</v>
      </c>
      <c r="F1072">
        <v>24900</v>
      </c>
      <c r="G1072">
        <v>24900</v>
      </c>
    </row>
    <row r="1073" spans="1:7" x14ac:dyDescent="0.25">
      <c r="A1073" t="s">
        <v>7</v>
      </c>
      <c r="B1073" t="s">
        <v>1085</v>
      </c>
      <c r="C1073" t="s">
        <v>1329</v>
      </c>
      <c r="D1073" t="s">
        <v>1342</v>
      </c>
      <c r="E1073" t="s">
        <v>1355</v>
      </c>
      <c r="F1073">
        <v>17500</v>
      </c>
      <c r="G1073">
        <v>17500</v>
      </c>
    </row>
    <row r="1074" spans="1:7" x14ac:dyDescent="0.25">
      <c r="A1074" t="s">
        <v>7</v>
      </c>
      <c r="B1074" t="s">
        <v>1086</v>
      </c>
      <c r="C1074" t="s">
        <v>1330</v>
      </c>
      <c r="D1074" t="s">
        <v>1345</v>
      </c>
      <c r="E1074" t="s">
        <v>1355</v>
      </c>
      <c r="F1074">
        <v>62400</v>
      </c>
      <c r="G1074">
        <v>0</v>
      </c>
    </row>
    <row r="1075" spans="1:7" x14ac:dyDescent="0.25">
      <c r="A1075" t="s">
        <v>7</v>
      </c>
      <c r="B1075" t="s">
        <v>1087</v>
      </c>
      <c r="C1075" t="s">
        <v>1330</v>
      </c>
      <c r="D1075" t="s">
        <v>1346</v>
      </c>
      <c r="E1075" t="s">
        <v>1355</v>
      </c>
      <c r="F1075">
        <v>172270</v>
      </c>
      <c r="G1075">
        <v>172270</v>
      </c>
    </row>
    <row r="1076" spans="1:7" x14ac:dyDescent="0.25">
      <c r="A1076" t="s">
        <v>8</v>
      </c>
      <c r="B1076" t="s">
        <v>1088</v>
      </c>
      <c r="C1076" t="s">
        <v>1331</v>
      </c>
      <c r="D1076" t="s">
        <v>1341</v>
      </c>
      <c r="E1076" t="s">
        <v>1355</v>
      </c>
      <c r="F1076">
        <v>5748</v>
      </c>
      <c r="G1076">
        <v>5748</v>
      </c>
    </row>
    <row r="1077" spans="1:7" x14ac:dyDescent="0.25">
      <c r="A1077" t="s">
        <v>8</v>
      </c>
      <c r="B1077" t="s">
        <v>1089</v>
      </c>
      <c r="C1077" t="s">
        <v>1331</v>
      </c>
      <c r="D1077" t="s">
        <v>1341</v>
      </c>
      <c r="E1077" t="s">
        <v>1355</v>
      </c>
      <c r="F1077">
        <v>14500</v>
      </c>
      <c r="G1077">
        <v>14500</v>
      </c>
    </row>
    <row r="1078" spans="1:7" x14ac:dyDescent="0.25">
      <c r="A1078" t="s">
        <v>7</v>
      </c>
      <c r="B1078" t="s">
        <v>1090</v>
      </c>
      <c r="C1078" t="s">
        <v>1331</v>
      </c>
      <c r="D1078" t="s">
        <v>1342</v>
      </c>
      <c r="E1078" t="s">
        <v>1355</v>
      </c>
      <c r="F1078">
        <v>9900</v>
      </c>
      <c r="G1078">
        <v>9900</v>
      </c>
    </row>
    <row r="1079" spans="1:7" x14ac:dyDescent="0.25">
      <c r="A1079" t="s">
        <v>7</v>
      </c>
      <c r="B1079" t="s">
        <v>1091</v>
      </c>
      <c r="C1079" t="s">
        <v>1331</v>
      </c>
      <c r="D1079" t="s">
        <v>1342</v>
      </c>
      <c r="E1079" t="s">
        <v>1355</v>
      </c>
      <c r="F1079">
        <v>3042</v>
      </c>
      <c r="G1079">
        <v>0</v>
      </c>
    </row>
    <row r="1080" spans="1:7" x14ac:dyDescent="0.25">
      <c r="A1080" t="s">
        <v>7</v>
      </c>
      <c r="B1080" t="s">
        <v>1092</v>
      </c>
      <c r="C1080" t="s">
        <v>1331</v>
      </c>
      <c r="D1080" t="s">
        <v>1342</v>
      </c>
      <c r="E1080" t="s">
        <v>1355</v>
      </c>
      <c r="F1080">
        <v>15301</v>
      </c>
      <c r="G1080">
        <v>15301</v>
      </c>
    </row>
    <row r="1081" spans="1:7" x14ac:dyDescent="0.25">
      <c r="A1081" t="s">
        <v>7</v>
      </c>
      <c r="B1081" t="s">
        <v>1093</v>
      </c>
      <c r="C1081" t="s">
        <v>1331</v>
      </c>
      <c r="D1081" t="s">
        <v>1346</v>
      </c>
      <c r="E1081" t="s">
        <v>1355</v>
      </c>
      <c r="F1081">
        <v>44100</v>
      </c>
      <c r="G1081">
        <v>44099.999987399999</v>
      </c>
    </row>
    <row r="1082" spans="1:7" x14ac:dyDescent="0.25">
      <c r="A1082" t="s">
        <v>7</v>
      </c>
      <c r="B1082" t="s">
        <v>1094</v>
      </c>
      <c r="C1082" t="s">
        <v>1331</v>
      </c>
      <c r="D1082" t="s">
        <v>1340</v>
      </c>
      <c r="E1082" t="s">
        <v>1355</v>
      </c>
      <c r="F1082">
        <v>1455</v>
      </c>
      <c r="G1082">
        <v>1455</v>
      </c>
    </row>
    <row r="1083" spans="1:7" x14ac:dyDescent="0.25">
      <c r="A1083" t="s">
        <v>7</v>
      </c>
      <c r="B1083" t="s">
        <v>1095</v>
      </c>
      <c r="C1083" t="s">
        <v>1331</v>
      </c>
      <c r="D1083" t="s">
        <v>1340</v>
      </c>
      <c r="E1083" t="s">
        <v>1355</v>
      </c>
      <c r="F1083">
        <v>4855</v>
      </c>
      <c r="G1083">
        <v>4855</v>
      </c>
    </row>
    <row r="1084" spans="1:7" x14ac:dyDescent="0.25">
      <c r="A1084" t="s">
        <v>7</v>
      </c>
      <c r="B1084" t="s">
        <v>1096</v>
      </c>
      <c r="C1084" t="s">
        <v>1331</v>
      </c>
      <c r="D1084" t="s">
        <v>1340</v>
      </c>
      <c r="E1084" t="s">
        <v>1355</v>
      </c>
      <c r="F1084">
        <v>2997</v>
      </c>
      <c r="G1084">
        <v>2997</v>
      </c>
    </row>
    <row r="1085" spans="1:7" x14ac:dyDescent="0.25">
      <c r="A1085" t="s">
        <v>7</v>
      </c>
      <c r="B1085" t="s">
        <v>1097</v>
      </c>
      <c r="C1085" t="s">
        <v>1331</v>
      </c>
      <c r="D1085" t="s">
        <v>1340</v>
      </c>
      <c r="E1085" t="s">
        <v>1355</v>
      </c>
      <c r="F1085">
        <v>4450</v>
      </c>
      <c r="G1085">
        <v>4450</v>
      </c>
    </row>
    <row r="1086" spans="1:7" x14ac:dyDescent="0.25">
      <c r="A1086" t="s">
        <v>7</v>
      </c>
      <c r="B1086" t="s">
        <v>1098</v>
      </c>
      <c r="C1086" t="s">
        <v>1331</v>
      </c>
      <c r="D1086" t="s">
        <v>1344</v>
      </c>
      <c r="E1086" t="s">
        <v>1355</v>
      </c>
      <c r="F1086">
        <v>55770</v>
      </c>
      <c r="G1086">
        <v>55770</v>
      </c>
    </row>
    <row r="1087" spans="1:7" x14ac:dyDescent="0.25">
      <c r="A1087" t="s">
        <v>7</v>
      </c>
      <c r="B1087" t="s">
        <v>1099</v>
      </c>
      <c r="C1087" t="s">
        <v>1331</v>
      </c>
      <c r="D1087" t="s">
        <v>1344</v>
      </c>
      <c r="E1087" t="s">
        <v>1355</v>
      </c>
      <c r="F1087">
        <v>11192.6942664126</v>
      </c>
      <c r="G1087">
        <v>11192.694272512001</v>
      </c>
    </row>
    <row r="1088" spans="1:7" x14ac:dyDescent="0.25">
      <c r="A1088" t="s">
        <v>7</v>
      </c>
      <c r="B1088" t="s">
        <v>1100</v>
      </c>
      <c r="C1088" t="s">
        <v>1331</v>
      </c>
      <c r="D1088" t="s">
        <v>1351</v>
      </c>
      <c r="E1088" t="s">
        <v>1355</v>
      </c>
      <c r="F1088">
        <v>3245</v>
      </c>
      <c r="G1088">
        <v>3245</v>
      </c>
    </row>
    <row r="1089" spans="1:7" x14ac:dyDescent="0.25">
      <c r="A1089" t="s">
        <v>10</v>
      </c>
      <c r="B1089" t="s">
        <v>1101</v>
      </c>
      <c r="C1089" t="s">
        <v>1331</v>
      </c>
      <c r="D1089" t="s">
        <v>1351</v>
      </c>
      <c r="E1089" t="s">
        <v>1355</v>
      </c>
      <c r="F1089">
        <v>16853</v>
      </c>
      <c r="G1089">
        <v>0</v>
      </c>
    </row>
    <row r="1090" spans="1:7" x14ac:dyDescent="0.25">
      <c r="A1090" t="s">
        <v>13</v>
      </c>
      <c r="B1090" t="s">
        <v>1102</v>
      </c>
      <c r="C1090" t="s">
        <v>1331</v>
      </c>
      <c r="D1090" t="s">
        <v>1352</v>
      </c>
      <c r="E1090" t="s">
        <v>1355</v>
      </c>
      <c r="F1090">
        <v>2290</v>
      </c>
      <c r="G1090">
        <v>2290</v>
      </c>
    </row>
    <row r="1091" spans="1:7" x14ac:dyDescent="0.25">
      <c r="A1091" t="s">
        <v>8</v>
      </c>
      <c r="B1091" t="s">
        <v>1103</v>
      </c>
      <c r="C1091" t="s">
        <v>1332</v>
      </c>
      <c r="D1091" t="s">
        <v>1343</v>
      </c>
      <c r="E1091" t="s">
        <v>1355</v>
      </c>
      <c r="F1091">
        <v>188208</v>
      </c>
      <c r="G1091">
        <v>0</v>
      </c>
    </row>
    <row r="1092" spans="1:7" x14ac:dyDescent="0.25">
      <c r="A1092" t="s">
        <v>7</v>
      </c>
      <c r="B1092" t="s">
        <v>1104</v>
      </c>
      <c r="C1092" t="s">
        <v>1332</v>
      </c>
      <c r="D1092" t="s">
        <v>1343</v>
      </c>
      <c r="E1092" t="s">
        <v>1355</v>
      </c>
      <c r="F1092">
        <v>100296</v>
      </c>
      <c r="G1092">
        <v>0</v>
      </c>
    </row>
    <row r="1093" spans="1:7" x14ac:dyDescent="0.25">
      <c r="A1093" t="s">
        <v>7</v>
      </c>
      <c r="B1093" t="s">
        <v>1105</v>
      </c>
      <c r="C1093" t="s">
        <v>1332</v>
      </c>
      <c r="D1093" t="s">
        <v>1343</v>
      </c>
      <c r="E1093" t="s">
        <v>1355</v>
      </c>
      <c r="F1093">
        <v>1487092.38</v>
      </c>
      <c r="G1093">
        <v>1452868.92175019</v>
      </c>
    </row>
    <row r="1094" spans="1:7" x14ac:dyDescent="0.25">
      <c r="A1094" t="s">
        <v>7</v>
      </c>
      <c r="B1094" t="s">
        <v>1106</v>
      </c>
      <c r="C1094" t="s">
        <v>1332</v>
      </c>
      <c r="D1094" t="s">
        <v>1345</v>
      </c>
      <c r="E1094" t="s">
        <v>1355</v>
      </c>
      <c r="F1094">
        <v>889576.65</v>
      </c>
      <c r="G1094">
        <v>779495.22834034194</v>
      </c>
    </row>
    <row r="1095" spans="1:7" x14ac:dyDescent="0.25">
      <c r="A1095" t="s">
        <v>7</v>
      </c>
      <c r="B1095" t="s">
        <v>1107</v>
      </c>
      <c r="C1095" t="s">
        <v>1332</v>
      </c>
      <c r="D1095" t="s">
        <v>1347</v>
      </c>
      <c r="E1095" t="s">
        <v>1355</v>
      </c>
      <c r="F1095">
        <v>47500</v>
      </c>
      <c r="G1095">
        <v>47500</v>
      </c>
    </row>
    <row r="1096" spans="1:7" x14ac:dyDescent="0.25">
      <c r="A1096" t="s">
        <v>7</v>
      </c>
      <c r="B1096" t="s">
        <v>1108</v>
      </c>
      <c r="C1096" t="s">
        <v>1332</v>
      </c>
      <c r="D1096" t="s">
        <v>1340</v>
      </c>
      <c r="E1096" t="s">
        <v>1355</v>
      </c>
      <c r="F1096">
        <v>12941.4</v>
      </c>
      <c r="G1096">
        <v>1078.45</v>
      </c>
    </row>
    <row r="1097" spans="1:7" x14ac:dyDescent="0.25">
      <c r="A1097" t="s">
        <v>7</v>
      </c>
      <c r="B1097" t="s">
        <v>1109</v>
      </c>
      <c r="C1097" t="s">
        <v>1332</v>
      </c>
      <c r="D1097" t="s">
        <v>1344</v>
      </c>
      <c r="E1097" t="s">
        <v>1355</v>
      </c>
      <c r="F1097">
        <v>866046</v>
      </c>
      <c r="G1097">
        <v>866046</v>
      </c>
    </row>
    <row r="1098" spans="1:7" x14ac:dyDescent="0.25">
      <c r="A1098" t="s">
        <v>7</v>
      </c>
      <c r="B1098" t="s">
        <v>1110</v>
      </c>
      <c r="C1098" t="s">
        <v>1332</v>
      </c>
      <c r="D1098" t="s">
        <v>1344</v>
      </c>
      <c r="E1098" t="s">
        <v>1355</v>
      </c>
      <c r="F1098">
        <v>2668729.9500000002</v>
      </c>
      <c r="G1098">
        <v>2668729.9500000002</v>
      </c>
    </row>
    <row r="1099" spans="1:7" x14ac:dyDescent="0.25">
      <c r="A1099" t="s">
        <v>7</v>
      </c>
      <c r="B1099" t="s">
        <v>1111</v>
      </c>
      <c r="C1099" t="s">
        <v>1332</v>
      </c>
      <c r="D1099" t="s">
        <v>1350</v>
      </c>
      <c r="E1099" t="s">
        <v>1355</v>
      </c>
      <c r="F1099">
        <v>514202.82319999998</v>
      </c>
      <c r="G1099">
        <v>0</v>
      </c>
    </row>
    <row r="1100" spans="1:7" x14ac:dyDescent="0.25">
      <c r="A1100" t="s">
        <v>7</v>
      </c>
      <c r="B1100" t="s">
        <v>1112</v>
      </c>
      <c r="C1100" t="s">
        <v>1333</v>
      </c>
      <c r="D1100" t="s">
        <v>1341</v>
      </c>
      <c r="E1100" t="s">
        <v>1355</v>
      </c>
      <c r="F1100">
        <v>530000</v>
      </c>
      <c r="G1100">
        <v>0</v>
      </c>
    </row>
    <row r="1101" spans="1:7" x14ac:dyDescent="0.25">
      <c r="A1101" t="s">
        <v>7</v>
      </c>
      <c r="B1101" t="s">
        <v>1113</v>
      </c>
      <c r="C1101" t="s">
        <v>1333</v>
      </c>
      <c r="D1101" t="s">
        <v>1342</v>
      </c>
      <c r="E1101" t="s">
        <v>1355</v>
      </c>
      <c r="F1101">
        <v>222400</v>
      </c>
      <c r="G1101">
        <v>222400</v>
      </c>
    </row>
    <row r="1102" spans="1:7" x14ac:dyDescent="0.25">
      <c r="A1102" t="s">
        <v>7</v>
      </c>
      <c r="B1102" t="s">
        <v>1114</v>
      </c>
      <c r="C1102" t="s">
        <v>1333</v>
      </c>
      <c r="D1102" t="s">
        <v>1342</v>
      </c>
      <c r="E1102" t="s">
        <v>1355</v>
      </c>
      <c r="F1102">
        <v>556715</v>
      </c>
    </row>
    <row r="1103" spans="1:7" x14ac:dyDescent="0.25">
      <c r="A1103" t="s">
        <v>7</v>
      </c>
      <c r="B1103" t="s">
        <v>1115</v>
      </c>
      <c r="C1103" t="s">
        <v>1333</v>
      </c>
      <c r="D1103" t="s">
        <v>1346</v>
      </c>
      <c r="E1103" t="s">
        <v>1355</v>
      </c>
      <c r="F1103">
        <v>30000</v>
      </c>
    </row>
    <row r="1104" spans="1:7" x14ac:dyDescent="0.25">
      <c r="A1104" t="s">
        <v>7</v>
      </c>
      <c r="B1104" t="s">
        <v>1116</v>
      </c>
      <c r="C1104" t="s">
        <v>1333</v>
      </c>
      <c r="D1104" t="s">
        <v>1346</v>
      </c>
      <c r="E1104" t="s">
        <v>1355</v>
      </c>
      <c r="F1104">
        <v>38700</v>
      </c>
      <c r="G1104">
        <v>38700</v>
      </c>
    </row>
    <row r="1105" spans="1:7" x14ac:dyDescent="0.25">
      <c r="A1105" t="s">
        <v>7</v>
      </c>
      <c r="B1105" t="s">
        <v>1117</v>
      </c>
      <c r="C1105" t="s">
        <v>1333</v>
      </c>
      <c r="D1105" t="s">
        <v>1350</v>
      </c>
      <c r="E1105" t="s">
        <v>1355</v>
      </c>
      <c r="F1105">
        <v>190268</v>
      </c>
      <c r="G1105">
        <v>190268</v>
      </c>
    </row>
    <row r="1106" spans="1:7" x14ac:dyDescent="0.25">
      <c r="A1106" t="s">
        <v>7</v>
      </c>
      <c r="B1106" t="s">
        <v>1118</v>
      </c>
      <c r="C1106" t="s">
        <v>1334</v>
      </c>
      <c r="D1106" t="s">
        <v>1341</v>
      </c>
      <c r="E1106" t="s">
        <v>1357</v>
      </c>
      <c r="F1106">
        <v>4218.5</v>
      </c>
      <c r="G1106">
        <v>4218.5</v>
      </c>
    </row>
    <row r="1107" spans="1:7" x14ac:dyDescent="0.25">
      <c r="A1107" t="s">
        <v>7</v>
      </c>
      <c r="B1107" t="s">
        <v>1119</v>
      </c>
      <c r="C1107" t="s">
        <v>1334</v>
      </c>
      <c r="D1107" t="s">
        <v>1341</v>
      </c>
      <c r="E1107" t="s">
        <v>1357</v>
      </c>
      <c r="F1107">
        <v>8151</v>
      </c>
      <c r="G1107">
        <v>8151</v>
      </c>
    </row>
    <row r="1108" spans="1:7" x14ac:dyDescent="0.25">
      <c r="A1108" t="s">
        <v>11</v>
      </c>
      <c r="B1108" t="s">
        <v>1120</v>
      </c>
      <c r="C1108" t="s">
        <v>1335</v>
      </c>
      <c r="D1108" t="s">
        <v>1353</v>
      </c>
      <c r="E1108" t="s">
        <v>1355</v>
      </c>
      <c r="F1108">
        <v>44634</v>
      </c>
      <c r="G1108">
        <v>44634</v>
      </c>
    </row>
    <row r="1109" spans="1:7" x14ac:dyDescent="0.25">
      <c r="A1109" t="s">
        <v>11</v>
      </c>
      <c r="B1109" t="s">
        <v>1121</v>
      </c>
      <c r="C1109" t="s">
        <v>1335</v>
      </c>
      <c r="D1109" t="s">
        <v>1353</v>
      </c>
      <c r="E1109" t="s">
        <v>1355</v>
      </c>
      <c r="F1109">
        <v>12100</v>
      </c>
      <c r="G1109">
        <v>12100</v>
      </c>
    </row>
    <row r="1110" spans="1:7" x14ac:dyDescent="0.25">
      <c r="A1110" t="s">
        <v>7</v>
      </c>
      <c r="B1110" t="s">
        <v>1122</v>
      </c>
      <c r="C1110" t="s">
        <v>1336</v>
      </c>
      <c r="D1110" t="s">
        <v>1341</v>
      </c>
      <c r="E1110" t="s">
        <v>1355</v>
      </c>
      <c r="F1110">
        <v>32800</v>
      </c>
      <c r="G1110">
        <v>0</v>
      </c>
    </row>
    <row r="1111" spans="1:7" x14ac:dyDescent="0.25">
      <c r="A1111" t="s">
        <v>7</v>
      </c>
      <c r="B1111" t="s">
        <v>1123</v>
      </c>
      <c r="C1111" t="s">
        <v>1336</v>
      </c>
      <c r="D1111" t="s">
        <v>1347</v>
      </c>
      <c r="E1111" t="s">
        <v>1355</v>
      </c>
      <c r="F1111">
        <v>450</v>
      </c>
      <c r="G1111">
        <v>450</v>
      </c>
    </row>
    <row r="1112" spans="1:7" x14ac:dyDescent="0.25">
      <c r="A1112" t="s">
        <v>7</v>
      </c>
      <c r="B1112" t="s">
        <v>1124</v>
      </c>
      <c r="C1112" t="s">
        <v>1337</v>
      </c>
      <c r="D1112" t="s">
        <v>1343</v>
      </c>
      <c r="E1112" t="s">
        <v>1355</v>
      </c>
      <c r="F1112">
        <v>49000</v>
      </c>
      <c r="G1112">
        <v>49000</v>
      </c>
    </row>
    <row r="1113" spans="1:7" x14ac:dyDescent="0.25">
      <c r="A1113" t="s">
        <v>7</v>
      </c>
      <c r="B1113" t="s">
        <v>1125</v>
      </c>
      <c r="C1113" t="s">
        <v>1337</v>
      </c>
      <c r="D1113" t="s">
        <v>1341</v>
      </c>
      <c r="E1113" t="s">
        <v>1355</v>
      </c>
      <c r="F1113">
        <v>42000</v>
      </c>
      <c r="G1113">
        <v>42000</v>
      </c>
    </row>
    <row r="1114" spans="1:7" x14ac:dyDescent="0.25">
      <c r="A1114" t="s">
        <v>7</v>
      </c>
      <c r="B1114" t="s">
        <v>1126</v>
      </c>
      <c r="C1114" t="s">
        <v>1337</v>
      </c>
      <c r="D1114" t="s">
        <v>1342</v>
      </c>
      <c r="E1114" t="s">
        <v>1355</v>
      </c>
      <c r="F1114">
        <v>86900</v>
      </c>
      <c r="G1114">
        <v>86900</v>
      </c>
    </row>
    <row r="1115" spans="1:7" x14ac:dyDescent="0.25">
      <c r="A1115" t="s">
        <v>7</v>
      </c>
      <c r="B1115" t="s">
        <v>1127</v>
      </c>
      <c r="C1115" t="s">
        <v>1337</v>
      </c>
      <c r="D1115" t="s">
        <v>1344</v>
      </c>
      <c r="E1115" t="s">
        <v>1355</v>
      </c>
      <c r="F1115">
        <v>81500</v>
      </c>
      <c r="G1115">
        <v>81500</v>
      </c>
    </row>
    <row r="1116" spans="1:7" x14ac:dyDescent="0.25">
      <c r="A1116" t="s">
        <v>7</v>
      </c>
      <c r="B1116" t="s">
        <v>1128</v>
      </c>
      <c r="C1116" t="s">
        <v>1338</v>
      </c>
      <c r="D1116" t="s">
        <v>1346</v>
      </c>
      <c r="E1116" t="s">
        <v>1356</v>
      </c>
      <c r="F1116">
        <v>120</v>
      </c>
      <c r="G1116">
        <v>120</v>
      </c>
    </row>
    <row r="1117" spans="1:7" x14ac:dyDescent="0.25">
      <c r="A1117" t="s">
        <v>8</v>
      </c>
      <c r="B1117" t="s">
        <v>1129</v>
      </c>
      <c r="C1117" t="s">
        <v>1338</v>
      </c>
      <c r="D1117" t="s">
        <v>1353</v>
      </c>
      <c r="E1117" t="s">
        <v>1356</v>
      </c>
      <c r="F1117">
        <v>130</v>
      </c>
      <c r="G1117">
        <v>130</v>
      </c>
    </row>
    <row r="1118" spans="1:7" x14ac:dyDescent="0.25">
      <c r="A1118" t="s">
        <v>7</v>
      </c>
      <c r="B1118" t="s">
        <v>1130</v>
      </c>
      <c r="C1118" t="s">
        <v>1339</v>
      </c>
      <c r="D1118" t="s">
        <v>1343</v>
      </c>
      <c r="E1118" t="s">
        <v>1355</v>
      </c>
      <c r="F1118">
        <v>9500</v>
      </c>
      <c r="G1118">
        <v>0</v>
      </c>
    </row>
    <row r="1119" spans="1:7" x14ac:dyDescent="0.25">
      <c r="A1119" t="s">
        <v>7</v>
      </c>
      <c r="B1119" t="s">
        <v>1131</v>
      </c>
      <c r="C1119" t="s">
        <v>1339</v>
      </c>
      <c r="D1119" t="s">
        <v>1343</v>
      </c>
      <c r="E1119" t="s">
        <v>1355</v>
      </c>
      <c r="F1119">
        <v>48000</v>
      </c>
      <c r="G1119">
        <v>48000</v>
      </c>
    </row>
    <row r="1120" spans="1:7" x14ac:dyDescent="0.25">
      <c r="A1120" t="s">
        <v>7</v>
      </c>
      <c r="B1120" t="s">
        <v>1132</v>
      </c>
      <c r="C1120" t="s">
        <v>1339</v>
      </c>
      <c r="D1120" t="s">
        <v>1350</v>
      </c>
      <c r="E1120" t="s">
        <v>1355</v>
      </c>
      <c r="F1120">
        <v>441500</v>
      </c>
      <c r="G1120">
        <v>441500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D75B-893D-42DA-8950-B285FE29CB4E}">
  <dimension ref="B2:J1301"/>
  <sheetViews>
    <sheetView showGridLines="0" tabSelected="1" workbookViewId="0">
      <selection activeCell="B1304" sqref="B1304"/>
    </sheetView>
  </sheetViews>
  <sheetFormatPr defaultRowHeight="15" x14ac:dyDescent="0.25"/>
  <cols>
    <col min="2" max="2" width="10.28515625" customWidth="1"/>
    <col min="3" max="3" width="4.7109375" customWidth="1"/>
    <col min="4" max="4" width="17" customWidth="1"/>
    <col min="5" max="5" width="122.7109375" bestFit="1" customWidth="1"/>
    <col min="6" max="6" width="13.28515625" customWidth="1"/>
    <col min="7" max="7" width="12.7109375" customWidth="1"/>
    <col min="8" max="8" width="13.28515625" style="6" bestFit="1" customWidth="1"/>
    <col min="9" max="9" width="16.28515625" style="36" customWidth="1"/>
    <col min="10" max="10" width="5.42578125" customWidth="1"/>
  </cols>
  <sheetData>
    <row r="2" spans="2:10" ht="15.75" thickBot="1" x14ac:dyDescent="0.3"/>
    <row r="3" spans="2:10" ht="21.75" thickBot="1" x14ac:dyDescent="0.4">
      <c r="B3" s="25" t="s">
        <v>1577</v>
      </c>
      <c r="C3" s="25" t="s">
        <v>1578</v>
      </c>
      <c r="D3" s="25" t="s">
        <v>1574</v>
      </c>
      <c r="E3" s="25" t="s">
        <v>1573</v>
      </c>
      <c r="F3" s="25" t="s">
        <v>1575</v>
      </c>
      <c r="G3" s="25" t="s">
        <v>1566</v>
      </c>
      <c r="H3" s="26" t="s">
        <v>1576</v>
      </c>
      <c r="I3" s="27" t="s">
        <v>1579</v>
      </c>
      <c r="J3" s="27"/>
    </row>
    <row r="4" spans="2:10" ht="2.25" customHeight="1" thickBot="1" x14ac:dyDescent="0.3"/>
    <row r="5" spans="2:10" x14ac:dyDescent="0.25">
      <c r="B5" s="22">
        <v>1</v>
      </c>
      <c r="C5" s="14">
        <v>1</v>
      </c>
      <c r="D5" s="15" t="s">
        <v>7</v>
      </c>
      <c r="E5" s="15" t="s">
        <v>1229</v>
      </c>
      <c r="F5" s="15" t="s">
        <v>616</v>
      </c>
      <c r="G5" s="15" t="s">
        <v>1567</v>
      </c>
      <c r="H5" s="16">
        <v>22500</v>
      </c>
      <c r="I5" s="37">
        <v>14761761.26</v>
      </c>
      <c r="J5" s="11"/>
    </row>
    <row r="6" spans="2:10" x14ac:dyDescent="0.25">
      <c r="B6" s="23"/>
      <c r="C6" s="17">
        <v>2</v>
      </c>
      <c r="D6" s="9" t="s">
        <v>7</v>
      </c>
      <c r="E6" s="9" t="s">
        <v>1229</v>
      </c>
      <c r="F6" s="9" t="s">
        <v>617</v>
      </c>
      <c r="G6" s="9" t="s">
        <v>1567</v>
      </c>
      <c r="H6" s="18">
        <v>45500</v>
      </c>
      <c r="I6" s="38"/>
      <c r="J6" s="12"/>
    </row>
    <row r="7" spans="2:10" x14ac:dyDescent="0.25">
      <c r="B7" s="23"/>
      <c r="C7" s="17">
        <v>3</v>
      </c>
      <c r="D7" s="9" t="s">
        <v>7</v>
      </c>
      <c r="E7" s="9" t="s">
        <v>1229</v>
      </c>
      <c r="F7" s="9" t="s">
        <v>615</v>
      </c>
      <c r="G7" s="9" t="s">
        <v>1567</v>
      </c>
      <c r="H7" s="18">
        <v>21500</v>
      </c>
      <c r="I7" s="38"/>
      <c r="J7" s="12"/>
    </row>
    <row r="8" spans="2:10" x14ac:dyDescent="0.25">
      <c r="B8" s="23"/>
      <c r="C8" s="17">
        <v>4</v>
      </c>
      <c r="D8" s="9" t="s">
        <v>7</v>
      </c>
      <c r="E8" s="9" t="s">
        <v>1229</v>
      </c>
      <c r="F8" s="9" t="s">
        <v>613</v>
      </c>
      <c r="G8" s="9" t="s">
        <v>1567</v>
      </c>
      <c r="H8" s="18">
        <v>18480</v>
      </c>
      <c r="I8" s="38"/>
      <c r="J8" s="12"/>
    </row>
    <row r="9" spans="2:10" x14ac:dyDescent="0.25">
      <c r="B9" s="23"/>
      <c r="C9" s="17">
        <v>5</v>
      </c>
      <c r="D9" s="9" t="s">
        <v>7</v>
      </c>
      <c r="E9" s="9" t="s">
        <v>1229</v>
      </c>
      <c r="F9" s="9" t="s">
        <v>612</v>
      </c>
      <c r="G9" s="9" t="s">
        <v>1567</v>
      </c>
      <c r="H9" s="18">
        <v>5860</v>
      </c>
      <c r="I9" s="38"/>
      <c r="J9" s="12"/>
    </row>
    <row r="10" spans="2:10" x14ac:dyDescent="0.25">
      <c r="B10" s="23"/>
      <c r="C10" s="17">
        <v>6</v>
      </c>
      <c r="D10" s="9" t="s">
        <v>7</v>
      </c>
      <c r="E10" s="9" t="s">
        <v>1229</v>
      </c>
      <c r="F10" s="9" t="s">
        <v>614</v>
      </c>
      <c r="G10" s="9" t="s">
        <v>1567</v>
      </c>
      <c r="H10" s="18">
        <v>32890</v>
      </c>
      <c r="I10" s="38"/>
      <c r="J10" s="12"/>
    </row>
    <row r="11" spans="2:10" x14ac:dyDescent="0.25">
      <c r="B11" s="23"/>
      <c r="C11" s="17">
        <v>7</v>
      </c>
      <c r="D11" s="9" t="s">
        <v>7</v>
      </c>
      <c r="E11" s="9" t="s">
        <v>1229</v>
      </c>
      <c r="F11" s="9" t="s">
        <v>611</v>
      </c>
      <c r="G11" s="9" t="s">
        <v>1567</v>
      </c>
      <c r="H11" s="18">
        <v>24500</v>
      </c>
      <c r="I11" s="38"/>
      <c r="J11" s="12"/>
    </row>
    <row r="12" spans="2:10" x14ac:dyDescent="0.25">
      <c r="B12" s="23"/>
      <c r="C12" s="17">
        <v>8</v>
      </c>
      <c r="D12" s="9" t="s">
        <v>7</v>
      </c>
      <c r="E12" s="9" t="s">
        <v>1229</v>
      </c>
      <c r="F12" s="9" t="s">
        <v>608</v>
      </c>
      <c r="G12" s="9" t="s">
        <v>1569</v>
      </c>
      <c r="H12" s="18">
        <v>1919044.05</v>
      </c>
      <c r="I12" s="38"/>
      <c r="J12" s="12"/>
    </row>
    <row r="13" spans="2:10" x14ac:dyDescent="0.25">
      <c r="B13" s="23"/>
      <c r="C13" s="17">
        <v>9</v>
      </c>
      <c r="D13" s="9" t="s">
        <v>7</v>
      </c>
      <c r="E13" s="9" t="s">
        <v>1229</v>
      </c>
      <c r="F13" s="9" t="s">
        <v>610</v>
      </c>
      <c r="G13" s="9" t="s">
        <v>1569</v>
      </c>
      <c r="H13" s="18">
        <v>22495</v>
      </c>
      <c r="I13" s="38"/>
      <c r="J13" s="12"/>
    </row>
    <row r="14" spans="2:10" x14ac:dyDescent="0.25">
      <c r="B14" s="23"/>
      <c r="C14" s="17">
        <v>10</v>
      </c>
      <c r="D14" s="9" t="s">
        <v>7</v>
      </c>
      <c r="E14" s="9" t="s">
        <v>1229</v>
      </c>
      <c r="F14" s="9" t="s">
        <v>609</v>
      </c>
      <c r="G14" s="9" t="s">
        <v>1569</v>
      </c>
      <c r="H14" s="18">
        <v>22000</v>
      </c>
      <c r="I14" s="38"/>
      <c r="J14" s="12"/>
    </row>
    <row r="15" spans="2:10" x14ac:dyDescent="0.25">
      <c r="B15" s="23"/>
      <c r="C15" s="17">
        <v>11</v>
      </c>
      <c r="D15" s="9" t="s">
        <v>7</v>
      </c>
      <c r="E15" s="9" t="s">
        <v>1229</v>
      </c>
      <c r="F15" s="9" t="s">
        <v>605</v>
      </c>
      <c r="G15" s="9" t="s">
        <v>1569</v>
      </c>
      <c r="H15" s="18">
        <v>30249.52</v>
      </c>
      <c r="I15" s="38"/>
      <c r="J15" s="12"/>
    </row>
    <row r="16" spans="2:10" x14ac:dyDescent="0.25">
      <c r="B16" s="23"/>
      <c r="C16" s="17">
        <v>12</v>
      </c>
      <c r="D16" s="9" t="s">
        <v>7</v>
      </c>
      <c r="E16" s="9" t="s">
        <v>1229</v>
      </c>
      <c r="F16" s="9" t="s">
        <v>603</v>
      </c>
      <c r="G16" s="9" t="s">
        <v>1569</v>
      </c>
      <c r="H16" s="18">
        <v>25312</v>
      </c>
      <c r="I16" s="38"/>
      <c r="J16" s="12"/>
    </row>
    <row r="17" spans="2:10" x14ac:dyDescent="0.25">
      <c r="B17" s="23"/>
      <c r="C17" s="17">
        <v>13</v>
      </c>
      <c r="D17" s="9" t="s">
        <v>7</v>
      </c>
      <c r="E17" s="9" t="s">
        <v>1229</v>
      </c>
      <c r="F17" s="9" t="s">
        <v>606</v>
      </c>
      <c r="G17" s="9" t="s">
        <v>1569</v>
      </c>
      <c r="H17" s="18">
        <v>3449261.15</v>
      </c>
      <c r="I17" s="38"/>
      <c r="J17" s="12"/>
    </row>
    <row r="18" spans="2:10" x14ac:dyDescent="0.25">
      <c r="B18" s="23"/>
      <c r="C18" s="17">
        <v>14</v>
      </c>
      <c r="D18" s="9" t="s">
        <v>7</v>
      </c>
      <c r="E18" s="9" t="s">
        <v>1229</v>
      </c>
      <c r="F18" s="9" t="s">
        <v>604</v>
      </c>
      <c r="G18" s="9" t="s">
        <v>1569</v>
      </c>
      <c r="H18" s="18">
        <v>69850</v>
      </c>
      <c r="I18" s="38"/>
      <c r="J18" s="12"/>
    </row>
    <row r="19" spans="2:10" x14ac:dyDescent="0.25">
      <c r="B19" s="23"/>
      <c r="C19" s="17">
        <v>15</v>
      </c>
      <c r="D19" s="9" t="s">
        <v>7</v>
      </c>
      <c r="E19" s="9" t="s">
        <v>1229</v>
      </c>
      <c r="F19" s="9" t="s">
        <v>607</v>
      </c>
      <c r="G19" s="9" t="s">
        <v>1569</v>
      </c>
      <c r="H19" s="18">
        <v>78950</v>
      </c>
      <c r="I19" s="38"/>
      <c r="J19" s="12"/>
    </row>
    <row r="20" spans="2:10" x14ac:dyDescent="0.25">
      <c r="B20" s="23"/>
      <c r="C20" s="17">
        <v>16</v>
      </c>
      <c r="D20" s="9" t="s">
        <v>7</v>
      </c>
      <c r="E20" s="9" t="s">
        <v>1229</v>
      </c>
      <c r="F20" s="9" t="s">
        <v>599</v>
      </c>
      <c r="G20" s="9" t="s">
        <v>1569</v>
      </c>
      <c r="H20" s="18">
        <v>189000</v>
      </c>
      <c r="I20" s="38"/>
      <c r="J20" s="12"/>
    </row>
    <row r="21" spans="2:10" x14ac:dyDescent="0.25">
      <c r="B21" s="23"/>
      <c r="C21" s="17">
        <v>17</v>
      </c>
      <c r="D21" s="9" t="s">
        <v>7</v>
      </c>
      <c r="E21" s="9" t="s">
        <v>1229</v>
      </c>
      <c r="F21" s="9" t="s">
        <v>600</v>
      </c>
      <c r="G21" s="9" t="s">
        <v>1569</v>
      </c>
      <c r="H21" s="18">
        <v>20000</v>
      </c>
      <c r="I21" s="38"/>
      <c r="J21" s="12"/>
    </row>
    <row r="22" spans="2:10" x14ac:dyDescent="0.25">
      <c r="B22" s="23"/>
      <c r="C22" s="17">
        <v>18</v>
      </c>
      <c r="D22" s="9" t="s">
        <v>7</v>
      </c>
      <c r="E22" s="9" t="s">
        <v>1229</v>
      </c>
      <c r="F22" s="9" t="s">
        <v>601</v>
      </c>
      <c r="G22" s="9" t="s">
        <v>1569</v>
      </c>
      <c r="H22" s="18">
        <v>723000</v>
      </c>
      <c r="I22" s="38"/>
      <c r="J22" s="12"/>
    </row>
    <row r="23" spans="2:10" x14ac:dyDescent="0.25">
      <c r="B23" s="23"/>
      <c r="C23" s="17">
        <v>19</v>
      </c>
      <c r="D23" s="9" t="s">
        <v>7</v>
      </c>
      <c r="E23" s="9" t="s">
        <v>1229</v>
      </c>
      <c r="F23" s="9" t="s">
        <v>602</v>
      </c>
      <c r="G23" s="9" t="s">
        <v>1569</v>
      </c>
      <c r="H23" s="18">
        <v>18260</v>
      </c>
      <c r="I23" s="38"/>
      <c r="J23" s="12"/>
    </row>
    <row r="24" spans="2:10" x14ac:dyDescent="0.25">
      <c r="B24" s="23"/>
      <c r="C24" s="17">
        <v>20</v>
      </c>
      <c r="D24" s="9" t="s">
        <v>7</v>
      </c>
      <c r="E24" s="9" t="s">
        <v>1229</v>
      </c>
      <c r="F24" s="9" t="s">
        <v>597</v>
      </c>
      <c r="G24" s="9" t="s">
        <v>1568</v>
      </c>
      <c r="H24" s="18">
        <v>67410</v>
      </c>
      <c r="I24" s="38"/>
      <c r="J24" s="12"/>
    </row>
    <row r="25" spans="2:10" x14ac:dyDescent="0.25">
      <c r="B25" s="23"/>
      <c r="C25" s="17">
        <v>21</v>
      </c>
      <c r="D25" s="9" t="s">
        <v>7</v>
      </c>
      <c r="E25" s="9" t="s">
        <v>1229</v>
      </c>
      <c r="F25" s="9" t="s">
        <v>598</v>
      </c>
      <c r="G25" s="9" t="s">
        <v>1568</v>
      </c>
      <c r="H25" s="18">
        <v>1082950</v>
      </c>
      <c r="I25" s="38"/>
      <c r="J25" s="12"/>
    </row>
    <row r="26" spans="2:10" x14ac:dyDescent="0.25">
      <c r="B26" s="23"/>
      <c r="C26" s="17">
        <v>22</v>
      </c>
      <c r="D26" s="9" t="s">
        <v>7</v>
      </c>
      <c r="E26" s="9" t="s">
        <v>1229</v>
      </c>
      <c r="F26" s="9" t="s">
        <v>596</v>
      </c>
      <c r="G26" s="9" t="s">
        <v>1568</v>
      </c>
      <c r="H26" s="18">
        <v>25800</v>
      </c>
      <c r="I26" s="38"/>
      <c r="J26" s="12"/>
    </row>
    <row r="27" spans="2:10" x14ac:dyDescent="0.25">
      <c r="B27" s="23"/>
      <c r="C27" s="17">
        <v>23</v>
      </c>
      <c r="D27" s="9" t="s">
        <v>7</v>
      </c>
      <c r="E27" s="9" t="s">
        <v>1229</v>
      </c>
      <c r="F27" s="9" t="s">
        <v>594</v>
      </c>
      <c r="G27" s="9" t="s">
        <v>1568</v>
      </c>
      <c r="H27" s="18">
        <v>2750</v>
      </c>
      <c r="I27" s="38"/>
      <c r="J27" s="12"/>
    </row>
    <row r="28" spans="2:10" x14ac:dyDescent="0.25">
      <c r="B28" s="23"/>
      <c r="C28" s="17">
        <v>24</v>
      </c>
      <c r="D28" s="9" t="s">
        <v>7</v>
      </c>
      <c r="E28" s="9" t="s">
        <v>1229</v>
      </c>
      <c r="F28" s="9" t="s">
        <v>595</v>
      </c>
      <c r="G28" s="9" t="s">
        <v>1568</v>
      </c>
      <c r="H28" s="18">
        <v>68500</v>
      </c>
      <c r="I28" s="38"/>
      <c r="J28" s="12"/>
    </row>
    <row r="29" spans="2:10" x14ac:dyDescent="0.25">
      <c r="B29" s="23"/>
      <c r="C29" s="17">
        <v>25</v>
      </c>
      <c r="D29" s="9" t="s">
        <v>7</v>
      </c>
      <c r="E29" s="9" t="s">
        <v>1229</v>
      </c>
      <c r="F29" s="9" t="s">
        <v>592</v>
      </c>
      <c r="G29" s="9" t="s">
        <v>1570</v>
      </c>
      <c r="H29" s="18">
        <v>4076399.54</v>
      </c>
      <c r="I29" s="38"/>
      <c r="J29" s="12"/>
    </row>
    <row r="30" spans="2:10" x14ac:dyDescent="0.25">
      <c r="B30" s="23"/>
      <c r="C30" s="17">
        <v>26</v>
      </c>
      <c r="D30" s="9" t="s">
        <v>7</v>
      </c>
      <c r="E30" s="9" t="s">
        <v>1229</v>
      </c>
      <c r="F30" s="9" t="s">
        <v>593</v>
      </c>
      <c r="G30" s="9" t="s">
        <v>1570</v>
      </c>
      <c r="H30" s="18">
        <v>5350</v>
      </c>
      <c r="I30" s="38"/>
      <c r="J30" s="12"/>
    </row>
    <row r="31" spans="2:10" x14ac:dyDescent="0.25">
      <c r="B31" s="23"/>
      <c r="C31" s="17">
        <v>27</v>
      </c>
      <c r="D31" s="9" t="s">
        <v>7</v>
      </c>
      <c r="E31" s="9" t="s">
        <v>1229</v>
      </c>
      <c r="F31" s="9" t="s">
        <v>590</v>
      </c>
      <c r="G31" s="9" t="s">
        <v>1570</v>
      </c>
      <c r="H31" s="18">
        <v>888000</v>
      </c>
      <c r="I31" s="38"/>
      <c r="J31" s="12"/>
    </row>
    <row r="32" spans="2:10" x14ac:dyDescent="0.25">
      <c r="B32" s="23"/>
      <c r="C32" s="17">
        <v>28</v>
      </c>
      <c r="D32" s="9" t="s">
        <v>7</v>
      </c>
      <c r="E32" s="9" t="s">
        <v>1229</v>
      </c>
      <c r="F32" s="9" t="s">
        <v>591</v>
      </c>
      <c r="G32" s="9" t="s">
        <v>1570</v>
      </c>
      <c r="H32" s="18">
        <v>723000</v>
      </c>
      <c r="I32" s="38"/>
      <c r="J32" s="12"/>
    </row>
    <row r="33" spans="2:10" ht="15.75" thickBot="1" x14ac:dyDescent="0.3">
      <c r="B33" s="24"/>
      <c r="C33" s="19">
        <v>29</v>
      </c>
      <c r="D33" s="20" t="s">
        <v>7</v>
      </c>
      <c r="E33" s="20" t="s">
        <v>1229</v>
      </c>
      <c r="F33" s="20" t="s">
        <v>589</v>
      </c>
      <c r="G33" s="20" t="s">
        <v>1570</v>
      </c>
      <c r="H33" s="21">
        <v>1082950</v>
      </c>
      <c r="I33" s="39"/>
      <c r="J33" s="13"/>
    </row>
    <row r="34" spans="2:10" ht="15.75" thickBot="1" x14ac:dyDescent="0.3"/>
    <row r="35" spans="2:10" x14ac:dyDescent="0.25">
      <c r="B35" s="22">
        <v>2</v>
      </c>
      <c r="C35" s="14">
        <v>1</v>
      </c>
      <c r="D35" s="15" t="s">
        <v>7</v>
      </c>
      <c r="E35" s="15" t="s">
        <v>1258</v>
      </c>
      <c r="F35" s="15" t="s">
        <v>801</v>
      </c>
      <c r="G35" s="15" t="s">
        <v>1567</v>
      </c>
      <c r="H35" s="16">
        <v>960127.12</v>
      </c>
      <c r="I35" s="40">
        <f>SUM(H35:H39)</f>
        <v>10580119.68</v>
      </c>
      <c r="J35" s="11"/>
    </row>
    <row r="36" spans="2:10" x14ac:dyDescent="0.25">
      <c r="B36" s="23"/>
      <c r="C36" s="17">
        <v>2</v>
      </c>
      <c r="D36" s="9" t="s">
        <v>7</v>
      </c>
      <c r="E36" s="9" t="s">
        <v>1258</v>
      </c>
      <c r="F36" s="9" t="s">
        <v>800</v>
      </c>
      <c r="G36" s="9" t="s">
        <v>1567</v>
      </c>
      <c r="H36" s="18">
        <v>5671065.2199999997</v>
      </c>
      <c r="I36" s="41"/>
      <c r="J36" s="12"/>
    </row>
    <row r="37" spans="2:10" x14ac:dyDescent="0.25">
      <c r="B37" s="23"/>
      <c r="C37" s="17">
        <v>3</v>
      </c>
      <c r="D37" s="9" t="s">
        <v>7</v>
      </c>
      <c r="E37" s="9" t="s">
        <v>1258</v>
      </c>
      <c r="F37" s="9" t="s">
        <v>799</v>
      </c>
      <c r="G37" s="9" t="s">
        <v>1569</v>
      </c>
      <c r="H37" s="18">
        <v>19560.71</v>
      </c>
      <c r="I37" s="41"/>
      <c r="J37" s="12"/>
    </row>
    <row r="38" spans="2:10" x14ac:dyDescent="0.25">
      <c r="B38" s="23"/>
      <c r="C38" s="17">
        <v>4</v>
      </c>
      <c r="D38" s="9" t="s">
        <v>7</v>
      </c>
      <c r="E38" s="9" t="s">
        <v>1258</v>
      </c>
      <c r="F38" s="9" t="s">
        <v>798</v>
      </c>
      <c r="G38" s="9" t="s">
        <v>1569</v>
      </c>
      <c r="H38" s="18">
        <v>2520</v>
      </c>
      <c r="I38" s="41"/>
      <c r="J38" s="12"/>
    </row>
    <row r="39" spans="2:10" ht="15.75" thickBot="1" x14ac:dyDescent="0.3">
      <c r="B39" s="24"/>
      <c r="C39" s="19">
        <v>5</v>
      </c>
      <c r="D39" s="20" t="s">
        <v>7</v>
      </c>
      <c r="E39" s="20" t="s">
        <v>1258</v>
      </c>
      <c r="F39" s="20" t="s">
        <v>797</v>
      </c>
      <c r="G39" s="20" t="s">
        <v>1568</v>
      </c>
      <c r="H39" s="21">
        <v>3926846.63</v>
      </c>
      <c r="I39" s="42"/>
      <c r="J39" s="13"/>
    </row>
    <row r="40" spans="2:10" ht="15.75" thickBot="1" x14ac:dyDescent="0.3"/>
    <row r="41" spans="2:10" x14ac:dyDescent="0.25">
      <c r="B41" s="22">
        <v>3</v>
      </c>
      <c r="C41" s="14">
        <v>1</v>
      </c>
      <c r="D41" s="15" t="s">
        <v>7</v>
      </c>
      <c r="E41" s="15" t="s">
        <v>1147</v>
      </c>
      <c r="F41" s="15" t="s">
        <v>72</v>
      </c>
      <c r="G41" s="15" t="s">
        <v>1569</v>
      </c>
      <c r="H41" s="16">
        <v>5333333</v>
      </c>
      <c r="I41" s="40">
        <f>SUM(H41:H42)</f>
        <v>9133333</v>
      </c>
      <c r="J41" s="11"/>
    </row>
    <row r="42" spans="2:10" ht="15.75" thickBot="1" x14ac:dyDescent="0.3">
      <c r="B42" s="24"/>
      <c r="C42" s="19">
        <v>2</v>
      </c>
      <c r="D42" s="20" t="s">
        <v>7</v>
      </c>
      <c r="E42" s="20" t="s">
        <v>1147</v>
      </c>
      <c r="F42" s="20" t="s">
        <v>71</v>
      </c>
      <c r="G42" s="20" t="s">
        <v>1569</v>
      </c>
      <c r="H42" s="21">
        <v>3800000</v>
      </c>
      <c r="I42" s="42"/>
      <c r="J42" s="13"/>
    </row>
    <row r="43" spans="2:10" ht="15.75" thickBot="1" x14ac:dyDescent="0.3"/>
    <row r="44" spans="2:10" x14ac:dyDescent="0.25">
      <c r="B44" s="22">
        <v>4</v>
      </c>
      <c r="C44" s="14">
        <v>1</v>
      </c>
      <c r="D44" s="15" t="s">
        <v>10</v>
      </c>
      <c r="E44" s="15" t="s">
        <v>1221</v>
      </c>
      <c r="F44" s="15" t="s">
        <v>539</v>
      </c>
      <c r="G44" s="15" t="s">
        <v>1571</v>
      </c>
      <c r="H44" s="16">
        <v>1503745.05</v>
      </c>
      <c r="I44" s="40">
        <f>SUM(H44:H48)</f>
        <v>7491060.1899999995</v>
      </c>
      <c r="J44" s="11"/>
    </row>
    <row r="45" spans="2:10" x14ac:dyDescent="0.25">
      <c r="B45" s="23"/>
      <c r="C45" s="17">
        <v>2</v>
      </c>
      <c r="D45" s="9" t="s">
        <v>10</v>
      </c>
      <c r="E45" s="9" t="s">
        <v>1221</v>
      </c>
      <c r="F45" s="9" t="s">
        <v>538</v>
      </c>
      <c r="G45" s="9" t="s">
        <v>1567</v>
      </c>
      <c r="H45" s="18">
        <v>126566</v>
      </c>
      <c r="I45" s="41"/>
      <c r="J45" s="12"/>
    </row>
    <row r="46" spans="2:10" x14ac:dyDescent="0.25">
      <c r="B46" s="23"/>
      <c r="C46" s="17">
        <v>3</v>
      </c>
      <c r="D46" s="9" t="s">
        <v>10</v>
      </c>
      <c r="E46" s="9" t="s">
        <v>1221</v>
      </c>
      <c r="F46" s="9" t="s">
        <v>537</v>
      </c>
      <c r="G46" s="9" t="s">
        <v>1569</v>
      </c>
      <c r="H46" s="18">
        <v>4999520.96</v>
      </c>
      <c r="I46" s="41"/>
      <c r="J46" s="12"/>
    </row>
    <row r="47" spans="2:10" x14ac:dyDescent="0.25">
      <c r="B47" s="23"/>
      <c r="C47" s="17">
        <v>4</v>
      </c>
      <c r="D47" s="9" t="s">
        <v>10</v>
      </c>
      <c r="E47" s="9" t="s">
        <v>1221</v>
      </c>
      <c r="F47" s="9" t="s">
        <v>536</v>
      </c>
      <c r="G47" s="9" t="s">
        <v>1568</v>
      </c>
      <c r="H47" s="18">
        <v>571305.18000000005</v>
      </c>
      <c r="I47" s="41"/>
      <c r="J47" s="12"/>
    </row>
    <row r="48" spans="2:10" ht="15.75" thickBot="1" x14ac:dyDescent="0.3">
      <c r="B48" s="24"/>
      <c r="C48" s="19">
        <v>5</v>
      </c>
      <c r="D48" s="20" t="s">
        <v>10</v>
      </c>
      <c r="E48" s="20" t="s">
        <v>1221</v>
      </c>
      <c r="F48" s="20" t="s">
        <v>535</v>
      </c>
      <c r="G48" s="20" t="s">
        <v>1570</v>
      </c>
      <c r="H48" s="21">
        <v>289923</v>
      </c>
      <c r="I48" s="42"/>
      <c r="J48" s="13"/>
    </row>
    <row r="49" spans="2:10" ht="15.75" thickBot="1" x14ac:dyDescent="0.3"/>
    <row r="50" spans="2:10" x14ac:dyDescent="0.25">
      <c r="B50" s="22">
        <v>5</v>
      </c>
      <c r="C50" s="14">
        <v>1</v>
      </c>
      <c r="D50" s="15" t="s">
        <v>7</v>
      </c>
      <c r="E50" s="15" t="s">
        <v>1332</v>
      </c>
      <c r="F50" s="15" t="s">
        <v>1111</v>
      </c>
      <c r="G50" s="15" t="s">
        <v>1567</v>
      </c>
      <c r="H50" s="16">
        <v>514202.82319999998</v>
      </c>
      <c r="I50" s="40">
        <f>SUM(H50:H58)</f>
        <v>6774593.2032000003</v>
      </c>
      <c r="J50" s="11"/>
    </row>
    <row r="51" spans="2:10" x14ac:dyDescent="0.25">
      <c r="B51" s="23"/>
      <c r="C51" s="17">
        <v>2</v>
      </c>
      <c r="D51" s="9" t="s">
        <v>7</v>
      </c>
      <c r="E51" s="9" t="s">
        <v>1332</v>
      </c>
      <c r="F51" s="9" t="s">
        <v>1108</v>
      </c>
      <c r="G51" s="9" t="s">
        <v>1567</v>
      </c>
      <c r="H51" s="18">
        <v>12941.4</v>
      </c>
      <c r="I51" s="41"/>
      <c r="J51" s="12"/>
    </row>
    <row r="52" spans="2:10" x14ac:dyDescent="0.25">
      <c r="B52" s="23"/>
      <c r="C52" s="17">
        <v>3</v>
      </c>
      <c r="D52" s="9" t="s">
        <v>7</v>
      </c>
      <c r="E52" s="9" t="s">
        <v>1332</v>
      </c>
      <c r="F52" s="9" t="s">
        <v>1109</v>
      </c>
      <c r="G52" s="9" t="s">
        <v>1567</v>
      </c>
      <c r="H52" s="18">
        <v>866046</v>
      </c>
      <c r="I52" s="41"/>
      <c r="J52" s="12"/>
    </row>
    <row r="53" spans="2:10" x14ac:dyDescent="0.25">
      <c r="B53" s="23"/>
      <c r="C53" s="17">
        <v>4</v>
      </c>
      <c r="D53" s="9" t="s">
        <v>7</v>
      </c>
      <c r="E53" s="9" t="s">
        <v>1332</v>
      </c>
      <c r="F53" s="9" t="s">
        <v>1110</v>
      </c>
      <c r="G53" s="9" t="s">
        <v>1567</v>
      </c>
      <c r="H53" s="18">
        <v>2668729.9500000002</v>
      </c>
      <c r="I53" s="41"/>
      <c r="J53" s="12"/>
    </row>
    <row r="54" spans="2:10" x14ac:dyDescent="0.25">
      <c r="B54" s="23"/>
      <c r="C54" s="17">
        <v>5</v>
      </c>
      <c r="D54" s="9" t="s">
        <v>7</v>
      </c>
      <c r="E54" s="9" t="s">
        <v>1332</v>
      </c>
      <c r="F54" s="9" t="s">
        <v>1107</v>
      </c>
      <c r="G54" s="9" t="s">
        <v>1569</v>
      </c>
      <c r="H54" s="18">
        <v>47500</v>
      </c>
      <c r="I54" s="41"/>
      <c r="J54" s="12"/>
    </row>
    <row r="55" spans="2:10" x14ac:dyDescent="0.25">
      <c r="B55" s="23"/>
      <c r="C55" s="17">
        <v>6</v>
      </c>
      <c r="D55" s="9" t="s">
        <v>7</v>
      </c>
      <c r="E55" s="9" t="s">
        <v>1332</v>
      </c>
      <c r="F55" s="9" t="s">
        <v>1106</v>
      </c>
      <c r="G55" s="9" t="s">
        <v>1568</v>
      </c>
      <c r="H55" s="18">
        <v>889576.65</v>
      </c>
      <c r="I55" s="41"/>
      <c r="J55" s="12"/>
    </row>
    <row r="56" spans="2:10" x14ac:dyDescent="0.25">
      <c r="B56" s="23"/>
      <c r="C56" s="17">
        <v>7</v>
      </c>
      <c r="D56" s="9" t="s">
        <v>7</v>
      </c>
      <c r="E56" s="9" t="s">
        <v>1332</v>
      </c>
      <c r="F56" s="9" t="s">
        <v>1105</v>
      </c>
      <c r="G56" s="9" t="s">
        <v>1568</v>
      </c>
      <c r="H56" s="18">
        <v>1487092.38</v>
      </c>
      <c r="I56" s="41"/>
      <c r="J56" s="12"/>
    </row>
    <row r="57" spans="2:10" x14ac:dyDescent="0.25">
      <c r="B57" s="23"/>
      <c r="C57" s="17">
        <v>8</v>
      </c>
      <c r="D57" s="9" t="s">
        <v>7</v>
      </c>
      <c r="E57" s="9" t="s">
        <v>1332</v>
      </c>
      <c r="F57" s="9" t="s">
        <v>1104</v>
      </c>
      <c r="G57" s="9" t="s">
        <v>1568</v>
      </c>
      <c r="H57" s="18">
        <v>100296</v>
      </c>
      <c r="I57" s="41"/>
      <c r="J57" s="12"/>
    </row>
    <row r="58" spans="2:10" ht="15.75" thickBot="1" x14ac:dyDescent="0.3">
      <c r="B58" s="24"/>
      <c r="C58" s="19">
        <v>9</v>
      </c>
      <c r="D58" s="20" t="s">
        <v>8</v>
      </c>
      <c r="E58" s="20" t="s">
        <v>1332</v>
      </c>
      <c r="F58" s="20" t="s">
        <v>1103</v>
      </c>
      <c r="G58" s="20" t="s">
        <v>1568</v>
      </c>
      <c r="H58" s="21">
        <v>188208</v>
      </c>
      <c r="I58" s="42"/>
      <c r="J58" s="13"/>
    </row>
    <row r="59" spans="2:10" ht="15.75" thickBot="1" x14ac:dyDescent="0.3"/>
    <row r="60" spans="2:10" x14ac:dyDescent="0.25">
      <c r="B60" s="22">
        <v>6</v>
      </c>
      <c r="C60" s="14">
        <v>1</v>
      </c>
      <c r="D60" s="15" t="s">
        <v>10</v>
      </c>
      <c r="E60" s="15" t="s">
        <v>1284</v>
      </c>
      <c r="F60" s="15" t="s">
        <v>933</v>
      </c>
      <c r="G60" s="15" t="s">
        <v>1571</v>
      </c>
      <c r="H60" s="16">
        <v>1653.65</v>
      </c>
      <c r="I60" s="40">
        <f>SUM(H60:H65)</f>
        <v>6467637.6500000004</v>
      </c>
      <c r="J60" s="11"/>
    </row>
    <row r="61" spans="2:10" x14ac:dyDescent="0.25">
      <c r="B61" s="23"/>
      <c r="C61" s="17">
        <v>2</v>
      </c>
      <c r="D61" s="9" t="s">
        <v>7</v>
      </c>
      <c r="E61" s="9" t="s">
        <v>1284</v>
      </c>
      <c r="F61" s="9" t="s">
        <v>932</v>
      </c>
      <c r="G61" s="9" t="s">
        <v>1567</v>
      </c>
      <c r="H61" s="18">
        <v>649239</v>
      </c>
      <c r="I61" s="41"/>
      <c r="J61" s="12"/>
    </row>
    <row r="62" spans="2:10" x14ac:dyDescent="0.25">
      <c r="B62" s="23"/>
      <c r="C62" s="17">
        <v>3</v>
      </c>
      <c r="D62" s="9" t="s">
        <v>7</v>
      </c>
      <c r="E62" s="9" t="s">
        <v>1284</v>
      </c>
      <c r="F62" s="9" t="s">
        <v>931</v>
      </c>
      <c r="G62" s="9" t="s">
        <v>1569</v>
      </c>
      <c r="H62" s="18">
        <v>104000</v>
      </c>
      <c r="I62" s="41"/>
      <c r="J62" s="12"/>
    </row>
    <row r="63" spans="2:10" x14ac:dyDescent="0.25">
      <c r="B63" s="23"/>
      <c r="C63" s="17">
        <v>4</v>
      </c>
      <c r="D63" s="9" t="s">
        <v>7</v>
      </c>
      <c r="E63" s="9" t="s">
        <v>1284</v>
      </c>
      <c r="F63" s="9" t="s">
        <v>930</v>
      </c>
      <c r="G63" s="9" t="s">
        <v>1569</v>
      </c>
      <c r="H63" s="18">
        <v>10700</v>
      </c>
      <c r="I63" s="41"/>
      <c r="J63" s="12"/>
    </row>
    <row r="64" spans="2:10" x14ac:dyDescent="0.25">
      <c r="B64" s="23"/>
      <c r="C64" s="17">
        <v>5</v>
      </c>
      <c r="D64" s="9" t="s">
        <v>7</v>
      </c>
      <c r="E64" s="9" t="s">
        <v>1284</v>
      </c>
      <c r="F64" s="9" t="s">
        <v>929</v>
      </c>
      <c r="G64" s="9" t="s">
        <v>1568</v>
      </c>
      <c r="H64" s="18">
        <v>2045</v>
      </c>
      <c r="I64" s="41"/>
      <c r="J64" s="12"/>
    </row>
    <row r="65" spans="2:10" ht="15.75" thickBot="1" x14ac:dyDescent="0.3">
      <c r="B65" s="24"/>
      <c r="C65" s="19">
        <v>6</v>
      </c>
      <c r="D65" s="20" t="s">
        <v>7</v>
      </c>
      <c r="E65" s="20" t="s">
        <v>1284</v>
      </c>
      <c r="F65" s="20" t="s">
        <v>928</v>
      </c>
      <c r="G65" s="20" t="s">
        <v>1570</v>
      </c>
      <c r="H65" s="21">
        <v>5700000</v>
      </c>
      <c r="I65" s="42"/>
      <c r="J65" s="13"/>
    </row>
    <row r="66" spans="2:10" ht="15.75" thickBot="1" x14ac:dyDescent="0.3"/>
    <row r="67" spans="2:10" x14ac:dyDescent="0.25">
      <c r="B67" s="22">
        <v>7</v>
      </c>
      <c r="C67" s="14">
        <v>1</v>
      </c>
      <c r="D67" s="15" t="s">
        <v>7</v>
      </c>
      <c r="E67" s="15" t="s">
        <v>1327</v>
      </c>
      <c r="F67" s="15" t="s">
        <v>1081</v>
      </c>
      <c r="G67" s="15" t="s">
        <v>1569</v>
      </c>
      <c r="H67" s="16">
        <v>2239000</v>
      </c>
      <c r="I67" s="43">
        <f>SUM(H67:H69)</f>
        <v>5819020</v>
      </c>
      <c r="J67" s="11"/>
    </row>
    <row r="68" spans="2:10" x14ac:dyDescent="0.25">
      <c r="B68" s="23"/>
      <c r="C68" s="17">
        <v>2</v>
      </c>
      <c r="D68" s="9" t="s">
        <v>7</v>
      </c>
      <c r="E68" s="9" t="s">
        <v>1327</v>
      </c>
      <c r="F68" s="9" t="s">
        <v>1079</v>
      </c>
      <c r="G68" s="9" t="s">
        <v>1570</v>
      </c>
      <c r="H68" s="18">
        <v>2684420</v>
      </c>
      <c r="I68" s="44"/>
      <c r="J68" s="12"/>
    </row>
    <row r="69" spans="2:10" ht="15.75" thickBot="1" x14ac:dyDescent="0.3">
      <c r="B69" s="24"/>
      <c r="C69" s="19">
        <v>3</v>
      </c>
      <c r="D69" s="20" t="s">
        <v>7</v>
      </c>
      <c r="E69" s="20" t="s">
        <v>1327</v>
      </c>
      <c r="F69" s="20" t="s">
        <v>1080</v>
      </c>
      <c r="G69" s="20" t="s">
        <v>1570</v>
      </c>
      <c r="H69" s="21">
        <v>895600</v>
      </c>
      <c r="I69" s="45"/>
      <c r="J69" s="13"/>
    </row>
    <row r="70" spans="2:10" ht="15.75" thickBot="1" x14ac:dyDescent="0.3"/>
    <row r="71" spans="2:10" x14ac:dyDescent="0.25">
      <c r="B71" s="22">
        <v>8</v>
      </c>
      <c r="C71" s="14">
        <v>1</v>
      </c>
      <c r="D71" s="15" t="s">
        <v>7</v>
      </c>
      <c r="E71" s="15" t="s">
        <v>1188</v>
      </c>
      <c r="F71" s="15" t="s">
        <v>325</v>
      </c>
      <c r="G71" s="15" t="s">
        <v>1567</v>
      </c>
      <c r="H71" s="16">
        <v>1142215</v>
      </c>
      <c r="I71" s="43">
        <f>SUM(H71:H75)</f>
        <v>5186673.0699300002</v>
      </c>
      <c r="J71" s="11"/>
    </row>
    <row r="72" spans="2:10" x14ac:dyDescent="0.25">
      <c r="B72" s="23"/>
      <c r="C72" s="17">
        <v>2</v>
      </c>
      <c r="D72" s="9" t="s">
        <v>7</v>
      </c>
      <c r="E72" s="9" t="s">
        <v>1188</v>
      </c>
      <c r="F72" s="9" t="s">
        <v>324</v>
      </c>
      <c r="G72" s="9" t="s">
        <v>1567</v>
      </c>
      <c r="H72" s="18">
        <v>1931964</v>
      </c>
      <c r="I72" s="44"/>
      <c r="J72" s="12"/>
    </row>
    <row r="73" spans="2:10" x14ac:dyDescent="0.25">
      <c r="B73" s="23"/>
      <c r="C73" s="17">
        <v>3</v>
      </c>
      <c r="D73" s="9" t="s">
        <v>7</v>
      </c>
      <c r="E73" s="9" t="s">
        <v>1188</v>
      </c>
      <c r="F73" s="9" t="s">
        <v>322</v>
      </c>
      <c r="G73" s="9" t="s">
        <v>1569</v>
      </c>
      <c r="H73" s="18">
        <v>44414.879999999997</v>
      </c>
      <c r="I73" s="44"/>
      <c r="J73" s="12"/>
    </row>
    <row r="74" spans="2:10" x14ac:dyDescent="0.25">
      <c r="B74" s="23"/>
      <c r="C74" s="17">
        <v>4</v>
      </c>
      <c r="D74" s="9" t="s">
        <v>7</v>
      </c>
      <c r="E74" s="9" t="s">
        <v>1188</v>
      </c>
      <c r="F74" s="9" t="s">
        <v>323</v>
      </c>
      <c r="G74" s="9" t="s">
        <v>1569</v>
      </c>
      <c r="H74" s="18">
        <v>12492.969929999999</v>
      </c>
      <c r="I74" s="44"/>
      <c r="J74" s="12"/>
    </row>
    <row r="75" spans="2:10" ht="15.75" thickBot="1" x14ac:dyDescent="0.3">
      <c r="B75" s="24"/>
      <c r="C75" s="19">
        <v>5</v>
      </c>
      <c r="D75" s="20" t="s">
        <v>7</v>
      </c>
      <c r="E75" s="20" t="s">
        <v>1188</v>
      </c>
      <c r="F75" s="20" t="s">
        <v>321</v>
      </c>
      <c r="G75" s="20" t="s">
        <v>1568</v>
      </c>
      <c r="H75" s="21">
        <v>2055586.22</v>
      </c>
      <c r="I75" s="45"/>
      <c r="J75" s="13"/>
    </row>
    <row r="76" spans="2:10" ht="15.75" thickBot="1" x14ac:dyDescent="0.3"/>
    <row r="77" spans="2:10" x14ac:dyDescent="0.25">
      <c r="B77" s="22">
        <v>9</v>
      </c>
      <c r="C77" s="14">
        <v>1</v>
      </c>
      <c r="D77" s="15" t="s">
        <v>7</v>
      </c>
      <c r="E77" s="15" t="s">
        <v>1313</v>
      </c>
      <c r="F77" s="15" t="s">
        <v>1021</v>
      </c>
      <c r="G77" s="15" t="s">
        <v>1567</v>
      </c>
      <c r="H77" s="16">
        <v>2070129</v>
      </c>
      <c r="I77" s="43">
        <f>SUM(H77:H80)</f>
        <v>4204029</v>
      </c>
      <c r="J77" s="11"/>
    </row>
    <row r="78" spans="2:10" x14ac:dyDescent="0.25">
      <c r="B78" s="23"/>
      <c r="C78" s="17">
        <v>2</v>
      </c>
      <c r="D78" s="9" t="s">
        <v>9</v>
      </c>
      <c r="E78" s="9" t="s">
        <v>1313</v>
      </c>
      <c r="F78" s="9" t="s">
        <v>1020</v>
      </c>
      <c r="G78" s="9" t="s">
        <v>1568</v>
      </c>
      <c r="H78" s="18">
        <v>38800</v>
      </c>
      <c r="I78" s="44"/>
      <c r="J78" s="12"/>
    </row>
    <row r="79" spans="2:10" x14ac:dyDescent="0.25">
      <c r="B79" s="23"/>
      <c r="C79" s="17">
        <v>3</v>
      </c>
      <c r="D79" s="9" t="s">
        <v>7</v>
      </c>
      <c r="E79" s="9" t="s">
        <v>1313</v>
      </c>
      <c r="F79" s="9" t="s">
        <v>1018</v>
      </c>
      <c r="G79" s="9" t="s">
        <v>1568</v>
      </c>
      <c r="H79" s="18">
        <v>748300</v>
      </c>
      <c r="I79" s="44"/>
      <c r="J79" s="12"/>
    </row>
    <row r="80" spans="2:10" ht="15.75" thickBot="1" x14ac:dyDescent="0.3">
      <c r="B80" s="24"/>
      <c r="C80" s="19">
        <v>4</v>
      </c>
      <c r="D80" s="20" t="s">
        <v>7</v>
      </c>
      <c r="E80" s="20" t="s">
        <v>1313</v>
      </c>
      <c r="F80" s="20" t="s">
        <v>1019</v>
      </c>
      <c r="G80" s="20" t="s">
        <v>1568</v>
      </c>
      <c r="H80" s="21">
        <v>1346800</v>
      </c>
      <c r="I80" s="45"/>
      <c r="J80" s="13"/>
    </row>
    <row r="81" spans="2:10" ht="15.75" thickBot="1" x14ac:dyDescent="0.3"/>
    <row r="82" spans="2:10" x14ac:dyDescent="0.25">
      <c r="B82" s="22">
        <v>10</v>
      </c>
      <c r="C82" s="14">
        <v>1</v>
      </c>
      <c r="D82" s="15" t="s">
        <v>7</v>
      </c>
      <c r="E82" s="15" t="s">
        <v>1310</v>
      </c>
      <c r="F82" s="15" t="s">
        <v>1015</v>
      </c>
      <c r="G82" s="15" t="s">
        <v>1569</v>
      </c>
      <c r="H82" s="16">
        <v>1448560</v>
      </c>
      <c r="I82" s="40">
        <f>SUM(H82:H84)</f>
        <v>3119382.3200000003</v>
      </c>
      <c r="J82" s="11"/>
    </row>
    <row r="83" spans="2:10" x14ac:dyDescent="0.25">
      <c r="B83" s="23"/>
      <c r="C83" s="17">
        <v>2</v>
      </c>
      <c r="D83" s="9" t="s">
        <v>7</v>
      </c>
      <c r="E83" s="9" t="s">
        <v>1310</v>
      </c>
      <c r="F83" s="9" t="s">
        <v>1014</v>
      </c>
      <c r="G83" s="9" t="s">
        <v>1569</v>
      </c>
      <c r="H83" s="18">
        <v>199562.32</v>
      </c>
      <c r="I83" s="41"/>
      <c r="J83" s="12"/>
    </row>
    <row r="84" spans="2:10" ht="15.75" thickBot="1" x14ac:dyDescent="0.3">
      <c r="B84" s="24"/>
      <c r="C84" s="19">
        <v>3</v>
      </c>
      <c r="D84" s="20" t="s">
        <v>7</v>
      </c>
      <c r="E84" s="20" t="s">
        <v>1310</v>
      </c>
      <c r="F84" s="20" t="s">
        <v>1013</v>
      </c>
      <c r="G84" s="20" t="s">
        <v>1568</v>
      </c>
      <c r="H84" s="21">
        <v>1471260</v>
      </c>
      <c r="I84" s="42"/>
      <c r="J84" s="13"/>
    </row>
    <row r="85" spans="2:10" ht="15.75" thickBot="1" x14ac:dyDescent="0.3"/>
    <row r="86" spans="2:10" x14ac:dyDescent="0.25">
      <c r="B86" s="22">
        <v>11</v>
      </c>
      <c r="C86" s="14">
        <v>1</v>
      </c>
      <c r="D86" s="15" t="s">
        <v>7</v>
      </c>
      <c r="E86" s="15" t="s">
        <v>1251</v>
      </c>
      <c r="F86" s="15" t="s">
        <v>751</v>
      </c>
      <c r="G86" s="15" t="s">
        <v>1570</v>
      </c>
      <c r="H86" s="16">
        <v>116000</v>
      </c>
      <c r="I86" s="40">
        <f>SUM(H86:H114)</f>
        <v>2527755</v>
      </c>
      <c r="J86" s="11"/>
    </row>
    <row r="87" spans="2:10" x14ac:dyDescent="0.25">
      <c r="B87" s="23"/>
      <c r="C87" s="17">
        <v>2</v>
      </c>
      <c r="D87" s="9" t="s">
        <v>7</v>
      </c>
      <c r="E87" s="9" t="s">
        <v>1251</v>
      </c>
      <c r="F87" s="9" t="s">
        <v>773</v>
      </c>
      <c r="G87" s="9" t="s">
        <v>1567</v>
      </c>
      <c r="H87" s="18">
        <v>406010</v>
      </c>
      <c r="I87" s="41"/>
      <c r="J87" s="12"/>
    </row>
    <row r="88" spans="2:10" x14ac:dyDescent="0.25">
      <c r="B88" s="23"/>
      <c r="C88" s="17">
        <v>3</v>
      </c>
      <c r="D88" s="9" t="s">
        <v>7</v>
      </c>
      <c r="E88" s="9" t="s">
        <v>1251</v>
      </c>
      <c r="F88" s="9" t="s">
        <v>779</v>
      </c>
      <c r="G88" s="9" t="s">
        <v>1567</v>
      </c>
      <c r="H88" s="18">
        <v>380</v>
      </c>
      <c r="I88" s="41"/>
      <c r="J88" s="12"/>
    </row>
    <row r="89" spans="2:10" x14ac:dyDescent="0.25">
      <c r="B89" s="23"/>
      <c r="C89" s="17">
        <v>4</v>
      </c>
      <c r="D89" s="9" t="s">
        <v>7</v>
      </c>
      <c r="E89" s="9" t="s">
        <v>1251</v>
      </c>
      <c r="F89" s="9" t="s">
        <v>774</v>
      </c>
      <c r="G89" s="9" t="s">
        <v>1567</v>
      </c>
      <c r="H89" s="18">
        <v>875</v>
      </c>
      <c r="I89" s="41"/>
      <c r="J89" s="12"/>
    </row>
    <row r="90" spans="2:10" x14ac:dyDescent="0.25">
      <c r="B90" s="23"/>
      <c r="C90" s="17">
        <v>5</v>
      </c>
      <c r="D90" s="9" t="s">
        <v>7</v>
      </c>
      <c r="E90" s="9" t="s">
        <v>1251</v>
      </c>
      <c r="F90" s="9" t="s">
        <v>775</v>
      </c>
      <c r="G90" s="9" t="s">
        <v>1567</v>
      </c>
      <c r="H90" s="18">
        <v>47450</v>
      </c>
      <c r="I90" s="41"/>
      <c r="J90" s="12"/>
    </row>
    <row r="91" spans="2:10" x14ac:dyDescent="0.25">
      <c r="B91" s="23"/>
      <c r="C91" s="17">
        <v>6</v>
      </c>
      <c r="D91" s="9" t="s">
        <v>7</v>
      </c>
      <c r="E91" s="9" t="s">
        <v>1251</v>
      </c>
      <c r="F91" s="9" t="s">
        <v>776</v>
      </c>
      <c r="G91" s="9" t="s">
        <v>1567</v>
      </c>
      <c r="H91" s="18">
        <v>7080</v>
      </c>
      <c r="I91" s="41"/>
      <c r="J91" s="12"/>
    </row>
    <row r="92" spans="2:10" x14ac:dyDescent="0.25">
      <c r="B92" s="23"/>
      <c r="C92" s="17">
        <v>7</v>
      </c>
      <c r="D92" s="9" t="s">
        <v>7</v>
      </c>
      <c r="E92" s="9" t="s">
        <v>1251</v>
      </c>
      <c r="F92" s="9" t="s">
        <v>777</v>
      </c>
      <c r="G92" s="9" t="s">
        <v>1567</v>
      </c>
      <c r="H92" s="18">
        <v>17650</v>
      </c>
      <c r="I92" s="41"/>
      <c r="J92" s="12"/>
    </row>
    <row r="93" spans="2:10" x14ac:dyDescent="0.25">
      <c r="B93" s="23"/>
      <c r="C93" s="17">
        <v>8</v>
      </c>
      <c r="D93" s="9" t="s">
        <v>7</v>
      </c>
      <c r="E93" s="9" t="s">
        <v>1251</v>
      </c>
      <c r="F93" s="9" t="s">
        <v>772</v>
      </c>
      <c r="G93" s="9" t="s">
        <v>1567</v>
      </c>
      <c r="H93" s="18">
        <v>16800</v>
      </c>
      <c r="I93" s="41"/>
      <c r="J93" s="12"/>
    </row>
    <row r="94" spans="2:10" x14ac:dyDescent="0.25">
      <c r="B94" s="23"/>
      <c r="C94" s="17">
        <v>9</v>
      </c>
      <c r="D94" s="9" t="s">
        <v>7</v>
      </c>
      <c r="E94" s="9" t="s">
        <v>1251</v>
      </c>
      <c r="F94" s="9" t="s">
        <v>778</v>
      </c>
      <c r="G94" s="9" t="s">
        <v>1567</v>
      </c>
      <c r="H94" s="18">
        <v>21000</v>
      </c>
      <c r="I94" s="41"/>
      <c r="J94" s="12"/>
    </row>
    <row r="95" spans="2:10" x14ac:dyDescent="0.25">
      <c r="B95" s="23"/>
      <c r="C95" s="17">
        <v>10</v>
      </c>
      <c r="D95" s="9" t="s">
        <v>7</v>
      </c>
      <c r="E95" s="9" t="s">
        <v>1251</v>
      </c>
      <c r="F95" s="9" t="s">
        <v>768</v>
      </c>
      <c r="G95" s="9" t="s">
        <v>1567</v>
      </c>
      <c r="H95" s="18">
        <v>10400</v>
      </c>
      <c r="I95" s="41"/>
      <c r="J95" s="12"/>
    </row>
    <row r="96" spans="2:10" x14ac:dyDescent="0.25">
      <c r="B96" s="23"/>
      <c r="C96" s="17">
        <v>11</v>
      </c>
      <c r="D96" s="9" t="s">
        <v>7</v>
      </c>
      <c r="E96" s="9" t="s">
        <v>1251</v>
      </c>
      <c r="F96" s="9" t="s">
        <v>769</v>
      </c>
      <c r="G96" s="9" t="s">
        <v>1567</v>
      </c>
      <c r="H96" s="18">
        <v>17500</v>
      </c>
      <c r="I96" s="41"/>
      <c r="J96" s="12"/>
    </row>
    <row r="97" spans="2:10" x14ac:dyDescent="0.25">
      <c r="B97" s="23"/>
      <c r="C97" s="17">
        <v>12</v>
      </c>
      <c r="D97" s="9" t="s">
        <v>7</v>
      </c>
      <c r="E97" s="9" t="s">
        <v>1251</v>
      </c>
      <c r="F97" s="9" t="s">
        <v>767</v>
      </c>
      <c r="G97" s="9" t="s">
        <v>1567</v>
      </c>
      <c r="H97" s="18">
        <v>20350</v>
      </c>
      <c r="I97" s="41"/>
      <c r="J97" s="12"/>
    </row>
    <row r="98" spans="2:10" x14ac:dyDescent="0.25">
      <c r="B98" s="23"/>
      <c r="C98" s="17">
        <v>13</v>
      </c>
      <c r="D98" s="9" t="s">
        <v>7</v>
      </c>
      <c r="E98" s="9" t="s">
        <v>1251</v>
      </c>
      <c r="F98" s="9" t="s">
        <v>770</v>
      </c>
      <c r="G98" s="9" t="s">
        <v>1567</v>
      </c>
      <c r="H98" s="18">
        <v>82950</v>
      </c>
      <c r="I98" s="41"/>
      <c r="J98" s="12"/>
    </row>
    <row r="99" spans="2:10" x14ac:dyDescent="0.25">
      <c r="B99" s="23"/>
      <c r="C99" s="17">
        <v>14</v>
      </c>
      <c r="D99" s="9" t="s">
        <v>7</v>
      </c>
      <c r="E99" s="9" t="s">
        <v>1251</v>
      </c>
      <c r="F99" s="9" t="s">
        <v>771</v>
      </c>
      <c r="G99" s="9" t="s">
        <v>1567</v>
      </c>
      <c r="H99" s="18">
        <v>26320</v>
      </c>
      <c r="I99" s="41"/>
      <c r="J99" s="12"/>
    </row>
    <row r="100" spans="2:10" x14ac:dyDescent="0.25">
      <c r="B100" s="23"/>
      <c r="C100" s="17">
        <v>15</v>
      </c>
      <c r="D100" s="9" t="s">
        <v>7</v>
      </c>
      <c r="E100" s="9" t="s">
        <v>1251</v>
      </c>
      <c r="F100" s="9" t="s">
        <v>766</v>
      </c>
      <c r="G100" s="9" t="s">
        <v>1567</v>
      </c>
      <c r="H100" s="18">
        <v>95000</v>
      </c>
      <c r="I100" s="41"/>
      <c r="J100" s="12"/>
    </row>
    <row r="101" spans="2:10" x14ac:dyDescent="0.25">
      <c r="B101" s="23"/>
      <c r="C101" s="17">
        <v>16</v>
      </c>
      <c r="D101" s="9" t="s">
        <v>7</v>
      </c>
      <c r="E101" s="9" t="s">
        <v>1251</v>
      </c>
      <c r="F101" s="9" t="s">
        <v>765</v>
      </c>
      <c r="G101" s="9" t="s">
        <v>1569</v>
      </c>
      <c r="H101" s="18">
        <v>420</v>
      </c>
      <c r="I101" s="41"/>
      <c r="J101" s="12"/>
    </row>
    <row r="102" spans="2:10" x14ac:dyDescent="0.25">
      <c r="B102" s="23"/>
      <c r="C102" s="17">
        <v>17</v>
      </c>
      <c r="D102" s="9" t="s">
        <v>7</v>
      </c>
      <c r="E102" s="9" t="s">
        <v>1251</v>
      </c>
      <c r="F102" s="9" t="s">
        <v>763</v>
      </c>
      <c r="G102" s="9" t="s">
        <v>1569</v>
      </c>
      <c r="H102" s="18">
        <v>115340</v>
      </c>
      <c r="I102" s="41"/>
      <c r="J102" s="12"/>
    </row>
    <row r="103" spans="2:10" x14ac:dyDescent="0.25">
      <c r="B103" s="23"/>
      <c r="C103" s="17">
        <v>18</v>
      </c>
      <c r="D103" s="9" t="s">
        <v>7</v>
      </c>
      <c r="E103" s="9" t="s">
        <v>1251</v>
      </c>
      <c r="F103" s="9" t="s">
        <v>764</v>
      </c>
      <c r="G103" s="9" t="s">
        <v>1569</v>
      </c>
      <c r="H103" s="18">
        <v>90390</v>
      </c>
      <c r="I103" s="41"/>
      <c r="J103" s="12"/>
    </row>
    <row r="104" spans="2:10" x14ac:dyDescent="0.25">
      <c r="B104" s="23"/>
      <c r="C104" s="17">
        <v>19</v>
      </c>
      <c r="D104" s="9" t="s">
        <v>7</v>
      </c>
      <c r="E104" s="9" t="s">
        <v>1251</v>
      </c>
      <c r="F104" s="9" t="s">
        <v>757</v>
      </c>
      <c r="G104" s="9" t="s">
        <v>1569</v>
      </c>
      <c r="H104" s="18">
        <v>7900</v>
      </c>
      <c r="I104" s="41"/>
      <c r="J104" s="12"/>
    </row>
    <row r="105" spans="2:10" x14ac:dyDescent="0.25">
      <c r="B105" s="23"/>
      <c r="C105" s="17">
        <v>20</v>
      </c>
      <c r="D105" s="9" t="s">
        <v>7</v>
      </c>
      <c r="E105" s="9" t="s">
        <v>1251</v>
      </c>
      <c r="F105" s="9" t="s">
        <v>758</v>
      </c>
      <c r="G105" s="9" t="s">
        <v>1569</v>
      </c>
      <c r="H105" s="18">
        <v>2000</v>
      </c>
      <c r="I105" s="41"/>
      <c r="J105" s="12"/>
    </row>
    <row r="106" spans="2:10" x14ac:dyDescent="0.25">
      <c r="B106" s="23"/>
      <c r="C106" s="17">
        <v>21</v>
      </c>
      <c r="D106" s="9" t="s">
        <v>7</v>
      </c>
      <c r="E106" s="9" t="s">
        <v>1251</v>
      </c>
      <c r="F106" s="9" t="s">
        <v>759</v>
      </c>
      <c r="G106" s="9" t="s">
        <v>1569</v>
      </c>
      <c r="H106" s="18">
        <v>518210</v>
      </c>
      <c r="I106" s="41"/>
      <c r="J106" s="12"/>
    </row>
    <row r="107" spans="2:10" x14ac:dyDescent="0.25">
      <c r="B107" s="23"/>
      <c r="C107" s="17">
        <v>22</v>
      </c>
      <c r="D107" s="9" t="s">
        <v>7</v>
      </c>
      <c r="E107" s="9" t="s">
        <v>1251</v>
      </c>
      <c r="F107" s="9" t="s">
        <v>761</v>
      </c>
      <c r="G107" s="9" t="s">
        <v>1569</v>
      </c>
      <c r="H107" s="18">
        <v>210</v>
      </c>
      <c r="I107" s="41"/>
      <c r="J107" s="12"/>
    </row>
    <row r="108" spans="2:10" x14ac:dyDescent="0.25">
      <c r="B108" s="23"/>
      <c r="C108" s="17">
        <v>23</v>
      </c>
      <c r="D108" s="9" t="s">
        <v>7</v>
      </c>
      <c r="E108" s="9" t="s">
        <v>1251</v>
      </c>
      <c r="F108" s="9" t="s">
        <v>762</v>
      </c>
      <c r="G108" s="9" t="s">
        <v>1569</v>
      </c>
      <c r="H108" s="18">
        <v>1600</v>
      </c>
      <c r="I108" s="41"/>
      <c r="J108" s="12"/>
    </row>
    <row r="109" spans="2:10" x14ac:dyDescent="0.25">
      <c r="B109" s="23"/>
      <c r="C109" s="17">
        <v>24</v>
      </c>
      <c r="D109" s="9" t="s">
        <v>7</v>
      </c>
      <c r="E109" s="9" t="s">
        <v>1251</v>
      </c>
      <c r="F109" s="9" t="s">
        <v>760</v>
      </c>
      <c r="G109" s="9" t="s">
        <v>1569</v>
      </c>
      <c r="H109" s="18">
        <v>15800</v>
      </c>
      <c r="I109" s="41"/>
      <c r="J109" s="12"/>
    </row>
    <row r="110" spans="2:10" x14ac:dyDescent="0.25">
      <c r="B110" s="23"/>
      <c r="C110" s="17">
        <v>25</v>
      </c>
      <c r="D110" s="9" t="s">
        <v>7</v>
      </c>
      <c r="E110" s="9" t="s">
        <v>1251</v>
      </c>
      <c r="F110" s="9" t="s">
        <v>756</v>
      </c>
      <c r="G110" s="9" t="s">
        <v>1569</v>
      </c>
      <c r="H110" s="18">
        <v>49920</v>
      </c>
      <c r="I110" s="41"/>
      <c r="J110" s="12"/>
    </row>
    <row r="111" spans="2:10" x14ac:dyDescent="0.25">
      <c r="B111" s="23"/>
      <c r="C111" s="17">
        <v>26</v>
      </c>
      <c r="D111" s="9" t="s">
        <v>7</v>
      </c>
      <c r="E111" s="9" t="s">
        <v>1251</v>
      </c>
      <c r="F111" s="9" t="s">
        <v>755</v>
      </c>
      <c r="G111" s="9" t="s">
        <v>1569</v>
      </c>
      <c r="H111" s="18">
        <v>54900</v>
      </c>
      <c r="I111" s="41"/>
      <c r="J111" s="12"/>
    </row>
    <row r="112" spans="2:10" x14ac:dyDescent="0.25">
      <c r="B112" s="23"/>
      <c r="C112" s="17">
        <v>27</v>
      </c>
      <c r="D112" s="9" t="s">
        <v>7</v>
      </c>
      <c r="E112" s="9" t="s">
        <v>1251</v>
      </c>
      <c r="F112" s="9" t="s">
        <v>754</v>
      </c>
      <c r="G112" s="9" t="s">
        <v>1569</v>
      </c>
      <c r="H112" s="18">
        <v>18300</v>
      </c>
      <c r="I112" s="41"/>
      <c r="J112" s="12"/>
    </row>
    <row r="113" spans="2:10" x14ac:dyDescent="0.25">
      <c r="B113" s="23"/>
      <c r="C113" s="17">
        <v>28</v>
      </c>
      <c r="D113" s="9" t="s">
        <v>7</v>
      </c>
      <c r="E113" s="9" t="s">
        <v>1251</v>
      </c>
      <c r="F113" s="9" t="s">
        <v>753</v>
      </c>
      <c r="G113" s="9" t="s">
        <v>1568</v>
      </c>
      <c r="H113" s="18">
        <v>736000</v>
      </c>
      <c r="I113" s="41"/>
      <c r="J113" s="12"/>
    </row>
    <row r="114" spans="2:10" ht="15.75" thickBot="1" x14ac:dyDescent="0.3">
      <c r="B114" s="24"/>
      <c r="C114" s="19">
        <v>29</v>
      </c>
      <c r="D114" s="20" t="s">
        <v>7</v>
      </c>
      <c r="E114" s="20" t="s">
        <v>1251</v>
      </c>
      <c r="F114" s="20" t="s">
        <v>752</v>
      </c>
      <c r="G114" s="20" t="s">
        <v>1568</v>
      </c>
      <c r="H114" s="21">
        <v>31000</v>
      </c>
      <c r="I114" s="42"/>
      <c r="J114" s="13"/>
    </row>
    <row r="115" spans="2:10" ht="15.75" thickBot="1" x14ac:dyDescent="0.3"/>
    <row r="116" spans="2:10" x14ac:dyDescent="0.25">
      <c r="B116" s="22">
        <v>12</v>
      </c>
      <c r="C116" s="14">
        <v>1</v>
      </c>
      <c r="D116" s="15" t="s">
        <v>7</v>
      </c>
      <c r="E116" s="15" t="s">
        <v>1297</v>
      </c>
      <c r="F116" s="15" t="s">
        <v>977</v>
      </c>
      <c r="G116" s="15" t="s">
        <v>1567</v>
      </c>
      <c r="H116" s="16">
        <v>25600</v>
      </c>
      <c r="I116" s="40">
        <f>SUM(H116:H117)</f>
        <v>45600</v>
      </c>
      <c r="J116" s="11"/>
    </row>
    <row r="117" spans="2:10" ht="15.75" thickBot="1" x14ac:dyDescent="0.3">
      <c r="B117" s="24"/>
      <c r="C117" s="19">
        <v>2</v>
      </c>
      <c r="D117" s="20" t="s">
        <v>7</v>
      </c>
      <c r="E117" s="20" t="s">
        <v>1297</v>
      </c>
      <c r="F117" s="20" t="s">
        <v>976</v>
      </c>
      <c r="G117" s="20" t="s">
        <v>1567</v>
      </c>
      <c r="H117" s="21">
        <v>20000</v>
      </c>
      <c r="I117" s="42"/>
      <c r="J117" s="13"/>
    </row>
    <row r="118" spans="2:10" ht="15.75" thickBot="1" x14ac:dyDescent="0.3"/>
    <row r="119" spans="2:10" x14ac:dyDescent="0.25">
      <c r="B119" s="22">
        <v>13</v>
      </c>
      <c r="C119" s="14">
        <v>1</v>
      </c>
      <c r="D119" s="15" t="s">
        <v>10</v>
      </c>
      <c r="E119" s="15" t="s">
        <v>1187</v>
      </c>
      <c r="F119" s="15" t="s">
        <v>307</v>
      </c>
      <c r="G119" s="15" t="s">
        <v>1570</v>
      </c>
      <c r="H119" s="16">
        <v>23000.01</v>
      </c>
      <c r="I119" s="43">
        <f>SUM(H119:H134)</f>
        <v>1862191.68</v>
      </c>
      <c r="J119" s="11"/>
    </row>
    <row r="120" spans="2:10" x14ac:dyDescent="0.25">
      <c r="B120" s="23"/>
      <c r="C120" s="17">
        <v>2</v>
      </c>
      <c r="D120" s="9" t="s">
        <v>13</v>
      </c>
      <c r="E120" s="9" t="s">
        <v>1187</v>
      </c>
      <c r="F120" s="9" t="s">
        <v>306</v>
      </c>
      <c r="G120" s="9" t="s">
        <v>1570</v>
      </c>
      <c r="H120" s="18">
        <v>33350</v>
      </c>
      <c r="I120" s="44"/>
      <c r="J120" s="12"/>
    </row>
    <row r="121" spans="2:10" x14ac:dyDescent="0.25">
      <c r="B121" s="23"/>
      <c r="C121" s="17">
        <v>3</v>
      </c>
      <c r="D121" s="9" t="s">
        <v>8</v>
      </c>
      <c r="E121" s="9" t="s">
        <v>1187</v>
      </c>
      <c r="F121" s="9" t="s">
        <v>305</v>
      </c>
      <c r="G121" s="9" t="s">
        <v>1570</v>
      </c>
      <c r="H121" s="18">
        <v>15900</v>
      </c>
      <c r="I121" s="44"/>
      <c r="J121" s="12"/>
    </row>
    <row r="122" spans="2:10" x14ac:dyDescent="0.25">
      <c r="B122" s="23"/>
      <c r="C122" s="17">
        <v>4</v>
      </c>
      <c r="D122" s="9" t="s">
        <v>7</v>
      </c>
      <c r="E122" s="9" t="s">
        <v>1187</v>
      </c>
      <c r="F122" s="9" t="s">
        <v>320</v>
      </c>
      <c r="G122" s="9" t="s">
        <v>1567</v>
      </c>
      <c r="H122" s="18">
        <v>13200</v>
      </c>
      <c r="I122" s="44"/>
      <c r="J122" s="12"/>
    </row>
    <row r="123" spans="2:10" x14ac:dyDescent="0.25">
      <c r="B123" s="23"/>
      <c r="C123" s="17">
        <v>5</v>
      </c>
      <c r="D123" s="9" t="s">
        <v>7</v>
      </c>
      <c r="E123" s="9" t="s">
        <v>1187</v>
      </c>
      <c r="F123" s="9" t="s">
        <v>319</v>
      </c>
      <c r="G123" s="9" t="s">
        <v>1567</v>
      </c>
      <c r="H123" s="18">
        <v>116850</v>
      </c>
      <c r="I123" s="44"/>
      <c r="J123" s="12"/>
    </row>
    <row r="124" spans="2:10" x14ac:dyDescent="0.25">
      <c r="B124" s="23"/>
      <c r="C124" s="17">
        <v>6</v>
      </c>
      <c r="D124" s="9" t="s">
        <v>7</v>
      </c>
      <c r="E124" s="9" t="s">
        <v>1187</v>
      </c>
      <c r="F124" s="9" t="s">
        <v>318</v>
      </c>
      <c r="G124" s="9" t="s">
        <v>1567</v>
      </c>
      <c r="H124" s="18">
        <v>414866.67</v>
      </c>
      <c r="I124" s="44"/>
      <c r="J124" s="12"/>
    </row>
    <row r="125" spans="2:10" x14ac:dyDescent="0.25">
      <c r="B125" s="23"/>
      <c r="C125" s="17">
        <v>7</v>
      </c>
      <c r="D125" s="9" t="s">
        <v>7</v>
      </c>
      <c r="E125" s="9" t="s">
        <v>1187</v>
      </c>
      <c r="F125" s="9" t="s">
        <v>315</v>
      </c>
      <c r="G125" s="9" t="s">
        <v>1567</v>
      </c>
      <c r="H125" s="18">
        <v>20650</v>
      </c>
      <c r="I125" s="44"/>
      <c r="J125" s="12"/>
    </row>
    <row r="126" spans="2:10" x14ac:dyDescent="0.25">
      <c r="B126" s="23"/>
      <c r="C126" s="17">
        <v>8</v>
      </c>
      <c r="D126" s="9" t="s">
        <v>7</v>
      </c>
      <c r="E126" s="9" t="s">
        <v>1187</v>
      </c>
      <c r="F126" s="9" t="s">
        <v>316</v>
      </c>
      <c r="G126" s="9" t="s">
        <v>1567</v>
      </c>
      <c r="H126" s="18">
        <v>308000</v>
      </c>
      <c r="I126" s="44"/>
      <c r="J126" s="12"/>
    </row>
    <row r="127" spans="2:10" x14ac:dyDescent="0.25">
      <c r="B127" s="23"/>
      <c r="C127" s="17">
        <v>9</v>
      </c>
      <c r="D127" s="9" t="s">
        <v>7</v>
      </c>
      <c r="E127" s="9" t="s">
        <v>1187</v>
      </c>
      <c r="F127" s="9" t="s">
        <v>314</v>
      </c>
      <c r="G127" s="9" t="s">
        <v>1567</v>
      </c>
      <c r="H127" s="18">
        <v>228000</v>
      </c>
      <c r="I127" s="44"/>
      <c r="J127" s="12"/>
    </row>
    <row r="128" spans="2:10" x14ac:dyDescent="0.25">
      <c r="B128" s="23"/>
      <c r="C128" s="17">
        <v>10</v>
      </c>
      <c r="D128" s="9" t="s">
        <v>8</v>
      </c>
      <c r="E128" s="9" t="s">
        <v>1187</v>
      </c>
      <c r="F128" s="9" t="s">
        <v>317</v>
      </c>
      <c r="G128" s="9" t="s">
        <v>1567</v>
      </c>
      <c r="H128" s="18">
        <v>60760</v>
      </c>
      <c r="I128" s="44"/>
      <c r="J128" s="12"/>
    </row>
    <row r="129" spans="2:10" x14ac:dyDescent="0.25">
      <c r="B129" s="23"/>
      <c r="C129" s="17">
        <v>11</v>
      </c>
      <c r="D129" s="9" t="s">
        <v>7</v>
      </c>
      <c r="E129" s="9" t="s">
        <v>1187</v>
      </c>
      <c r="F129" s="9" t="s">
        <v>312</v>
      </c>
      <c r="G129" s="9" t="s">
        <v>1569</v>
      </c>
      <c r="H129" s="18">
        <v>84825</v>
      </c>
      <c r="I129" s="44"/>
      <c r="J129" s="12"/>
    </row>
    <row r="130" spans="2:10" x14ac:dyDescent="0.25">
      <c r="B130" s="23"/>
      <c r="C130" s="17">
        <v>12</v>
      </c>
      <c r="D130" s="9" t="s">
        <v>8</v>
      </c>
      <c r="E130" s="9" t="s">
        <v>1187</v>
      </c>
      <c r="F130" s="9" t="s">
        <v>313</v>
      </c>
      <c r="G130" s="9" t="s">
        <v>1569</v>
      </c>
      <c r="H130" s="18">
        <v>178500</v>
      </c>
      <c r="I130" s="44"/>
      <c r="J130" s="12"/>
    </row>
    <row r="131" spans="2:10" x14ac:dyDescent="0.25">
      <c r="B131" s="23"/>
      <c r="C131" s="17">
        <v>13</v>
      </c>
      <c r="D131" s="9" t="s">
        <v>8</v>
      </c>
      <c r="E131" s="9" t="s">
        <v>1187</v>
      </c>
      <c r="F131" s="9" t="s">
        <v>311</v>
      </c>
      <c r="G131" s="9" t="s">
        <v>1569</v>
      </c>
      <c r="H131" s="18">
        <v>43050</v>
      </c>
      <c r="I131" s="44"/>
      <c r="J131" s="12"/>
    </row>
    <row r="132" spans="2:10" x14ac:dyDescent="0.25">
      <c r="B132" s="23"/>
      <c r="C132" s="17">
        <v>14</v>
      </c>
      <c r="D132" s="9" t="s">
        <v>7</v>
      </c>
      <c r="E132" s="9" t="s">
        <v>1187</v>
      </c>
      <c r="F132" s="9" t="s">
        <v>309</v>
      </c>
      <c r="G132" s="9" t="s">
        <v>1568</v>
      </c>
      <c r="H132" s="18">
        <v>250000</v>
      </c>
      <c r="I132" s="44"/>
      <c r="J132" s="12"/>
    </row>
    <row r="133" spans="2:10" x14ac:dyDescent="0.25">
      <c r="B133" s="23"/>
      <c r="C133" s="17">
        <v>15</v>
      </c>
      <c r="D133" s="9" t="s">
        <v>8</v>
      </c>
      <c r="E133" s="9" t="s">
        <v>1187</v>
      </c>
      <c r="F133" s="9" t="s">
        <v>310</v>
      </c>
      <c r="G133" s="9" t="s">
        <v>1568</v>
      </c>
      <c r="H133" s="18">
        <v>55640</v>
      </c>
      <c r="I133" s="44"/>
      <c r="J133" s="12"/>
    </row>
    <row r="134" spans="2:10" ht="15.75" thickBot="1" x14ac:dyDescent="0.3">
      <c r="B134" s="24"/>
      <c r="C134" s="19">
        <v>16</v>
      </c>
      <c r="D134" s="20" t="s">
        <v>8</v>
      </c>
      <c r="E134" s="20" t="s">
        <v>1187</v>
      </c>
      <c r="F134" s="20" t="s">
        <v>308</v>
      </c>
      <c r="G134" s="20" t="s">
        <v>1568</v>
      </c>
      <c r="H134" s="21">
        <v>15600</v>
      </c>
      <c r="I134" s="45"/>
      <c r="J134" s="13"/>
    </row>
    <row r="135" spans="2:10" ht="15.75" thickBot="1" x14ac:dyDescent="0.3"/>
    <row r="136" spans="2:10" x14ac:dyDescent="0.25">
      <c r="B136" s="28">
        <v>14</v>
      </c>
      <c r="C136" s="14">
        <v>1</v>
      </c>
      <c r="D136" s="15" t="s">
        <v>7</v>
      </c>
      <c r="E136" s="15" t="s">
        <v>1222</v>
      </c>
      <c r="F136" s="15" t="s">
        <v>542</v>
      </c>
      <c r="G136" s="15" t="s">
        <v>1568</v>
      </c>
      <c r="H136" s="16">
        <v>12500</v>
      </c>
      <c r="I136" s="43">
        <f>SUM(H136:H156)</f>
        <v>1689243.0999999999</v>
      </c>
      <c r="J136" s="11"/>
    </row>
    <row r="137" spans="2:10" x14ac:dyDescent="0.25">
      <c r="B137" s="29"/>
      <c r="C137" s="17">
        <v>2</v>
      </c>
      <c r="D137" s="9" t="s">
        <v>7</v>
      </c>
      <c r="E137" s="9" t="s">
        <v>1222</v>
      </c>
      <c r="F137" s="9" t="s">
        <v>547</v>
      </c>
      <c r="G137" s="9" t="s">
        <v>1569</v>
      </c>
      <c r="H137" s="18">
        <v>1500</v>
      </c>
      <c r="I137" s="44"/>
      <c r="J137" s="12"/>
    </row>
    <row r="138" spans="2:10" x14ac:dyDescent="0.25">
      <c r="B138" s="29"/>
      <c r="C138" s="17">
        <v>3</v>
      </c>
      <c r="D138" s="9" t="s">
        <v>7</v>
      </c>
      <c r="E138" s="9" t="s">
        <v>1222</v>
      </c>
      <c r="F138" s="9" t="s">
        <v>546</v>
      </c>
      <c r="G138" s="9" t="s">
        <v>1569</v>
      </c>
      <c r="H138" s="18">
        <v>1412.31</v>
      </c>
      <c r="I138" s="44"/>
      <c r="J138" s="12"/>
    </row>
    <row r="139" spans="2:10" x14ac:dyDescent="0.25">
      <c r="B139" s="29"/>
      <c r="C139" s="17">
        <v>4</v>
      </c>
      <c r="D139" s="9" t="s">
        <v>7</v>
      </c>
      <c r="E139" s="9" t="s">
        <v>1222</v>
      </c>
      <c r="F139" s="9" t="s">
        <v>548</v>
      </c>
      <c r="G139" s="9" t="s">
        <v>1569</v>
      </c>
      <c r="H139" s="18">
        <v>929.92</v>
      </c>
      <c r="I139" s="44"/>
      <c r="J139" s="12"/>
    </row>
    <row r="140" spans="2:10" x14ac:dyDescent="0.25">
      <c r="B140" s="29"/>
      <c r="C140" s="17">
        <v>5</v>
      </c>
      <c r="D140" s="9" t="s">
        <v>7</v>
      </c>
      <c r="E140" s="9" t="s">
        <v>1222</v>
      </c>
      <c r="F140" s="9" t="s">
        <v>549</v>
      </c>
      <c r="G140" s="9" t="s">
        <v>1569</v>
      </c>
      <c r="H140" s="18">
        <v>530000</v>
      </c>
      <c r="I140" s="44"/>
      <c r="J140" s="12"/>
    </row>
    <row r="141" spans="2:10" x14ac:dyDescent="0.25">
      <c r="B141" s="29"/>
      <c r="C141" s="17">
        <v>6</v>
      </c>
      <c r="D141" s="9" t="s">
        <v>7</v>
      </c>
      <c r="E141" s="9" t="s">
        <v>1222</v>
      </c>
      <c r="F141" s="9" t="s">
        <v>545</v>
      </c>
      <c r="G141" s="9" t="s">
        <v>1569</v>
      </c>
      <c r="H141" s="18">
        <v>80000</v>
      </c>
      <c r="I141" s="44"/>
      <c r="J141" s="12"/>
    </row>
    <row r="142" spans="2:10" x14ac:dyDescent="0.25">
      <c r="B142" s="29"/>
      <c r="C142" s="17">
        <v>7</v>
      </c>
      <c r="D142" s="9" t="s">
        <v>7</v>
      </c>
      <c r="E142" s="9" t="s">
        <v>1222</v>
      </c>
      <c r="F142" s="9" t="s">
        <v>544</v>
      </c>
      <c r="G142" s="9" t="s">
        <v>1569</v>
      </c>
      <c r="H142" s="18">
        <v>15316.35</v>
      </c>
      <c r="I142" s="44"/>
      <c r="J142" s="12"/>
    </row>
    <row r="143" spans="2:10" x14ac:dyDescent="0.25">
      <c r="B143" s="29"/>
      <c r="C143" s="17">
        <v>8</v>
      </c>
      <c r="D143" s="9" t="s">
        <v>7</v>
      </c>
      <c r="E143" s="9" t="s">
        <v>1222</v>
      </c>
      <c r="F143" s="9" t="s">
        <v>543</v>
      </c>
      <c r="G143" s="9" t="s">
        <v>1569</v>
      </c>
      <c r="H143" s="18">
        <v>1556.71</v>
      </c>
      <c r="I143" s="44"/>
      <c r="J143" s="12"/>
    </row>
    <row r="144" spans="2:10" x14ac:dyDescent="0.25">
      <c r="B144" s="29"/>
      <c r="C144" s="17">
        <v>9</v>
      </c>
      <c r="D144" s="9" t="s">
        <v>7</v>
      </c>
      <c r="E144" s="9" t="s">
        <v>1222</v>
      </c>
      <c r="F144" s="9" t="s">
        <v>558</v>
      </c>
      <c r="G144" s="9" t="s">
        <v>1567</v>
      </c>
      <c r="H144" s="18">
        <v>20181.240000000002</v>
      </c>
      <c r="I144" s="44"/>
      <c r="J144" s="12"/>
    </row>
    <row r="145" spans="2:10" x14ac:dyDescent="0.25">
      <c r="B145" s="29"/>
      <c r="C145" s="17">
        <v>10</v>
      </c>
      <c r="D145" s="9" t="s">
        <v>7</v>
      </c>
      <c r="E145" s="9" t="s">
        <v>1222</v>
      </c>
      <c r="F145" s="9" t="s">
        <v>557</v>
      </c>
      <c r="G145" s="9" t="s">
        <v>1567</v>
      </c>
      <c r="H145" s="18">
        <v>5250</v>
      </c>
      <c r="I145" s="44"/>
      <c r="J145" s="12"/>
    </row>
    <row r="146" spans="2:10" x14ac:dyDescent="0.25">
      <c r="B146" s="29"/>
      <c r="C146" s="17">
        <v>11</v>
      </c>
      <c r="D146" s="9" t="s">
        <v>7</v>
      </c>
      <c r="E146" s="9" t="s">
        <v>1222</v>
      </c>
      <c r="F146" s="9" t="s">
        <v>556</v>
      </c>
      <c r="G146" s="9" t="s">
        <v>1567</v>
      </c>
      <c r="H146" s="18">
        <v>5000</v>
      </c>
      <c r="I146" s="44"/>
      <c r="J146" s="12"/>
    </row>
    <row r="147" spans="2:10" x14ac:dyDescent="0.25">
      <c r="B147" s="29"/>
      <c r="C147" s="17">
        <v>12</v>
      </c>
      <c r="D147" s="9" t="s">
        <v>7</v>
      </c>
      <c r="E147" s="9" t="s">
        <v>1222</v>
      </c>
      <c r="F147" s="9" t="s">
        <v>555</v>
      </c>
      <c r="G147" s="9" t="s">
        <v>1567</v>
      </c>
      <c r="H147" s="18">
        <v>614.97</v>
      </c>
      <c r="I147" s="44"/>
      <c r="J147" s="12"/>
    </row>
    <row r="148" spans="2:10" x14ac:dyDescent="0.25">
      <c r="B148" s="29"/>
      <c r="C148" s="17">
        <v>13</v>
      </c>
      <c r="D148" s="9" t="s">
        <v>7</v>
      </c>
      <c r="E148" s="9" t="s">
        <v>1222</v>
      </c>
      <c r="F148" s="9" t="s">
        <v>554</v>
      </c>
      <c r="G148" s="9" t="s">
        <v>1567</v>
      </c>
      <c r="H148" s="18">
        <v>4805.88</v>
      </c>
      <c r="I148" s="44"/>
      <c r="J148" s="12"/>
    </row>
    <row r="149" spans="2:10" x14ac:dyDescent="0.25">
      <c r="B149" s="29"/>
      <c r="C149" s="17">
        <v>14</v>
      </c>
      <c r="D149" s="9" t="s">
        <v>7</v>
      </c>
      <c r="E149" s="9" t="s">
        <v>1222</v>
      </c>
      <c r="F149" s="9" t="s">
        <v>553</v>
      </c>
      <c r="G149" s="9" t="s">
        <v>1567</v>
      </c>
      <c r="H149" s="18">
        <v>1761.78</v>
      </c>
      <c r="I149" s="44"/>
      <c r="J149" s="12"/>
    </row>
    <row r="150" spans="2:10" x14ac:dyDescent="0.25">
      <c r="B150" s="29"/>
      <c r="C150" s="17">
        <v>15</v>
      </c>
      <c r="D150" s="9" t="s">
        <v>7</v>
      </c>
      <c r="E150" s="9" t="s">
        <v>1222</v>
      </c>
      <c r="F150" s="9" t="s">
        <v>551</v>
      </c>
      <c r="G150" s="9" t="s">
        <v>1567</v>
      </c>
      <c r="H150" s="18">
        <v>4110.4399999999996</v>
      </c>
      <c r="I150" s="44"/>
      <c r="J150" s="12"/>
    </row>
    <row r="151" spans="2:10" x14ac:dyDescent="0.25">
      <c r="B151" s="29"/>
      <c r="C151" s="17">
        <v>16</v>
      </c>
      <c r="D151" s="9" t="s">
        <v>7</v>
      </c>
      <c r="E151" s="9" t="s">
        <v>1222</v>
      </c>
      <c r="F151" s="9" t="s">
        <v>550</v>
      </c>
      <c r="G151" s="9" t="s">
        <v>1567</v>
      </c>
      <c r="H151" s="18">
        <v>496000</v>
      </c>
      <c r="I151" s="44"/>
      <c r="J151" s="12"/>
    </row>
    <row r="152" spans="2:10" x14ac:dyDescent="0.25">
      <c r="B152" s="29"/>
      <c r="C152" s="17">
        <v>17</v>
      </c>
      <c r="D152" s="9" t="s">
        <v>7</v>
      </c>
      <c r="E152" s="9" t="s">
        <v>1222</v>
      </c>
      <c r="F152" s="9" t="s">
        <v>552</v>
      </c>
      <c r="G152" s="9" t="s">
        <v>1567</v>
      </c>
      <c r="H152" s="18">
        <v>41600</v>
      </c>
      <c r="I152" s="44"/>
      <c r="J152" s="12"/>
    </row>
    <row r="153" spans="2:10" x14ac:dyDescent="0.25">
      <c r="B153" s="29"/>
      <c r="C153" s="17">
        <v>18</v>
      </c>
      <c r="D153" s="9" t="s">
        <v>8</v>
      </c>
      <c r="E153" s="9" t="s">
        <v>1222</v>
      </c>
      <c r="F153" s="9" t="s">
        <v>541</v>
      </c>
      <c r="G153" s="9" t="s">
        <v>1570</v>
      </c>
      <c r="H153" s="18">
        <v>70040</v>
      </c>
      <c r="I153" s="44"/>
      <c r="J153" s="12"/>
    </row>
    <row r="154" spans="2:10" x14ac:dyDescent="0.25">
      <c r="B154" s="29"/>
      <c r="C154" s="17">
        <v>19</v>
      </c>
      <c r="D154" s="9" t="s">
        <v>8</v>
      </c>
      <c r="E154" s="9" t="s">
        <v>1222</v>
      </c>
      <c r="F154" s="9" t="s">
        <v>540</v>
      </c>
      <c r="G154" s="9" t="s">
        <v>1570</v>
      </c>
      <c r="H154" s="18">
        <v>88960</v>
      </c>
      <c r="I154" s="44"/>
      <c r="J154" s="12"/>
    </row>
    <row r="155" spans="2:10" x14ac:dyDescent="0.25">
      <c r="B155" s="29"/>
      <c r="C155" s="17">
        <v>20</v>
      </c>
      <c r="D155" s="9" t="s">
        <v>8</v>
      </c>
      <c r="E155" s="9" t="s">
        <v>1222</v>
      </c>
      <c r="F155" s="9" t="s">
        <v>559</v>
      </c>
      <c r="G155" s="9" t="s">
        <v>1571</v>
      </c>
      <c r="H155" s="18">
        <v>52000</v>
      </c>
      <c r="I155" s="44"/>
      <c r="J155" s="12"/>
    </row>
    <row r="156" spans="2:10" ht="15.75" thickBot="1" x14ac:dyDescent="0.3">
      <c r="B156" s="30"/>
      <c r="C156" s="19">
        <v>21</v>
      </c>
      <c r="D156" s="20" t="s">
        <v>8</v>
      </c>
      <c r="E156" s="20" t="s">
        <v>1222</v>
      </c>
      <c r="F156" s="20" t="s">
        <v>560</v>
      </c>
      <c r="G156" s="20" t="s">
        <v>1571</v>
      </c>
      <c r="H156" s="21">
        <v>255703.5</v>
      </c>
      <c r="I156" s="45"/>
      <c r="J156" s="13"/>
    </row>
    <row r="157" spans="2:10" ht="15.75" thickBot="1" x14ac:dyDescent="0.3"/>
    <row r="158" spans="2:10" x14ac:dyDescent="0.25">
      <c r="B158" s="28">
        <v>15</v>
      </c>
      <c r="C158" s="14">
        <v>1</v>
      </c>
      <c r="D158" s="15" t="s">
        <v>7</v>
      </c>
      <c r="E158" s="15" t="s">
        <v>1166</v>
      </c>
      <c r="F158" s="15" t="s">
        <v>183</v>
      </c>
      <c r="G158" s="15" t="s">
        <v>1567</v>
      </c>
      <c r="H158" s="16">
        <v>1426743.36</v>
      </c>
      <c r="I158" s="43">
        <f>SUM(H158:H159)</f>
        <v>1595743.36</v>
      </c>
      <c r="J158" s="11"/>
    </row>
    <row r="159" spans="2:10" ht="15.75" thickBot="1" x14ac:dyDescent="0.3">
      <c r="B159" s="30"/>
      <c r="C159" s="19">
        <v>2</v>
      </c>
      <c r="D159" s="20" t="s">
        <v>7</v>
      </c>
      <c r="E159" s="20" t="s">
        <v>1166</v>
      </c>
      <c r="F159" s="20" t="s">
        <v>182</v>
      </c>
      <c r="G159" s="20" t="s">
        <v>1569</v>
      </c>
      <c r="H159" s="21">
        <v>169000</v>
      </c>
      <c r="I159" s="45"/>
      <c r="J159" s="13"/>
    </row>
    <row r="160" spans="2:10" ht="15.75" thickBot="1" x14ac:dyDescent="0.3"/>
    <row r="161" spans="2:10" x14ac:dyDescent="0.25">
      <c r="B161" s="28">
        <v>16</v>
      </c>
      <c r="C161" s="14">
        <v>1</v>
      </c>
      <c r="D161" s="15" t="s">
        <v>7</v>
      </c>
      <c r="E161" s="15" t="s">
        <v>1333</v>
      </c>
      <c r="F161" s="15" t="s">
        <v>1117</v>
      </c>
      <c r="G161" s="15" t="s">
        <v>1567</v>
      </c>
      <c r="H161" s="16">
        <v>190268</v>
      </c>
      <c r="I161" s="43">
        <f>SUM(H161:H166)</f>
        <v>1568083</v>
      </c>
      <c r="J161" s="11"/>
    </row>
    <row r="162" spans="2:10" x14ac:dyDescent="0.25">
      <c r="B162" s="29"/>
      <c r="C162" s="17">
        <v>2</v>
      </c>
      <c r="D162" s="9" t="s">
        <v>7</v>
      </c>
      <c r="E162" s="9" t="s">
        <v>1333</v>
      </c>
      <c r="F162" s="9" t="s">
        <v>1116</v>
      </c>
      <c r="G162" s="9" t="s">
        <v>1569</v>
      </c>
      <c r="H162" s="18">
        <v>38700</v>
      </c>
      <c r="I162" s="44"/>
      <c r="J162" s="12"/>
    </row>
    <row r="163" spans="2:10" x14ac:dyDescent="0.25">
      <c r="B163" s="29"/>
      <c r="C163" s="17">
        <v>3</v>
      </c>
      <c r="D163" s="9" t="s">
        <v>7</v>
      </c>
      <c r="E163" s="9" t="s">
        <v>1333</v>
      </c>
      <c r="F163" s="9" t="s">
        <v>1115</v>
      </c>
      <c r="G163" s="9" t="s">
        <v>1569</v>
      </c>
      <c r="H163" s="18">
        <v>30000</v>
      </c>
      <c r="I163" s="44"/>
      <c r="J163" s="12"/>
    </row>
    <row r="164" spans="2:10" x14ac:dyDescent="0.25">
      <c r="B164" s="29"/>
      <c r="C164" s="17">
        <v>4</v>
      </c>
      <c r="D164" s="9" t="s">
        <v>7</v>
      </c>
      <c r="E164" s="9" t="s">
        <v>1333</v>
      </c>
      <c r="F164" s="9" t="s">
        <v>1113</v>
      </c>
      <c r="G164" s="9" t="s">
        <v>1569</v>
      </c>
      <c r="H164" s="18">
        <v>222400</v>
      </c>
      <c r="I164" s="44"/>
      <c r="J164" s="12"/>
    </row>
    <row r="165" spans="2:10" x14ac:dyDescent="0.25">
      <c r="B165" s="29"/>
      <c r="C165" s="17">
        <v>5</v>
      </c>
      <c r="D165" s="9" t="s">
        <v>7</v>
      </c>
      <c r="E165" s="9" t="s">
        <v>1333</v>
      </c>
      <c r="F165" s="9" t="s">
        <v>1114</v>
      </c>
      <c r="G165" s="9" t="s">
        <v>1569</v>
      </c>
      <c r="H165" s="18">
        <v>556715</v>
      </c>
      <c r="I165" s="44"/>
      <c r="J165" s="12"/>
    </row>
    <row r="166" spans="2:10" ht="15.75" thickBot="1" x14ac:dyDescent="0.3">
      <c r="B166" s="30"/>
      <c r="C166" s="19">
        <v>6</v>
      </c>
      <c r="D166" s="20" t="s">
        <v>7</v>
      </c>
      <c r="E166" s="20" t="s">
        <v>1333</v>
      </c>
      <c r="F166" s="20" t="s">
        <v>1112</v>
      </c>
      <c r="G166" s="20" t="s">
        <v>1568</v>
      </c>
      <c r="H166" s="21">
        <v>530000</v>
      </c>
      <c r="I166" s="45"/>
      <c r="J166" s="13"/>
    </row>
    <row r="167" spans="2:10" ht="15.75" thickBot="1" x14ac:dyDescent="0.3"/>
    <row r="168" spans="2:10" x14ac:dyDescent="0.25">
      <c r="B168" s="22">
        <v>17</v>
      </c>
      <c r="C168" s="14">
        <v>1</v>
      </c>
      <c r="D168" s="15" t="s">
        <v>7</v>
      </c>
      <c r="E168" s="15" t="s">
        <v>1220</v>
      </c>
      <c r="F168" s="15" t="s">
        <v>534</v>
      </c>
      <c r="G168" s="15" t="s">
        <v>1569</v>
      </c>
      <c r="H168" s="16">
        <v>850000</v>
      </c>
      <c r="I168" s="43">
        <f>SUM(H168:H170)</f>
        <v>1206250.2575000001</v>
      </c>
      <c r="J168" s="11"/>
    </row>
    <row r="169" spans="2:10" ht="15.75" thickBot="1" x14ac:dyDescent="0.3">
      <c r="B169" s="24"/>
      <c r="C169" s="19">
        <v>2</v>
      </c>
      <c r="D169" s="20" t="s">
        <v>7</v>
      </c>
      <c r="E169" s="20" t="s">
        <v>1220</v>
      </c>
      <c r="F169" s="20" t="s">
        <v>533</v>
      </c>
      <c r="G169" s="20" t="s">
        <v>1568</v>
      </c>
      <c r="H169" s="21">
        <v>356250.25750000001</v>
      </c>
      <c r="I169" s="45"/>
      <c r="J169" s="13"/>
    </row>
    <row r="170" spans="2:10" ht="15.75" thickBot="1" x14ac:dyDescent="0.3"/>
    <row r="171" spans="2:10" x14ac:dyDescent="0.25">
      <c r="B171" s="22">
        <v>18</v>
      </c>
      <c r="C171" s="14">
        <v>1</v>
      </c>
      <c r="D171" s="15" t="s">
        <v>7</v>
      </c>
      <c r="E171" s="15" t="s">
        <v>1240</v>
      </c>
      <c r="F171" s="15" t="s">
        <v>666</v>
      </c>
      <c r="G171" s="15" t="s">
        <v>1567</v>
      </c>
      <c r="H171" s="16">
        <v>192701.69</v>
      </c>
      <c r="I171" s="43">
        <f>SUM(H171:H174)</f>
        <v>1182882.67</v>
      </c>
      <c r="J171" s="11"/>
    </row>
    <row r="172" spans="2:10" x14ac:dyDescent="0.25">
      <c r="B172" s="23"/>
      <c r="C172" s="17">
        <v>2</v>
      </c>
      <c r="D172" s="9" t="s">
        <v>7</v>
      </c>
      <c r="E172" s="9" t="s">
        <v>1240</v>
      </c>
      <c r="F172" s="9" t="s">
        <v>665</v>
      </c>
      <c r="G172" s="9" t="s">
        <v>1567</v>
      </c>
      <c r="H172" s="18">
        <v>81254.25</v>
      </c>
      <c r="I172" s="44"/>
      <c r="J172" s="12"/>
    </row>
    <row r="173" spans="2:10" x14ac:dyDescent="0.25">
      <c r="B173" s="23"/>
      <c r="C173" s="17">
        <v>3</v>
      </c>
      <c r="D173" s="9" t="s">
        <v>7</v>
      </c>
      <c r="E173" s="9" t="s">
        <v>1240</v>
      </c>
      <c r="F173" s="9" t="s">
        <v>664</v>
      </c>
      <c r="G173" s="9" t="s">
        <v>1567</v>
      </c>
      <c r="H173" s="18">
        <v>421541.37</v>
      </c>
      <c r="I173" s="44"/>
      <c r="J173" s="12"/>
    </row>
    <row r="174" spans="2:10" ht="15.75" thickBot="1" x14ac:dyDescent="0.3">
      <c r="B174" s="24"/>
      <c r="C174" s="19">
        <v>4</v>
      </c>
      <c r="D174" s="20" t="s">
        <v>7</v>
      </c>
      <c r="E174" s="20" t="s">
        <v>1240</v>
      </c>
      <c r="F174" s="20" t="s">
        <v>663</v>
      </c>
      <c r="G174" s="20" t="s">
        <v>1569</v>
      </c>
      <c r="H174" s="21">
        <v>487385.36</v>
      </c>
      <c r="I174" s="45"/>
      <c r="J174" s="13"/>
    </row>
    <row r="175" spans="2:10" ht="15.75" thickBot="1" x14ac:dyDescent="0.3"/>
    <row r="176" spans="2:10" x14ac:dyDescent="0.25">
      <c r="B176" s="22">
        <v>19</v>
      </c>
      <c r="C176" s="14">
        <v>1</v>
      </c>
      <c r="D176" s="15" t="s">
        <v>7</v>
      </c>
      <c r="E176" s="15" t="s">
        <v>1184</v>
      </c>
      <c r="F176" s="15" t="s">
        <v>294</v>
      </c>
      <c r="G176" s="15" t="s">
        <v>1570</v>
      </c>
      <c r="H176" s="16">
        <v>853248</v>
      </c>
      <c r="I176" s="43">
        <f>SUM(H176:H179)</f>
        <v>1179564.48</v>
      </c>
      <c r="J176" s="31"/>
    </row>
    <row r="177" spans="2:10" x14ac:dyDescent="0.25">
      <c r="B177" s="23"/>
      <c r="C177" s="17">
        <v>2</v>
      </c>
      <c r="D177" s="9" t="s">
        <v>7</v>
      </c>
      <c r="E177" s="9" t="s">
        <v>1184</v>
      </c>
      <c r="F177" s="9" t="s">
        <v>297</v>
      </c>
      <c r="G177" s="9" t="s">
        <v>1569</v>
      </c>
      <c r="H177" s="18">
        <v>243312</v>
      </c>
      <c r="I177" s="44"/>
      <c r="J177" s="32"/>
    </row>
    <row r="178" spans="2:10" x14ac:dyDescent="0.25">
      <c r="B178" s="23"/>
      <c r="C178" s="17">
        <v>3</v>
      </c>
      <c r="D178" s="9" t="s">
        <v>7</v>
      </c>
      <c r="E178" s="9" t="s">
        <v>1184</v>
      </c>
      <c r="F178" s="9" t="s">
        <v>296</v>
      </c>
      <c r="G178" s="9" t="s">
        <v>1568</v>
      </c>
      <c r="H178" s="18">
        <v>50004.480000000003</v>
      </c>
      <c r="I178" s="44"/>
      <c r="J178" s="32"/>
    </row>
    <row r="179" spans="2:10" ht="15.75" thickBot="1" x14ac:dyDescent="0.3">
      <c r="B179" s="24"/>
      <c r="C179" s="19">
        <v>4</v>
      </c>
      <c r="D179" s="20" t="s">
        <v>8</v>
      </c>
      <c r="E179" s="20" t="s">
        <v>1184</v>
      </c>
      <c r="F179" s="20" t="s">
        <v>295</v>
      </c>
      <c r="G179" s="20" t="s">
        <v>1568</v>
      </c>
      <c r="H179" s="21">
        <v>33000</v>
      </c>
      <c r="I179" s="45"/>
      <c r="J179" s="33"/>
    </row>
    <row r="180" spans="2:10" ht="15.75" thickBot="1" x14ac:dyDescent="0.3"/>
    <row r="181" spans="2:10" x14ac:dyDescent="0.25">
      <c r="B181" s="28">
        <v>20</v>
      </c>
      <c r="C181" s="14">
        <v>1</v>
      </c>
      <c r="D181" s="15" t="s">
        <v>8</v>
      </c>
      <c r="E181" s="15" t="s">
        <v>1175</v>
      </c>
      <c r="F181" s="15" t="s">
        <v>244</v>
      </c>
      <c r="G181" s="15" t="s">
        <v>1570</v>
      </c>
      <c r="H181" s="16">
        <v>2400</v>
      </c>
      <c r="I181" s="43">
        <f>SUM(H181:H184)</f>
        <v>1107400</v>
      </c>
      <c r="J181" s="11"/>
    </row>
    <row r="182" spans="2:10" x14ac:dyDescent="0.25">
      <c r="B182" s="29"/>
      <c r="C182" s="17">
        <v>2</v>
      </c>
      <c r="D182" s="9" t="s">
        <v>7</v>
      </c>
      <c r="E182" s="9" t="s">
        <v>1175</v>
      </c>
      <c r="F182" s="9" t="s">
        <v>247</v>
      </c>
      <c r="G182" s="9" t="s">
        <v>1569</v>
      </c>
      <c r="H182" s="18">
        <v>54000</v>
      </c>
      <c r="I182" s="44"/>
      <c r="J182" s="12"/>
    </row>
    <row r="183" spans="2:10" x14ac:dyDescent="0.25">
      <c r="B183" s="29"/>
      <c r="C183" s="17">
        <v>3</v>
      </c>
      <c r="D183" s="9" t="s">
        <v>7</v>
      </c>
      <c r="E183" s="9" t="s">
        <v>1175</v>
      </c>
      <c r="F183" s="9" t="s">
        <v>246</v>
      </c>
      <c r="G183" s="9" t="s">
        <v>1569</v>
      </c>
      <c r="H183" s="18">
        <v>80000</v>
      </c>
      <c r="I183" s="44"/>
      <c r="J183" s="12"/>
    </row>
    <row r="184" spans="2:10" ht="15.75" thickBot="1" x14ac:dyDescent="0.3">
      <c r="B184" s="30"/>
      <c r="C184" s="19">
        <v>4</v>
      </c>
      <c r="D184" s="20" t="s">
        <v>7</v>
      </c>
      <c r="E184" s="20" t="s">
        <v>1175</v>
      </c>
      <c r="F184" s="20" t="s">
        <v>245</v>
      </c>
      <c r="G184" s="20" t="s">
        <v>1568</v>
      </c>
      <c r="H184" s="21">
        <v>971000</v>
      </c>
      <c r="I184" s="45"/>
      <c r="J184" s="13"/>
    </row>
    <row r="185" spans="2:10" ht="15.75" thickBot="1" x14ac:dyDescent="0.3"/>
    <row r="186" spans="2:10" x14ac:dyDescent="0.25">
      <c r="B186" s="28">
        <v>21</v>
      </c>
      <c r="C186" s="14">
        <v>1</v>
      </c>
      <c r="D186" s="15" t="s">
        <v>9</v>
      </c>
      <c r="E186" s="15" t="s">
        <v>1135</v>
      </c>
      <c r="F186" s="15" t="s">
        <v>22</v>
      </c>
      <c r="G186" s="15" t="s">
        <v>1568</v>
      </c>
      <c r="H186" s="16">
        <v>98500</v>
      </c>
      <c r="I186" s="43">
        <f>SUM(H186:H190)</f>
        <v>1044553</v>
      </c>
      <c r="J186" s="11"/>
    </row>
    <row r="187" spans="2:10" x14ac:dyDescent="0.25">
      <c r="B187" s="29"/>
      <c r="C187" s="17">
        <v>2</v>
      </c>
      <c r="D187" s="9" t="s">
        <v>7</v>
      </c>
      <c r="E187" s="9" t="s">
        <v>1135</v>
      </c>
      <c r="F187" s="9" t="s">
        <v>23</v>
      </c>
      <c r="G187" s="9" t="s">
        <v>1568</v>
      </c>
      <c r="H187" s="18">
        <v>7164</v>
      </c>
      <c r="I187" s="44"/>
      <c r="J187" s="12"/>
    </row>
    <row r="188" spans="2:10" x14ac:dyDescent="0.25">
      <c r="B188" s="29"/>
      <c r="C188" s="17">
        <v>3</v>
      </c>
      <c r="D188" s="9" t="s">
        <v>7</v>
      </c>
      <c r="E188" s="9" t="s">
        <v>1135</v>
      </c>
      <c r="F188" s="9" t="s">
        <v>20</v>
      </c>
      <c r="G188" s="9" t="s">
        <v>1568</v>
      </c>
      <c r="H188" s="18">
        <v>328944</v>
      </c>
      <c r="I188" s="44"/>
      <c r="J188" s="12"/>
    </row>
    <row r="189" spans="2:10" x14ac:dyDescent="0.25">
      <c r="B189" s="29"/>
      <c r="C189" s="17">
        <v>4</v>
      </c>
      <c r="D189" s="9" t="s">
        <v>7</v>
      </c>
      <c r="E189" s="9" t="s">
        <v>1135</v>
      </c>
      <c r="F189" s="9" t="s">
        <v>21</v>
      </c>
      <c r="G189" s="9" t="s">
        <v>1568</v>
      </c>
      <c r="H189" s="18">
        <v>516945</v>
      </c>
      <c r="I189" s="44"/>
      <c r="J189" s="12"/>
    </row>
    <row r="190" spans="2:10" ht="15.75" thickBot="1" x14ac:dyDescent="0.3">
      <c r="B190" s="30"/>
      <c r="C190" s="19">
        <v>5</v>
      </c>
      <c r="D190" s="20" t="s">
        <v>7</v>
      </c>
      <c r="E190" s="20" t="s">
        <v>1135</v>
      </c>
      <c r="F190" s="20" t="s">
        <v>19</v>
      </c>
      <c r="G190" s="20" t="s">
        <v>1568</v>
      </c>
      <c r="H190" s="21">
        <v>93000</v>
      </c>
      <c r="I190" s="45"/>
      <c r="J190" s="13"/>
    </row>
    <row r="191" spans="2:10" ht="15.75" thickBot="1" x14ac:dyDescent="0.3"/>
    <row r="192" spans="2:10" x14ac:dyDescent="0.25">
      <c r="B192" s="28">
        <v>22</v>
      </c>
      <c r="C192" s="14">
        <v>1</v>
      </c>
      <c r="D192" s="15" t="s">
        <v>7</v>
      </c>
      <c r="E192" s="15" t="s">
        <v>1137</v>
      </c>
      <c r="F192" s="15" t="s">
        <v>31</v>
      </c>
      <c r="G192" s="15" t="s">
        <v>1569</v>
      </c>
      <c r="H192" s="16">
        <v>78538</v>
      </c>
      <c r="I192" s="43">
        <f>SUM(H192:H195)</f>
        <v>1042187</v>
      </c>
      <c r="J192" s="11"/>
    </row>
    <row r="193" spans="2:10" x14ac:dyDescent="0.25">
      <c r="B193" s="29"/>
      <c r="C193" s="17">
        <v>2</v>
      </c>
      <c r="D193" s="9" t="s">
        <v>7</v>
      </c>
      <c r="E193" s="9" t="s">
        <v>1137</v>
      </c>
      <c r="F193" s="9" t="s">
        <v>30</v>
      </c>
      <c r="G193" s="9" t="s">
        <v>1568</v>
      </c>
      <c r="H193" s="18">
        <v>195175</v>
      </c>
      <c r="I193" s="44"/>
      <c r="J193" s="12"/>
    </row>
    <row r="194" spans="2:10" x14ac:dyDescent="0.25">
      <c r="B194" s="29"/>
      <c r="C194" s="17">
        <v>3</v>
      </c>
      <c r="D194" s="9" t="s">
        <v>7</v>
      </c>
      <c r="E194" s="9" t="s">
        <v>1137</v>
      </c>
      <c r="F194" s="9" t="s">
        <v>29</v>
      </c>
      <c r="G194" s="9" t="s">
        <v>1568</v>
      </c>
      <c r="H194" s="18">
        <v>627365</v>
      </c>
      <c r="I194" s="44"/>
      <c r="J194" s="12"/>
    </row>
    <row r="195" spans="2:10" ht="15.75" thickBot="1" x14ac:dyDescent="0.3">
      <c r="B195" s="30"/>
      <c r="C195" s="19">
        <v>4</v>
      </c>
      <c r="D195" s="20" t="s">
        <v>7</v>
      </c>
      <c r="E195" s="20" t="s">
        <v>1137</v>
      </c>
      <c r="F195" s="20" t="s">
        <v>28</v>
      </c>
      <c r="G195" s="20" t="s">
        <v>1568</v>
      </c>
      <c r="H195" s="21">
        <v>141109</v>
      </c>
      <c r="I195" s="45"/>
      <c r="J195" s="13"/>
    </row>
    <row r="196" spans="2:10" ht="15.75" thickBot="1" x14ac:dyDescent="0.3"/>
    <row r="197" spans="2:10" x14ac:dyDescent="0.25">
      <c r="B197" s="28">
        <v>23</v>
      </c>
      <c r="C197" s="14">
        <v>1</v>
      </c>
      <c r="D197" s="15" t="s">
        <v>7</v>
      </c>
      <c r="E197" s="15" t="s">
        <v>1192</v>
      </c>
      <c r="F197" s="15" t="s">
        <v>351</v>
      </c>
      <c r="G197" s="15" t="s">
        <v>1569</v>
      </c>
      <c r="H197" s="16">
        <v>357944.45</v>
      </c>
      <c r="I197" s="43">
        <f>SUM(H197:H200)</f>
        <v>1032544.45</v>
      </c>
      <c r="J197" s="11"/>
    </row>
    <row r="198" spans="2:10" x14ac:dyDescent="0.25">
      <c r="B198" s="29"/>
      <c r="C198" s="17">
        <v>2</v>
      </c>
      <c r="D198" s="9" t="s">
        <v>7</v>
      </c>
      <c r="E198" s="9" t="s">
        <v>1192</v>
      </c>
      <c r="F198" s="9" t="s">
        <v>349</v>
      </c>
      <c r="G198" s="9" t="s">
        <v>1569</v>
      </c>
      <c r="H198" s="18">
        <v>54800</v>
      </c>
      <c r="I198" s="44"/>
      <c r="J198" s="12"/>
    </row>
    <row r="199" spans="2:10" x14ac:dyDescent="0.25">
      <c r="B199" s="29"/>
      <c r="C199" s="17">
        <v>3</v>
      </c>
      <c r="D199" s="9" t="s">
        <v>7</v>
      </c>
      <c r="E199" s="9" t="s">
        <v>1192</v>
      </c>
      <c r="F199" s="9" t="s">
        <v>350</v>
      </c>
      <c r="G199" s="9" t="s">
        <v>1569</v>
      </c>
      <c r="H199" s="18">
        <v>19800</v>
      </c>
      <c r="I199" s="44"/>
      <c r="J199" s="12"/>
    </row>
    <row r="200" spans="2:10" ht="15.75" thickBot="1" x14ac:dyDescent="0.3">
      <c r="B200" s="30"/>
      <c r="C200" s="19">
        <v>4</v>
      </c>
      <c r="D200" s="20" t="s">
        <v>7</v>
      </c>
      <c r="E200" s="20" t="s">
        <v>1192</v>
      </c>
      <c r="F200" s="20" t="s">
        <v>348</v>
      </c>
      <c r="G200" s="20" t="s">
        <v>1568</v>
      </c>
      <c r="H200" s="21">
        <v>600000</v>
      </c>
      <c r="I200" s="45"/>
      <c r="J200" s="13"/>
    </row>
    <row r="201" spans="2:10" ht="15.75" thickBot="1" x14ac:dyDescent="0.3"/>
    <row r="202" spans="2:10" x14ac:dyDescent="0.25">
      <c r="B202" s="28">
        <v>24</v>
      </c>
      <c r="C202" s="14">
        <v>1</v>
      </c>
      <c r="D202" s="15" t="s">
        <v>8</v>
      </c>
      <c r="E202" s="15" t="s">
        <v>1153</v>
      </c>
      <c r="F202" s="15" t="s">
        <v>115</v>
      </c>
      <c r="G202" s="15" t="s">
        <v>1570</v>
      </c>
      <c r="H202" s="16">
        <v>48500</v>
      </c>
      <c r="I202" s="43">
        <f>SUM(H202:H218)</f>
        <v>999347</v>
      </c>
      <c r="J202" s="11"/>
    </row>
    <row r="203" spans="2:10" x14ac:dyDescent="0.25">
      <c r="B203" s="29"/>
      <c r="C203" s="17">
        <v>2</v>
      </c>
      <c r="D203" s="9" t="s">
        <v>8</v>
      </c>
      <c r="E203" s="9" t="s">
        <v>1153</v>
      </c>
      <c r="F203" s="9" t="s">
        <v>114</v>
      </c>
      <c r="G203" s="9" t="s">
        <v>1570</v>
      </c>
      <c r="H203" s="18">
        <v>2700</v>
      </c>
      <c r="I203" s="44"/>
      <c r="J203" s="12"/>
    </row>
    <row r="204" spans="2:10" x14ac:dyDescent="0.25">
      <c r="B204" s="29"/>
      <c r="C204" s="17">
        <v>3</v>
      </c>
      <c r="D204" s="9" t="s">
        <v>7</v>
      </c>
      <c r="E204" s="9" t="s">
        <v>1153</v>
      </c>
      <c r="F204" s="9" t="s">
        <v>130</v>
      </c>
      <c r="G204" s="9" t="s">
        <v>1567</v>
      </c>
      <c r="H204" s="18">
        <v>13980</v>
      </c>
      <c r="I204" s="44"/>
      <c r="J204" s="12"/>
    </row>
    <row r="205" spans="2:10" x14ac:dyDescent="0.25">
      <c r="B205" s="29"/>
      <c r="C205" s="17">
        <v>4</v>
      </c>
      <c r="D205" s="9" t="s">
        <v>7</v>
      </c>
      <c r="E205" s="9" t="s">
        <v>1153</v>
      </c>
      <c r="F205" s="9" t="s">
        <v>129</v>
      </c>
      <c r="G205" s="9" t="s">
        <v>1567</v>
      </c>
      <c r="H205" s="18">
        <v>11850</v>
      </c>
      <c r="I205" s="44"/>
      <c r="J205" s="12"/>
    </row>
    <row r="206" spans="2:10" x14ac:dyDescent="0.25">
      <c r="B206" s="29"/>
      <c r="C206" s="17">
        <v>5</v>
      </c>
      <c r="D206" s="9" t="s">
        <v>7</v>
      </c>
      <c r="E206" s="9" t="s">
        <v>1153</v>
      </c>
      <c r="F206" s="9" t="s">
        <v>128</v>
      </c>
      <c r="G206" s="9" t="s">
        <v>1567</v>
      </c>
      <c r="H206" s="18">
        <v>600</v>
      </c>
      <c r="I206" s="44"/>
      <c r="J206" s="12"/>
    </row>
    <row r="207" spans="2:10" x14ac:dyDescent="0.25">
      <c r="B207" s="29"/>
      <c r="C207" s="17">
        <v>6</v>
      </c>
      <c r="D207" s="9" t="s">
        <v>7</v>
      </c>
      <c r="E207" s="9" t="s">
        <v>1153</v>
      </c>
      <c r="F207" s="9" t="s">
        <v>127</v>
      </c>
      <c r="G207" s="9" t="s">
        <v>1567</v>
      </c>
      <c r="H207" s="18">
        <v>10750</v>
      </c>
      <c r="I207" s="44"/>
      <c r="J207" s="12"/>
    </row>
    <row r="208" spans="2:10" x14ac:dyDescent="0.25">
      <c r="B208" s="29"/>
      <c r="C208" s="17">
        <v>7</v>
      </c>
      <c r="D208" s="9" t="s">
        <v>7</v>
      </c>
      <c r="E208" s="9" t="s">
        <v>1153</v>
      </c>
      <c r="F208" s="9" t="s">
        <v>126</v>
      </c>
      <c r="G208" s="9" t="s">
        <v>1567</v>
      </c>
      <c r="H208" s="18">
        <v>46500</v>
      </c>
      <c r="I208" s="44"/>
      <c r="J208" s="12"/>
    </row>
    <row r="209" spans="2:10" x14ac:dyDescent="0.25">
      <c r="B209" s="29"/>
      <c r="C209" s="17">
        <v>8</v>
      </c>
      <c r="D209" s="9" t="s">
        <v>7</v>
      </c>
      <c r="E209" s="9" t="s">
        <v>1153</v>
      </c>
      <c r="F209" s="9" t="s">
        <v>123</v>
      </c>
      <c r="G209" s="9" t="s">
        <v>1569</v>
      </c>
      <c r="H209" s="18">
        <v>11995</v>
      </c>
      <c r="I209" s="44"/>
      <c r="J209" s="12"/>
    </row>
    <row r="210" spans="2:10" x14ac:dyDescent="0.25">
      <c r="B210" s="29"/>
      <c r="C210" s="17">
        <v>9</v>
      </c>
      <c r="D210" s="9" t="s">
        <v>7</v>
      </c>
      <c r="E210" s="9" t="s">
        <v>1153</v>
      </c>
      <c r="F210" s="9" t="s">
        <v>125</v>
      </c>
      <c r="G210" s="9" t="s">
        <v>1569</v>
      </c>
      <c r="H210" s="18">
        <v>2352</v>
      </c>
      <c r="I210" s="44"/>
      <c r="J210" s="12"/>
    </row>
    <row r="211" spans="2:10" x14ac:dyDescent="0.25">
      <c r="B211" s="29"/>
      <c r="C211" s="17">
        <v>10</v>
      </c>
      <c r="D211" s="9" t="s">
        <v>7</v>
      </c>
      <c r="E211" s="9" t="s">
        <v>1153</v>
      </c>
      <c r="F211" s="9" t="s">
        <v>124</v>
      </c>
      <c r="G211" s="9" t="s">
        <v>1569</v>
      </c>
      <c r="H211" s="18">
        <v>408000</v>
      </c>
      <c r="I211" s="44"/>
      <c r="J211" s="12"/>
    </row>
    <row r="212" spans="2:10" x14ac:dyDescent="0.25">
      <c r="B212" s="29"/>
      <c r="C212" s="17">
        <v>11</v>
      </c>
      <c r="D212" s="9" t="s">
        <v>7</v>
      </c>
      <c r="E212" s="9" t="s">
        <v>1153</v>
      </c>
      <c r="F212" s="9" t="s">
        <v>120</v>
      </c>
      <c r="G212" s="9" t="s">
        <v>1569</v>
      </c>
      <c r="H212" s="18">
        <v>110</v>
      </c>
      <c r="I212" s="44"/>
      <c r="J212" s="12"/>
    </row>
    <row r="213" spans="2:10" x14ac:dyDescent="0.25">
      <c r="B213" s="29"/>
      <c r="C213" s="17">
        <v>12</v>
      </c>
      <c r="D213" s="9" t="s">
        <v>7</v>
      </c>
      <c r="E213" s="9" t="s">
        <v>1153</v>
      </c>
      <c r="F213" s="9" t="s">
        <v>119</v>
      </c>
      <c r="G213" s="9" t="s">
        <v>1569</v>
      </c>
      <c r="H213" s="18">
        <v>240000</v>
      </c>
      <c r="I213" s="44"/>
      <c r="J213" s="12"/>
    </row>
    <row r="214" spans="2:10" x14ac:dyDescent="0.25">
      <c r="B214" s="29"/>
      <c r="C214" s="17">
        <v>13</v>
      </c>
      <c r="D214" s="9" t="s">
        <v>7</v>
      </c>
      <c r="E214" s="9" t="s">
        <v>1153</v>
      </c>
      <c r="F214" s="9" t="s">
        <v>122</v>
      </c>
      <c r="G214" s="9" t="s">
        <v>1569</v>
      </c>
      <c r="H214" s="18">
        <v>75400</v>
      </c>
      <c r="I214" s="44"/>
      <c r="J214" s="12"/>
    </row>
    <row r="215" spans="2:10" x14ac:dyDescent="0.25">
      <c r="B215" s="29"/>
      <c r="C215" s="17">
        <v>14</v>
      </c>
      <c r="D215" s="9" t="s">
        <v>7</v>
      </c>
      <c r="E215" s="9" t="s">
        <v>1153</v>
      </c>
      <c r="F215" s="9" t="s">
        <v>121</v>
      </c>
      <c r="G215" s="9" t="s">
        <v>1569</v>
      </c>
      <c r="H215" s="18">
        <v>4500</v>
      </c>
      <c r="I215" s="44"/>
      <c r="J215" s="12"/>
    </row>
    <row r="216" spans="2:10" x14ac:dyDescent="0.25">
      <c r="B216" s="29"/>
      <c r="C216" s="17">
        <v>15</v>
      </c>
      <c r="D216" s="9" t="s">
        <v>8</v>
      </c>
      <c r="E216" s="9" t="s">
        <v>1153</v>
      </c>
      <c r="F216" s="9" t="s">
        <v>118</v>
      </c>
      <c r="G216" s="9" t="s">
        <v>1568</v>
      </c>
      <c r="H216" s="18">
        <v>65880</v>
      </c>
      <c r="I216" s="44"/>
      <c r="J216" s="12"/>
    </row>
    <row r="217" spans="2:10" x14ac:dyDescent="0.25">
      <c r="B217" s="29"/>
      <c r="C217" s="17">
        <v>16</v>
      </c>
      <c r="D217" s="9" t="s">
        <v>8</v>
      </c>
      <c r="E217" s="9" t="s">
        <v>1153</v>
      </c>
      <c r="F217" s="9" t="s">
        <v>116</v>
      </c>
      <c r="G217" s="9" t="s">
        <v>1568</v>
      </c>
      <c r="H217" s="18">
        <v>16480</v>
      </c>
      <c r="I217" s="44"/>
      <c r="J217" s="12"/>
    </row>
    <row r="218" spans="2:10" ht="15.75" thickBot="1" x14ac:dyDescent="0.3">
      <c r="B218" s="30"/>
      <c r="C218" s="19">
        <v>17</v>
      </c>
      <c r="D218" s="20" t="s">
        <v>8</v>
      </c>
      <c r="E218" s="20" t="s">
        <v>1153</v>
      </c>
      <c r="F218" s="20" t="s">
        <v>117</v>
      </c>
      <c r="G218" s="20" t="s">
        <v>1568</v>
      </c>
      <c r="H218" s="21">
        <v>39750</v>
      </c>
      <c r="I218" s="45"/>
      <c r="J218" s="13"/>
    </row>
    <row r="219" spans="2:10" ht="15.75" thickBot="1" x14ac:dyDescent="0.3"/>
    <row r="220" spans="2:10" x14ac:dyDescent="0.25">
      <c r="B220" s="28">
        <v>25</v>
      </c>
      <c r="C220" s="14">
        <v>1</v>
      </c>
      <c r="D220" s="15" t="s">
        <v>7</v>
      </c>
      <c r="E220" s="15" t="s">
        <v>1226</v>
      </c>
      <c r="F220" s="15" t="s">
        <v>578</v>
      </c>
      <c r="G220" s="15" t="s">
        <v>1568</v>
      </c>
      <c r="H220" s="16">
        <v>489000</v>
      </c>
      <c r="I220" s="40">
        <f>SUM(H220:H221)</f>
        <v>978000</v>
      </c>
      <c r="J220" s="31"/>
    </row>
    <row r="221" spans="2:10" ht="15.75" thickBot="1" x14ac:dyDescent="0.3">
      <c r="B221" s="30"/>
      <c r="C221" s="19">
        <v>2</v>
      </c>
      <c r="D221" s="20" t="s">
        <v>7</v>
      </c>
      <c r="E221" s="20" t="s">
        <v>1226</v>
      </c>
      <c r="F221" s="20" t="s">
        <v>577</v>
      </c>
      <c r="G221" s="20" t="s">
        <v>1570</v>
      </c>
      <c r="H221" s="21">
        <v>489000</v>
      </c>
      <c r="I221" s="42"/>
      <c r="J221" s="33"/>
    </row>
    <row r="222" spans="2:10" ht="15.75" thickBot="1" x14ac:dyDescent="0.3"/>
    <row r="223" spans="2:10" x14ac:dyDescent="0.25">
      <c r="B223" s="28">
        <v>26</v>
      </c>
      <c r="C223" s="14">
        <v>1</v>
      </c>
      <c r="D223" s="15" t="s">
        <v>8</v>
      </c>
      <c r="E223" s="15" t="s">
        <v>1291</v>
      </c>
      <c r="F223" s="15" t="s">
        <v>963</v>
      </c>
      <c r="G223" s="15" t="s">
        <v>1571</v>
      </c>
      <c r="H223" s="16">
        <v>108006.6</v>
      </c>
      <c r="I223" s="40">
        <f>SUM(H223:H235)</f>
        <v>974053.68020000006</v>
      </c>
      <c r="J223" s="11"/>
    </row>
    <row r="224" spans="2:10" x14ac:dyDescent="0.25">
      <c r="B224" s="29"/>
      <c r="C224" s="17">
        <v>2</v>
      </c>
      <c r="D224" s="9" t="s">
        <v>8</v>
      </c>
      <c r="E224" s="9" t="s">
        <v>1291</v>
      </c>
      <c r="F224" s="9" t="s">
        <v>951</v>
      </c>
      <c r="G224" s="9" t="s">
        <v>1570</v>
      </c>
      <c r="H224" s="18">
        <v>146433</v>
      </c>
      <c r="I224" s="41"/>
      <c r="J224" s="12"/>
    </row>
    <row r="225" spans="2:10" x14ac:dyDescent="0.25">
      <c r="B225" s="29"/>
      <c r="C225" s="17">
        <v>3</v>
      </c>
      <c r="D225" s="9" t="s">
        <v>7</v>
      </c>
      <c r="E225" s="9" t="s">
        <v>1291</v>
      </c>
      <c r="F225" s="9" t="s">
        <v>962</v>
      </c>
      <c r="G225" s="9" t="s">
        <v>1567</v>
      </c>
      <c r="H225" s="18">
        <v>37950</v>
      </c>
      <c r="I225" s="41"/>
      <c r="J225" s="12"/>
    </row>
    <row r="226" spans="2:10" x14ac:dyDescent="0.25">
      <c r="B226" s="29"/>
      <c r="C226" s="17">
        <v>4</v>
      </c>
      <c r="D226" s="9" t="s">
        <v>7</v>
      </c>
      <c r="E226" s="9" t="s">
        <v>1291</v>
      </c>
      <c r="F226" s="9" t="s">
        <v>960</v>
      </c>
      <c r="G226" s="9" t="s">
        <v>1567</v>
      </c>
      <c r="H226" s="18">
        <v>58824</v>
      </c>
      <c r="I226" s="41"/>
      <c r="J226" s="12"/>
    </row>
    <row r="227" spans="2:10" x14ac:dyDescent="0.25">
      <c r="B227" s="29"/>
      <c r="C227" s="17">
        <v>5</v>
      </c>
      <c r="D227" s="9" t="s">
        <v>8</v>
      </c>
      <c r="E227" s="9" t="s">
        <v>1291</v>
      </c>
      <c r="F227" s="9" t="s">
        <v>961</v>
      </c>
      <c r="G227" s="9" t="s">
        <v>1567</v>
      </c>
      <c r="H227" s="18">
        <v>91600.000199999995</v>
      </c>
      <c r="I227" s="41"/>
      <c r="J227" s="12"/>
    </row>
    <row r="228" spans="2:10" x14ac:dyDescent="0.25">
      <c r="B228" s="29"/>
      <c r="C228" s="17">
        <v>6</v>
      </c>
      <c r="D228" s="9" t="s">
        <v>7</v>
      </c>
      <c r="E228" s="9" t="s">
        <v>1291</v>
      </c>
      <c r="F228" s="9" t="s">
        <v>959</v>
      </c>
      <c r="G228" s="9" t="s">
        <v>1569</v>
      </c>
      <c r="H228" s="18">
        <v>73531.14</v>
      </c>
      <c r="I228" s="41"/>
      <c r="J228" s="12"/>
    </row>
    <row r="229" spans="2:10" x14ac:dyDescent="0.25">
      <c r="B229" s="29"/>
      <c r="C229" s="17">
        <v>7</v>
      </c>
      <c r="D229" s="9" t="s">
        <v>7</v>
      </c>
      <c r="E229" s="9" t="s">
        <v>1291</v>
      </c>
      <c r="F229" s="9" t="s">
        <v>957</v>
      </c>
      <c r="G229" s="9" t="s">
        <v>1569</v>
      </c>
      <c r="H229" s="18">
        <v>169770.69</v>
      </c>
      <c r="I229" s="41"/>
      <c r="J229" s="12"/>
    </row>
    <row r="230" spans="2:10" x14ac:dyDescent="0.25">
      <c r="B230" s="29"/>
      <c r="C230" s="17">
        <v>8</v>
      </c>
      <c r="D230" s="9" t="s">
        <v>7</v>
      </c>
      <c r="E230" s="9" t="s">
        <v>1291</v>
      </c>
      <c r="F230" s="9" t="s">
        <v>958</v>
      </c>
      <c r="G230" s="9" t="s">
        <v>1569</v>
      </c>
      <c r="H230" s="18">
        <v>48386</v>
      </c>
      <c r="I230" s="41"/>
      <c r="J230" s="12"/>
    </row>
    <row r="231" spans="2:10" x14ac:dyDescent="0.25">
      <c r="B231" s="29"/>
      <c r="C231" s="17">
        <v>9</v>
      </c>
      <c r="D231" s="9" t="s">
        <v>7</v>
      </c>
      <c r="E231" s="9" t="s">
        <v>1291</v>
      </c>
      <c r="F231" s="9" t="s">
        <v>956</v>
      </c>
      <c r="G231" s="9" t="s">
        <v>1569</v>
      </c>
      <c r="H231" s="18">
        <v>61064.3</v>
      </c>
      <c r="I231" s="41"/>
      <c r="J231" s="12"/>
    </row>
    <row r="232" spans="2:10" x14ac:dyDescent="0.25">
      <c r="B232" s="29"/>
      <c r="C232" s="17">
        <v>10</v>
      </c>
      <c r="D232" s="9" t="s">
        <v>7</v>
      </c>
      <c r="E232" s="9" t="s">
        <v>1291</v>
      </c>
      <c r="F232" s="9" t="s">
        <v>954</v>
      </c>
      <c r="G232" s="9" t="s">
        <v>1568</v>
      </c>
      <c r="H232" s="18">
        <v>146433</v>
      </c>
      <c r="I232" s="41"/>
      <c r="J232" s="12"/>
    </row>
    <row r="233" spans="2:10" x14ac:dyDescent="0.25">
      <c r="B233" s="29"/>
      <c r="C233" s="17">
        <v>11</v>
      </c>
      <c r="D233" s="9" t="s">
        <v>7</v>
      </c>
      <c r="E233" s="9" t="s">
        <v>1291</v>
      </c>
      <c r="F233" s="9" t="s">
        <v>955</v>
      </c>
      <c r="G233" s="9" t="s">
        <v>1568</v>
      </c>
      <c r="H233" s="18">
        <v>18136</v>
      </c>
      <c r="I233" s="41"/>
      <c r="J233" s="12"/>
    </row>
    <row r="234" spans="2:10" x14ac:dyDescent="0.25">
      <c r="B234" s="29"/>
      <c r="C234" s="17">
        <v>12</v>
      </c>
      <c r="D234" s="9" t="s">
        <v>7</v>
      </c>
      <c r="E234" s="9" t="s">
        <v>1291</v>
      </c>
      <c r="F234" s="9" t="s">
        <v>952</v>
      </c>
      <c r="G234" s="9" t="s">
        <v>1568</v>
      </c>
      <c r="H234" s="18">
        <v>10740.95</v>
      </c>
      <c r="I234" s="41"/>
      <c r="J234" s="12"/>
    </row>
    <row r="235" spans="2:10" ht="15.75" thickBot="1" x14ac:dyDescent="0.3">
      <c r="B235" s="30"/>
      <c r="C235" s="19">
        <v>13</v>
      </c>
      <c r="D235" s="20" t="s">
        <v>8</v>
      </c>
      <c r="E235" s="20" t="s">
        <v>1291</v>
      </c>
      <c r="F235" s="20" t="s">
        <v>953</v>
      </c>
      <c r="G235" s="20" t="s">
        <v>1568</v>
      </c>
      <c r="H235" s="21">
        <v>3178</v>
      </c>
      <c r="I235" s="42"/>
      <c r="J235" s="13"/>
    </row>
    <row r="236" spans="2:10" ht="15.75" thickBot="1" x14ac:dyDescent="0.3"/>
    <row r="237" spans="2:10" x14ac:dyDescent="0.25">
      <c r="B237" s="28">
        <v>27</v>
      </c>
      <c r="C237" s="14">
        <v>1</v>
      </c>
      <c r="D237" s="15" t="s">
        <v>7</v>
      </c>
      <c r="E237" s="15" t="s">
        <v>1232</v>
      </c>
      <c r="F237" s="15" t="s">
        <v>644</v>
      </c>
      <c r="G237" s="15" t="s">
        <v>1571</v>
      </c>
      <c r="H237" s="16">
        <v>9022.5</v>
      </c>
      <c r="I237" s="43">
        <f>SUM(H237:H257)</f>
        <v>910886.04</v>
      </c>
      <c r="J237" s="11"/>
    </row>
    <row r="238" spans="2:10" x14ac:dyDescent="0.25">
      <c r="B238" s="29"/>
      <c r="C238" s="17">
        <v>2</v>
      </c>
      <c r="D238" s="9" t="s">
        <v>7</v>
      </c>
      <c r="E238" s="9" t="s">
        <v>1232</v>
      </c>
      <c r="F238" s="9" t="s">
        <v>642</v>
      </c>
      <c r="G238" s="9" t="s">
        <v>1571</v>
      </c>
      <c r="H238" s="18">
        <v>13950</v>
      </c>
      <c r="I238" s="44"/>
      <c r="J238" s="12"/>
    </row>
    <row r="239" spans="2:10" x14ac:dyDescent="0.25">
      <c r="B239" s="29"/>
      <c r="C239" s="17">
        <v>3</v>
      </c>
      <c r="D239" s="9" t="s">
        <v>8</v>
      </c>
      <c r="E239" s="9" t="s">
        <v>1232</v>
      </c>
      <c r="F239" s="9" t="s">
        <v>643</v>
      </c>
      <c r="G239" s="9" t="s">
        <v>1571</v>
      </c>
      <c r="H239" s="18">
        <v>2200.7399999999998</v>
      </c>
      <c r="I239" s="44"/>
      <c r="J239" s="12"/>
    </row>
    <row r="240" spans="2:10" x14ac:dyDescent="0.25">
      <c r="B240" s="29"/>
      <c r="C240" s="17">
        <v>4</v>
      </c>
      <c r="D240" s="9" t="s">
        <v>8</v>
      </c>
      <c r="E240" s="9" t="s">
        <v>1232</v>
      </c>
      <c r="F240" s="9" t="s">
        <v>645</v>
      </c>
      <c r="G240" s="9" t="s">
        <v>1571</v>
      </c>
      <c r="H240" s="18">
        <v>3539.97</v>
      </c>
      <c r="I240" s="44"/>
      <c r="J240" s="12"/>
    </row>
    <row r="241" spans="2:10" x14ac:dyDescent="0.25">
      <c r="B241" s="29"/>
      <c r="C241" s="17">
        <v>5</v>
      </c>
      <c r="D241" s="9" t="s">
        <v>7</v>
      </c>
      <c r="E241" s="9" t="s">
        <v>1232</v>
      </c>
      <c r="F241" s="9" t="s">
        <v>640</v>
      </c>
      <c r="G241" s="9" t="s">
        <v>1567</v>
      </c>
      <c r="H241" s="18">
        <v>36500</v>
      </c>
      <c r="I241" s="44"/>
      <c r="J241" s="12"/>
    </row>
    <row r="242" spans="2:10" x14ac:dyDescent="0.25">
      <c r="B242" s="29"/>
      <c r="C242" s="17">
        <v>6</v>
      </c>
      <c r="D242" s="9" t="s">
        <v>7</v>
      </c>
      <c r="E242" s="9" t="s">
        <v>1232</v>
      </c>
      <c r="F242" s="9" t="s">
        <v>641</v>
      </c>
      <c r="G242" s="9" t="s">
        <v>1567</v>
      </c>
      <c r="H242" s="18">
        <v>25800</v>
      </c>
      <c r="I242" s="44"/>
      <c r="J242" s="12"/>
    </row>
    <row r="243" spans="2:10" x14ac:dyDescent="0.25">
      <c r="B243" s="29"/>
      <c r="C243" s="17">
        <v>7</v>
      </c>
      <c r="D243" s="9" t="s">
        <v>7</v>
      </c>
      <c r="E243" s="9" t="s">
        <v>1232</v>
      </c>
      <c r="F243" s="9" t="s">
        <v>637</v>
      </c>
      <c r="G243" s="9" t="s">
        <v>1567</v>
      </c>
      <c r="H243" s="18">
        <v>61250</v>
      </c>
      <c r="I243" s="44"/>
      <c r="J243" s="12"/>
    </row>
    <row r="244" spans="2:10" x14ac:dyDescent="0.25">
      <c r="B244" s="29"/>
      <c r="C244" s="17">
        <v>8</v>
      </c>
      <c r="D244" s="9" t="s">
        <v>8</v>
      </c>
      <c r="E244" s="9" t="s">
        <v>1232</v>
      </c>
      <c r="F244" s="9" t="s">
        <v>638</v>
      </c>
      <c r="G244" s="9" t="s">
        <v>1567</v>
      </c>
      <c r="H244" s="18">
        <v>8422.4500000000007</v>
      </c>
      <c r="I244" s="44"/>
      <c r="J244" s="12"/>
    </row>
    <row r="245" spans="2:10" x14ac:dyDescent="0.25">
      <c r="B245" s="29"/>
      <c r="C245" s="17">
        <v>9</v>
      </c>
      <c r="D245" s="9" t="s">
        <v>8</v>
      </c>
      <c r="E245" s="9" t="s">
        <v>1232</v>
      </c>
      <c r="F245" s="9" t="s">
        <v>639</v>
      </c>
      <c r="G245" s="9" t="s">
        <v>1567</v>
      </c>
      <c r="H245" s="18">
        <v>4804.1899999999996</v>
      </c>
      <c r="I245" s="44"/>
      <c r="J245" s="12"/>
    </row>
    <row r="246" spans="2:10" x14ac:dyDescent="0.25">
      <c r="B246" s="29"/>
      <c r="C246" s="17">
        <v>10</v>
      </c>
      <c r="D246" s="9" t="s">
        <v>7</v>
      </c>
      <c r="E246" s="9" t="s">
        <v>1232</v>
      </c>
      <c r="F246" s="9" t="s">
        <v>635</v>
      </c>
      <c r="G246" s="9" t="s">
        <v>1569</v>
      </c>
      <c r="H246" s="18">
        <v>57500</v>
      </c>
      <c r="I246" s="44"/>
      <c r="J246" s="12"/>
    </row>
    <row r="247" spans="2:10" x14ac:dyDescent="0.25">
      <c r="B247" s="29"/>
      <c r="C247" s="17">
        <v>11</v>
      </c>
      <c r="D247" s="9" t="s">
        <v>7</v>
      </c>
      <c r="E247" s="9" t="s">
        <v>1232</v>
      </c>
      <c r="F247" s="9" t="s">
        <v>634</v>
      </c>
      <c r="G247" s="9" t="s">
        <v>1569</v>
      </c>
      <c r="H247" s="18">
        <v>12250</v>
      </c>
      <c r="I247" s="44"/>
      <c r="J247" s="12"/>
    </row>
    <row r="248" spans="2:10" x14ac:dyDescent="0.25">
      <c r="B248" s="29"/>
      <c r="C248" s="17">
        <v>12</v>
      </c>
      <c r="D248" s="9" t="s">
        <v>7</v>
      </c>
      <c r="E248" s="9" t="s">
        <v>1232</v>
      </c>
      <c r="F248" s="9" t="s">
        <v>633</v>
      </c>
      <c r="G248" s="9" t="s">
        <v>1569</v>
      </c>
      <c r="H248" s="18">
        <v>264000</v>
      </c>
      <c r="I248" s="44"/>
      <c r="J248" s="12"/>
    </row>
    <row r="249" spans="2:10" x14ac:dyDescent="0.25">
      <c r="B249" s="29"/>
      <c r="C249" s="17">
        <v>13</v>
      </c>
      <c r="D249" s="9" t="s">
        <v>7</v>
      </c>
      <c r="E249" s="9" t="s">
        <v>1232</v>
      </c>
      <c r="F249" s="9" t="s">
        <v>636</v>
      </c>
      <c r="G249" s="9" t="s">
        <v>1569</v>
      </c>
      <c r="H249" s="18">
        <v>2065</v>
      </c>
      <c r="I249" s="44"/>
      <c r="J249" s="12"/>
    </row>
    <row r="250" spans="2:10" x14ac:dyDescent="0.25">
      <c r="B250" s="29"/>
      <c r="C250" s="17">
        <v>14</v>
      </c>
      <c r="D250" s="9" t="s">
        <v>7</v>
      </c>
      <c r="E250" s="9" t="s">
        <v>1232</v>
      </c>
      <c r="F250" s="9" t="s">
        <v>632</v>
      </c>
      <c r="G250" s="9" t="s">
        <v>1569</v>
      </c>
      <c r="H250" s="18">
        <v>16500</v>
      </c>
      <c r="I250" s="44"/>
      <c r="J250" s="12"/>
    </row>
    <row r="251" spans="2:10" x14ac:dyDescent="0.25">
      <c r="B251" s="29"/>
      <c r="C251" s="17">
        <v>15</v>
      </c>
      <c r="D251" s="9" t="s">
        <v>7</v>
      </c>
      <c r="E251" s="9" t="s">
        <v>1232</v>
      </c>
      <c r="F251" s="9" t="s">
        <v>627</v>
      </c>
      <c r="G251" s="9" t="s">
        <v>1569</v>
      </c>
      <c r="H251" s="18">
        <v>4804.1899999999996</v>
      </c>
      <c r="I251" s="44"/>
      <c r="J251" s="12"/>
    </row>
    <row r="252" spans="2:10" x14ac:dyDescent="0.25">
      <c r="B252" s="29"/>
      <c r="C252" s="17">
        <v>16</v>
      </c>
      <c r="D252" s="9" t="s">
        <v>7</v>
      </c>
      <c r="E252" s="9" t="s">
        <v>1232</v>
      </c>
      <c r="F252" s="9" t="s">
        <v>629</v>
      </c>
      <c r="G252" s="9" t="s">
        <v>1569</v>
      </c>
      <c r="H252" s="18">
        <v>335000</v>
      </c>
      <c r="I252" s="44"/>
      <c r="J252" s="12"/>
    </row>
    <row r="253" spans="2:10" x14ac:dyDescent="0.25">
      <c r="B253" s="29"/>
      <c r="C253" s="17">
        <v>17</v>
      </c>
      <c r="D253" s="9" t="s">
        <v>7</v>
      </c>
      <c r="E253" s="9" t="s">
        <v>1232</v>
      </c>
      <c r="F253" s="9" t="s">
        <v>628</v>
      </c>
      <c r="G253" s="9" t="s">
        <v>1569</v>
      </c>
      <c r="H253" s="18">
        <v>5960</v>
      </c>
      <c r="I253" s="44"/>
      <c r="J253" s="12"/>
    </row>
    <row r="254" spans="2:10" x14ac:dyDescent="0.25">
      <c r="B254" s="29"/>
      <c r="C254" s="17">
        <v>18</v>
      </c>
      <c r="D254" s="9" t="s">
        <v>7</v>
      </c>
      <c r="E254" s="9" t="s">
        <v>1232</v>
      </c>
      <c r="F254" s="9" t="s">
        <v>630</v>
      </c>
      <c r="G254" s="9" t="s">
        <v>1569</v>
      </c>
      <c r="H254" s="18">
        <v>6050</v>
      </c>
      <c r="I254" s="44"/>
      <c r="J254" s="12"/>
    </row>
    <row r="255" spans="2:10" x14ac:dyDescent="0.25">
      <c r="B255" s="29"/>
      <c r="C255" s="17">
        <v>19</v>
      </c>
      <c r="D255" s="9" t="s">
        <v>7</v>
      </c>
      <c r="E255" s="9" t="s">
        <v>1232</v>
      </c>
      <c r="F255" s="9" t="s">
        <v>631</v>
      </c>
      <c r="G255" s="9" t="s">
        <v>1569</v>
      </c>
      <c r="H255" s="18">
        <v>8060</v>
      </c>
      <c r="I255" s="44"/>
      <c r="J255" s="12"/>
    </row>
    <row r="256" spans="2:10" x14ac:dyDescent="0.25">
      <c r="B256" s="29"/>
      <c r="C256" s="17">
        <v>20</v>
      </c>
      <c r="D256" s="9" t="s">
        <v>7</v>
      </c>
      <c r="E256" s="9" t="s">
        <v>1232</v>
      </c>
      <c r="F256" s="9" t="s">
        <v>626</v>
      </c>
      <c r="G256" s="9" t="s">
        <v>1568</v>
      </c>
      <c r="H256" s="18">
        <v>13957</v>
      </c>
      <c r="I256" s="44"/>
      <c r="J256" s="12"/>
    </row>
    <row r="257" spans="2:10" ht="15.75" thickBot="1" x14ac:dyDescent="0.3">
      <c r="B257" s="30"/>
      <c r="C257" s="19">
        <v>21</v>
      </c>
      <c r="D257" s="20" t="s">
        <v>7</v>
      </c>
      <c r="E257" s="20" t="s">
        <v>1232</v>
      </c>
      <c r="F257" s="20" t="s">
        <v>625</v>
      </c>
      <c r="G257" s="20" t="s">
        <v>1568</v>
      </c>
      <c r="H257" s="21">
        <v>19250</v>
      </c>
      <c r="I257" s="45"/>
      <c r="J257" s="13"/>
    </row>
    <row r="258" spans="2:10" ht="15.75" thickBot="1" x14ac:dyDescent="0.3"/>
    <row r="259" spans="2:10" x14ac:dyDescent="0.25">
      <c r="B259" s="28">
        <v>28</v>
      </c>
      <c r="C259" s="14"/>
      <c r="D259" s="15" t="s">
        <v>7</v>
      </c>
      <c r="E259" s="15" t="s">
        <v>1206</v>
      </c>
      <c r="F259" s="15" t="s">
        <v>477</v>
      </c>
      <c r="G259" s="15" t="s">
        <v>1571</v>
      </c>
      <c r="H259" s="16">
        <v>40000</v>
      </c>
      <c r="I259" s="40">
        <f>SUM(H259:H272)</f>
        <v>862240</v>
      </c>
      <c r="J259" s="11"/>
    </row>
    <row r="260" spans="2:10" x14ac:dyDescent="0.25">
      <c r="B260" s="29"/>
      <c r="C260" s="17"/>
      <c r="D260" s="9" t="s">
        <v>7</v>
      </c>
      <c r="E260" s="9" t="s">
        <v>1206</v>
      </c>
      <c r="F260" s="9" t="s">
        <v>475</v>
      </c>
      <c r="G260" s="9" t="s">
        <v>1569</v>
      </c>
      <c r="H260" s="18">
        <v>22300</v>
      </c>
      <c r="I260" s="41"/>
      <c r="J260" s="12"/>
    </row>
    <row r="261" spans="2:10" x14ac:dyDescent="0.25">
      <c r="B261" s="29"/>
      <c r="C261" s="17"/>
      <c r="D261" s="9" t="s">
        <v>7</v>
      </c>
      <c r="E261" s="9" t="s">
        <v>1206</v>
      </c>
      <c r="F261" s="9" t="s">
        <v>472</v>
      </c>
      <c r="G261" s="9" t="s">
        <v>1568</v>
      </c>
      <c r="H261" s="18">
        <v>183700</v>
      </c>
      <c r="I261" s="41"/>
      <c r="J261" s="12"/>
    </row>
    <row r="262" spans="2:10" x14ac:dyDescent="0.25">
      <c r="B262" s="29"/>
      <c r="C262" s="17"/>
      <c r="D262" s="9" t="s">
        <v>7</v>
      </c>
      <c r="E262" s="9" t="s">
        <v>1206</v>
      </c>
      <c r="F262" s="9" t="s">
        <v>473</v>
      </c>
      <c r="G262" s="9" t="s">
        <v>1568</v>
      </c>
      <c r="H262" s="18">
        <v>18000</v>
      </c>
      <c r="I262" s="41"/>
      <c r="J262" s="12"/>
    </row>
    <row r="263" spans="2:10" x14ac:dyDescent="0.25">
      <c r="B263" s="29"/>
      <c r="C263" s="17"/>
      <c r="D263" s="9" t="s">
        <v>7</v>
      </c>
      <c r="E263" s="9" t="s">
        <v>1206</v>
      </c>
      <c r="F263" s="9" t="s">
        <v>474</v>
      </c>
      <c r="G263" s="9" t="s">
        <v>1568</v>
      </c>
      <c r="H263" s="18">
        <v>49370</v>
      </c>
      <c r="I263" s="41"/>
      <c r="J263" s="12"/>
    </row>
    <row r="264" spans="2:10" x14ac:dyDescent="0.25">
      <c r="B264" s="29"/>
      <c r="C264" s="17"/>
      <c r="D264" s="9" t="s">
        <v>7</v>
      </c>
      <c r="E264" s="9" t="s">
        <v>1206</v>
      </c>
      <c r="F264" s="9" t="s">
        <v>470</v>
      </c>
      <c r="G264" s="9" t="s">
        <v>1568</v>
      </c>
      <c r="H264" s="18">
        <v>22000</v>
      </c>
      <c r="I264" s="41"/>
      <c r="J264" s="12"/>
    </row>
    <row r="265" spans="2:10" x14ac:dyDescent="0.25">
      <c r="B265" s="29"/>
      <c r="C265" s="17"/>
      <c r="D265" s="9" t="s">
        <v>7</v>
      </c>
      <c r="E265" s="9" t="s">
        <v>1206</v>
      </c>
      <c r="F265" s="9" t="s">
        <v>468</v>
      </c>
      <c r="G265" s="9" t="s">
        <v>1568</v>
      </c>
      <c r="H265" s="18">
        <v>250200</v>
      </c>
      <c r="I265" s="41"/>
      <c r="J265" s="12"/>
    </row>
    <row r="266" spans="2:10" x14ac:dyDescent="0.25">
      <c r="B266" s="29"/>
      <c r="C266" s="17"/>
      <c r="D266" s="9" t="s">
        <v>7</v>
      </c>
      <c r="E266" s="9" t="s">
        <v>1206</v>
      </c>
      <c r="F266" s="9" t="s">
        <v>469</v>
      </c>
      <c r="G266" s="9" t="s">
        <v>1568</v>
      </c>
      <c r="H266" s="18">
        <v>16000</v>
      </c>
      <c r="I266" s="41"/>
      <c r="J266" s="12"/>
    </row>
    <row r="267" spans="2:10" x14ac:dyDescent="0.25">
      <c r="B267" s="29"/>
      <c r="C267" s="17"/>
      <c r="D267" s="9" t="s">
        <v>7</v>
      </c>
      <c r="E267" s="9" t="s">
        <v>1206</v>
      </c>
      <c r="F267" s="9" t="s">
        <v>471</v>
      </c>
      <c r="G267" s="9" t="s">
        <v>1568</v>
      </c>
      <c r="H267" s="18">
        <v>182000</v>
      </c>
      <c r="I267" s="41"/>
      <c r="J267" s="12"/>
    </row>
    <row r="268" spans="2:10" x14ac:dyDescent="0.25">
      <c r="B268" s="29"/>
      <c r="C268" s="17"/>
      <c r="D268" s="9" t="s">
        <v>7</v>
      </c>
      <c r="E268" s="9" t="s">
        <v>1206</v>
      </c>
      <c r="F268" s="9" t="s">
        <v>466</v>
      </c>
      <c r="G268" s="9" t="s">
        <v>1568</v>
      </c>
      <c r="H268" s="18">
        <v>5985</v>
      </c>
      <c r="I268" s="41"/>
      <c r="J268" s="12"/>
    </row>
    <row r="269" spans="2:10" x14ac:dyDescent="0.25">
      <c r="B269" s="29"/>
      <c r="C269" s="17"/>
      <c r="D269" s="9" t="s">
        <v>7</v>
      </c>
      <c r="E269" s="9" t="s">
        <v>1206</v>
      </c>
      <c r="F269" s="9" t="s">
        <v>467</v>
      </c>
      <c r="G269" s="9" t="s">
        <v>1568</v>
      </c>
      <c r="H269" s="18">
        <v>30500</v>
      </c>
      <c r="I269" s="41"/>
      <c r="J269" s="12"/>
    </row>
    <row r="270" spans="2:10" x14ac:dyDescent="0.25">
      <c r="B270" s="29"/>
      <c r="C270" s="17"/>
      <c r="D270" s="9" t="s">
        <v>7</v>
      </c>
      <c r="E270" s="9" t="s">
        <v>1206</v>
      </c>
      <c r="F270" s="9" t="s">
        <v>465</v>
      </c>
      <c r="G270" s="9" t="s">
        <v>1570</v>
      </c>
      <c r="H270" s="18">
        <v>6200</v>
      </c>
      <c r="I270" s="41"/>
      <c r="J270" s="12"/>
    </row>
    <row r="271" spans="2:10" x14ac:dyDescent="0.25">
      <c r="B271" s="29"/>
      <c r="C271" s="17"/>
      <c r="D271" s="9" t="s">
        <v>7</v>
      </c>
      <c r="E271" s="9" t="s">
        <v>1206</v>
      </c>
      <c r="F271" s="9" t="s">
        <v>464</v>
      </c>
      <c r="G271" s="9" t="s">
        <v>1570</v>
      </c>
      <c r="H271" s="18">
        <v>5985</v>
      </c>
      <c r="I271" s="41"/>
      <c r="J271" s="12"/>
    </row>
    <row r="272" spans="2:10" ht="15.75" thickBot="1" x14ac:dyDescent="0.3">
      <c r="B272" s="30"/>
      <c r="C272" s="19"/>
      <c r="D272" s="20" t="s">
        <v>8</v>
      </c>
      <c r="E272" s="20" t="s">
        <v>1206</v>
      </c>
      <c r="F272" s="20" t="s">
        <v>476</v>
      </c>
      <c r="G272" s="20" t="s">
        <v>1567</v>
      </c>
      <c r="H272" s="21">
        <v>30000</v>
      </c>
      <c r="I272" s="42"/>
      <c r="J272" s="13"/>
    </row>
    <row r="273" spans="2:10" ht="15.75" thickBot="1" x14ac:dyDescent="0.3"/>
    <row r="274" spans="2:10" x14ac:dyDescent="0.25">
      <c r="B274" s="28">
        <v>29</v>
      </c>
      <c r="C274" s="14"/>
      <c r="D274" s="15" t="s">
        <v>7</v>
      </c>
      <c r="E274" s="15" t="s">
        <v>1190</v>
      </c>
      <c r="F274" s="15" t="s">
        <v>340</v>
      </c>
      <c r="G274" s="15" t="s">
        <v>1567</v>
      </c>
      <c r="H274" s="16">
        <v>2250</v>
      </c>
      <c r="I274" s="40">
        <f>SUM(H274:H287)</f>
        <v>824459</v>
      </c>
      <c r="J274" s="11"/>
    </row>
    <row r="275" spans="2:10" x14ac:dyDescent="0.25">
      <c r="B275" s="29"/>
      <c r="C275" s="17"/>
      <c r="D275" s="9" t="s">
        <v>7</v>
      </c>
      <c r="E275" s="9" t="s">
        <v>1190</v>
      </c>
      <c r="F275" s="9" t="s">
        <v>341</v>
      </c>
      <c r="G275" s="9" t="s">
        <v>1567</v>
      </c>
      <c r="H275" s="18">
        <v>10169</v>
      </c>
      <c r="I275" s="41"/>
      <c r="J275" s="12"/>
    </row>
    <row r="276" spans="2:10" x14ac:dyDescent="0.25">
      <c r="B276" s="29"/>
      <c r="C276" s="17"/>
      <c r="D276" s="9" t="s">
        <v>7</v>
      </c>
      <c r="E276" s="9" t="s">
        <v>1190</v>
      </c>
      <c r="F276" s="9" t="s">
        <v>339</v>
      </c>
      <c r="G276" s="9" t="s">
        <v>1567</v>
      </c>
      <c r="H276" s="18">
        <v>2052</v>
      </c>
      <c r="I276" s="41"/>
      <c r="J276" s="12"/>
    </row>
    <row r="277" spans="2:10" x14ac:dyDescent="0.25">
      <c r="B277" s="29"/>
      <c r="C277" s="17"/>
      <c r="D277" s="9" t="s">
        <v>7</v>
      </c>
      <c r="E277" s="9" t="s">
        <v>1190</v>
      </c>
      <c r="F277" s="9" t="s">
        <v>337</v>
      </c>
      <c r="G277" s="9" t="s">
        <v>1569</v>
      </c>
      <c r="H277" s="18">
        <v>828</v>
      </c>
      <c r="I277" s="41"/>
      <c r="J277" s="12"/>
    </row>
    <row r="278" spans="2:10" x14ac:dyDescent="0.25">
      <c r="B278" s="29"/>
      <c r="C278" s="17"/>
      <c r="D278" s="9" t="s">
        <v>7</v>
      </c>
      <c r="E278" s="9" t="s">
        <v>1190</v>
      </c>
      <c r="F278" s="9" t="s">
        <v>336</v>
      </c>
      <c r="G278" s="9" t="s">
        <v>1569</v>
      </c>
      <c r="H278" s="18">
        <v>1001</v>
      </c>
      <c r="I278" s="41"/>
      <c r="J278" s="12"/>
    </row>
    <row r="279" spans="2:10" x14ac:dyDescent="0.25">
      <c r="B279" s="29"/>
      <c r="C279" s="17"/>
      <c r="D279" s="9" t="s">
        <v>7</v>
      </c>
      <c r="E279" s="9" t="s">
        <v>1190</v>
      </c>
      <c r="F279" s="9" t="s">
        <v>338</v>
      </c>
      <c r="G279" s="9" t="s">
        <v>1569</v>
      </c>
      <c r="H279" s="18">
        <v>341</v>
      </c>
      <c r="I279" s="41"/>
      <c r="J279" s="12"/>
    </row>
    <row r="280" spans="2:10" x14ac:dyDescent="0.25">
      <c r="B280" s="29"/>
      <c r="C280" s="17"/>
      <c r="D280" s="9" t="s">
        <v>7</v>
      </c>
      <c r="E280" s="9" t="s">
        <v>1190</v>
      </c>
      <c r="F280" s="9" t="s">
        <v>335</v>
      </c>
      <c r="G280" s="9" t="s">
        <v>1569</v>
      </c>
      <c r="H280" s="18">
        <v>30000</v>
      </c>
      <c r="I280" s="41"/>
      <c r="J280" s="12"/>
    </row>
    <row r="281" spans="2:10" x14ac:dyDescent="0.25">
      <c r="B281" s="29"/>
      <c r="C281" s="17"/>
      <c r="D281" s="9" t="s">
        <v>7</v>
      </c>
      <c r="E281" s="9" t="s">
        <v>1190</v>
      </c>
      <c r="F281" s="9" t="s">
        <v>334</v>
      </c>
      <c r="G281" s="9" t="s">
        <v>1569</v>
      </c>
      <c r="H281" s="18">
        <v>687</v>
      </c>
      <c r="I281" s="41"/>
      <c r="J281" s="12"/>
    </row>
    <row r="282" spans="2:10" x14ac:dyDescent="0.25">
      <c r="B282" s="29"/>
      <c r="C282" s="17"/>
      <c r="D282" s="9" t="s">
        <v>7</v>
      </c>
      <c r="E282" s="9" t="s">
        <v>1190</v>
      </c>
      <c r="F282" s="9" t="s">
        <v>333</v>
      </c>
      <c r="G282" s="9" t="s">
        <v>1569</v>
      </c>
      <c r="H282" s="18">
        <v>4050</v>
      </c>
      <c r="I282" s="41"/>
      <c r="J282" s="12"/>
    </row>
    <row r="283" spans="2:10" x14ac:dyDescent="0.25">
      <c r="B283" s="29"/>
      <c r="C283" s="17"/>
      <c r="D283" s="9" t="s">
        <v>7</v>
      </c>
      <c r="E283" s="9" t="s">
        <v>1190</v>
      </c>
      <c r="F283" s="9" t="s">
        <v>332</v>
      </c>
      <c r="G283" s="9" t="s">
        <v>1569</v>
      </c>
      <c r="H283" s="18">
        <v>215</v>
      </c>
      <c r="I283" s="41"/>
      <c r="J283" s="12"/>
    </row>
    <row r="284" spans="2:10" x14ac:dyDescent="0.25">
      <c r="B284" s="29"/>
      <c r="C284" s="17"/>
      <c r="D284" s="9" t="s">
        <v>7</v>
      </c>
      <c r="E284" s="9" t="s">
        <v>1190</v>
      </c>
      <c r="F284" s="9" t="s">
        <v>331</v>
      </c>
      <c r="G284" s="9" t="s">
        <v>1568</v>
      </c>
      <c r="H284" s="18">
        <v>3716</v>
      </c>
      <c r="I284" s="41"/>
      <c r="J284" s="12"/>
    </row>
    <row r="285" spans="2:10" x14ac:dyDescent="0.25">
      <c r="B285" s="29"/>
      <c r="C285" s="17"/>
      <c r="D285" s="9" t="s">
        <v>8</v>
      </c>
      <c r="E285" s="9" t="s">
        <v>1190</v>
      </c>
      <c r="F285" s="9" t="s">
        <v>330</v>
      </c>
      <c r="G285" s="9" t="s">
        <v>1568</v>
      </c>
      <c r="H285" s="18">
        <v>763345</v>
      </c>
      <c r="I285" s="41"/>
      <c r="J285" s="12"/>
    </row>
    <row r="286" spans="2:10" x14ac:dyDescent="0.25">
      <c r="B286" s="29"/>
      <c r="C286" s="17"/>
      <c r="D286" s="9" t="s">
        <v>8</v>
      </c>
      <c r="E286" s="9" t="s">
        <v>1190</v>
      </c>
      <c r="F286" s="9" t="s">
        <v>329</v>
      </c>
      <c r="G286" s="9" t="s">
        <v>1570</v>
      </c>
      <c r="H286" s="18">
        <v>406</v>
      </c>
      <c r="I286" s="41"/>
      <c r="J286" s="12"/>
    </row>
    <row r="287" spans="2:10" ht="15.75" thickBot="1" x14ac:dyDescent="0.3">
      <c r="B287" s="30"/>
      <c r="C287" s="19"/>
      <c r="D287" s="20" t="s">
        <v>8</v>
      </c>
      <c r="E287" s="20" t="s">
        <v>1190</v>
      </c>
      <c r="F287" s="20" t="s">
        <v>328</v>
      </c>
      <c r="G287" s="20" t="s">
        <v>1570</v>
      </c>
      <c r="H287" s="21">
        <v>5399</v>
      </c>
      <c r="I287" s="42"/>
      <c r="J287" s="13"/>
    </row>
    <row r="288" spans="2:10" ht="15.75" thickBot="1" x14ac:dyDescent="0.3"/>
    <row r="289" spans="2:10" x14ac:dyDescent="0.25">
      <c r="B289" s="28">
        <v>30</v>
      </c>
      <c r="C289" s="14"/>
      <c r="D289" s="15" t="s">
        <v>10</v>
      </c>
      <c r="E289" s="15" t="s">
        <v>1179</v>
      </c>
      <c r="F289" s="15" t="s">
        <v>282</v>
      </c>
      <c r="G289" s="15" t="s">
        <v>1571</v>
      </c>
      <c r="H289" s="16">
        <v>20808.8</v>
      </c>
      <c r="I289" s="40">
        <f>SUM(H289:H294)</f>
        <v>95198.17</v>
      </c>
      <c r="J289" s="11"/>
    </row>
    <row r="290" spans="2:10" x14ac:dyDescent="0.25">
      <c r="B290" s="29"/>
      <c r="C290" s="17"/>
      <c r="D290" s="9" t="s">
        <v>10</v>
      </c>
      <c r="E290" s="9" t="s">
        <v>1179</v>
      </c>
      <c r="F290" s="9" t="s">
        <v>284</v>
      </c>
      <c r="G290" s="9" t="s">
        <v>1571</v>
      </c>
      <c r="H290" s="18">
        <v>8500</v>
      </c>
      <c r="I290" s="41"/>
      <c r="J290" s="12"/>
    </row>
    <row r="291" spans="2:10" x14ac:dyDescent="0.25">
      <c r="B291" s="29"/>
      <c r="C291" s="17"/>
      <c r="D291" s="9" t="s">
        <v>10</v>
      </c>
      <c r="E291" s="9" t="s">
        <v>1179</v>
      </c>
      <c r="F291" s="9" t="s">
        <v>285</v>
      </c>
      <c r="G291" s="9" t="s">
        <v>1571</v>
      </c>
      <c r="H291" s="18">
        <v>12000</v>
      </c>
      <c r="I291" s="41"/>
      <c r="J291" s="12"/>
    </row>
    <row r="292" spans="2:10" x14ac:dyDescent="0.25">
      <c r="B292" s="29"/>
      <c r="C292" s="17"/>
      <c r="D292" s="9" t="s">
        <v>10</v>
      </c>
      <c r="E292" s="9" t="s">
        <v>1179</v>
      </c>
      <c r="F292" s="9" t="s">
        <v>283</v>
      </c>
      <c r="G292" s="9" t="s">
        <v>1571</v>
      </c>
      <c r="H292" s="18">
        <v>5000</v>
      </c>
      <c r="I292" s="41"/>
      <c r="J292" s="12"/>
    </row>
    <row r="293" spans="2:10" x14ac:dyDescent="0.25">
      <c r="B293" s="29"/>
      <c r="C293" s="17"/>
      <c r="D293" s="9" t="s">
        <v>10</v>
      </c>
      <c r="E293" s="9" t="s">
        <v>1179</v>
      </c>
      <c r="F293" s="9" t="s">
        <v>281</v>
      </c>
      <c r="G293" s="9" t="s">
        <v>1571</v>
      </c>
      <c r="H293" s="18">
        <v>46875</v>
      </c>
      <c r="I293" s="41"/>
      <c r="J293" s="12"/>
    </row>
    <row r="294" spans="2:10" ht="15.75" thickBot="1" x14ac:dyDescent="0.3">
      <c r="B294" s="30"/>
      <c r="C294" s="19"/>
      <c r="D294" s="20" t="s">
        <v>10</v>
      </c>
      <c r="E294" s="20" t="s">
        <v>1179</v>
      </c>
      <c r="F294" s="20" t="s">
        <v>279</v>
      </c>
      <c r="G294" s="20" t="s">
        <v>1571</v>
      </c>
      <c r="H294" s="21">
        <v>2014.37</v>
      </c>
      <c r="I294" s="42"/>
      <c r="J294" s="13"/>
    </row>
    <row r="295" spans="2:10" ht="15.75" thickBot="1" x14ac:dyDescent="0.3"/>
    <row r="296" spans="2:10" x14ac:dyDescent="0.25">
      <c r="B296" s="28">
        <v>31</v>
      </c>
      <c r="C296" s="14">
        <v>1</v>
      </c>
      <c r="D296" s="15" t="s">
        <v>7</v>
      </c>
      <c r="E296" s="15" t="s">
        <v>1179</v>
      </c>
      <c r="F296" s="15" t="s">
        <v>278</v>
      </c>
      <c r="G296" s="15" t="s">
        <v>1567</v>
      </c>
      <c r="H296" s="16">
        <v>18000</v>
      </c>
      <c r="I296" s="43">
        <f>SUM(H296:H319)</f>
        <v>717742.7</v>
      </c>
      <c r="J296" s="11"/>
    </row>
    <row r="297" spans="2:10" x14ac:dyDescent="0.25">
      <c r="B297" s="29"/>
      <c r="C297" s="17">
        <v>2</v>
      </c>
      <c r="D297" s="9" t="s">
        <v>7</v>
      </c>
      <c r="E297" s="9" t="s">
        <v>1179</v>
      </c>
      <c r="F297" s="9" t="s">
        <v>277</v>
      </c>
      <c r="G297" s="9" t="s">
        <v>1567</v>
      </c>
      <c r="H297" s="18">
        <v>11983</v>
      </c>
      <c r="I297" s="44"/>
      <c r="J297" s="12"/>
    </row>
    <row r="298" spans="2:10" x14ac:dyDescent="0.25">
      <c r="B298" s="29"/>
      <c r="C298" s="17">
        <v>3</v>
      </c>
      <c r="D298" s="9" t="s">
        <v>7</v>
      </c>
      <c r="E298" s="9" t="s">
        <v>1179</v>
      </c>
      <c r="F298" s="9" t="s">
        <v>276</v>
      </c>
      <c r="G298" s="9" t="s">
        <v>1567</v>
      </c>
      <c r="H298" s="18">
        <v>13424</v>
      </c>
      <c r="I298" s="44"/>
      <c r="J298" s="12"/>
    </row>
    <row r="299" spans="2:10" x14ac:dyDescent="0.25">
      <c r="B299" s="29"/>
      <c r="C299" s="17">
        <v>4</v>
      </c>
      <c r="D299" s="9" t="s">
        <v>7</v>
      </c>
      <c r="E299" s="9" t="s">
        <v>1179</v>
      </c>
      <c r="F299" s="9" t="s">
        <v>272</v>
      </c>
      <c r="G299" s="9" t="s">
        <v>1567</v>
      </c>
      <c r="H299" s="18">
        <v>10000</v>
      </c>
      <c r="I299" s="44"/>
      <c r="J299" s="12"/>
    </row>
    <row r="300" spans="2:10" x14ac:dyDescent="0.25">
      <c r="B300" s="29"/>
      <c r="C300" s="17">
        <v>5</v>
      </c>
      <c r="D300" s="9" t="s">
        <v>7</v>
      </c>
      <c r="E300" s="9" t="s">
        <v>1179</v>
      </c>
      <c r="F300" s="9" t="s">
        <v>274</v>
      </c>
      <c r="G300" s="9" t="s">
        <v>1567</v>
      </c>
      <c r="H300" s="18">
        <v>350</v>
      </c>
      <c r="I300" s="44"/>
      <c r="J300" s="12"/>
    </row>
    <row r="301" spans="2:10" x14ac:dyDescent="0.25">
      <c r="B301" s="29"/>
      <c r="C301" s="17">
        <v>6</v>
      </c>
      <c r="D301" s="9" t="s">
        <v>7</v>
      </c>
      <c r="E301" s="9" t="s">
        <v>1179</v>
      </c>
      <c r="F301" s="9" t="s">
        <v>273</v>
      </c>
      <c r="G301" s="9" t="s">
        <v>1567</v>
      </c>
      <c r="H301" s="18">
        <v>42542.7</v>
      </c>
      <c r="I301" s="44"/>
      <c r="J301" s="12"/>
    </row>
    <row r="302" spans="2:10" x14ac:dyDescent="0.25">
      <c r="B302" s="29"/>
      <c r="C302" s="17">
        <v>7</v>
      </c>
      <c r="D302" s="9" t="s">
        <v>7</v>
      </c>
      <c r="E302" s="9" t="s">
        <v>1179</v>
      </c>
      <c r="F302" s="9" t="s">
        <v>268</v>
      </c>
      <c r="G302" s="9" t="s">
        <v>1569</v>
      </c>
      <c r="H302" s="18">
        <v>3000</v>
      </c>
      <c r="I302" s="44"/>
      <c r="J302" s="12"/>
    </row>
    <row r="303" spans="2:10" x14ac:dyDescent="0.25">
      <c r="B303" s="29"/>
      <c r="C303" s="17">
        <v>8</v>
      </c>
      <c r="D303" s="9" t="s">
        <v>7</v>
      </c>
      <c r="E303" s="9" t="s">
        <v>1179</v>
      </c>
      <c r="F303" s="9" t="s">
        <v>271</v>
      </c>
      <c r="G303" s="9" t="s">
        <v>1569</v>
      </c>
      <c r="H303" s="18">
        <v>2030</v>
      </c>
      <c r="I303" s="44"/>
      <c r="J303" s="12"/>
    </row>
    <row r="304" spans="2:10" x14ac:dyDescent="0.25">
      <c r="B304" s="29"/>
      <c r="C304" s="17">
        <v>9</v>
      </c>
      <c r="D304" s="9" t="s">
        <v>7</v>
      </c>
      <c r="E304" s="9" t="s">
        <v>1179</v>
      </c>
      <c r="F304" s="9" t="s">
        <v>270</v>
      </c>
      <c r="G304" s="9" t="s">
        <v>1569</v>
      </c>
      <c r="H304" s="18">
        <v>17360</v>
      </c>
      <c r="I304" s="44"/>
      <c r="J304" s="12"/>
    </row>
    <row r="305" spans="2:10" x14ac:dyDescent="0.25">
      <c r="B305" s="29"/>
      <c r="C305" s="17">
        <v>10</v>
      </c>
      <c r="D305" s="9" t="s">
        <v>7</v>
      </c>
      <c r="E305" s="9" t="s">
        <v>1179</v>
      </c>
      <c r="F305" s="9" t="s">
        <v>269</v>
      </c>
      <c r="G305" s="9" t="s">
        <v>1569</v>
      </c>
      <c r="H305" s="18">
        <v>8860</v>
      </c>
      <c r="I305" s="44"/>
      <c r="J305" s="12"/>
    </row>
    <row r="306" spans="2:10" x14ac:dyDescent="0.25">
      <c r="B306" s="29"/>
      <c r="C306" s="17">
        <v>11</v>
      </c>
      <c r="D306" s="9" t="s">
        <v>7</v>
      </c>
      <c r="E306" s="9" t="s">
        <v>1179</v>
      </c>
      <c r="F306" s="9" t="s">
        <v>265</v>
      </c>
      <c r="G306" s="9" t="s">
        <v>1569</v>
      </c>
      <c r="H306" s="18">
        <v>7100</v>
      </c>
      <c r="I306" s="44"/>
      <c r="J306" s="12"/>
    </row>
    <row r="307" spans="2:10" x14ac:dyDescent="0.25">
      <c r="B307" s="29"/>
      <c r="C307" s="17">
        <v>12</v>
      </c>
      <c r="D307" s="9" t="s">
        <v>7</v>
      </c>
      <c r="E307" s="9" t="s">
        <v>1179</v>
      </c>
      <c r="F307" s="9" t="s">
        <v>266</v>
      </c>
      <c r="G307" s="9" t="s">
        <v>1569</v>
      </c>
      <c r="H307" s="18">
        <v>289202</v>
      </c>
      <c r="I307" s="44"/>
      <c r="J307" s="12"/>
    </row>
    <row r="308" spans="2:10" x14ac:dyDescent="0.25">
      <c r="B308" s="29"/>
      <c r="C308" s="17">
        <v>13</v>
      </c>
      <c r="D308" s="9" t="s">
        <v>7</v>
      </c>
      <c r="E308" s="9" t="s">
        <v>1179</v>
      </c>
      <c r="F308" s="9" t="s">
        <v>267</v>
      </c>
      <c r="G308" s="9" t="s">
        <v>1569</v>
      </c>
      <c r="H308" s="18">
        <v>12186</v>
      </c>
      <c r="I308" s="44"/>
      <c r="J308" s="12"/>
    </row>
    <row r="309" spans="2:10" x14ac:dyDescent="0.25">
      <c r="B309" s="29"/>
      <c r="C309" s="17">
        <v>14</v>
      </c>
      <c r="D309" s="9" t="s">
        <v>7</v>
      </c>
      <c r="E309" s="9" t="s">
        <v>1179</v>
      </c>
      <c r="F309" s="9" t="s">
        <v>264</v>
      </c>
      <c r="G309" s="9" t="s">
        <v>1569</v>
      </c>
      <c r="H309" s="18">
        <v>52250</v>
      </c>
      <c r="I309" s="44"/>
      <c r="J309" s="12"/>
    </row>
    <row r="310" spans="2:10" x14ac:dyDescent="0.25">
      <c r="B310" s="29"/>
      <c r="C310" s="17">
        <v>15</v>
      </c>
      <c r="D310" s="9" t="s">
        <v>7</v>
      </c>
      <c r="E310" s="9" t="s">
        <v>1179</v>
      </c>
      <c r="F310" s="9" t="s">
        <v>262</v>
      </c>
      <c r="G310" s="9" t="s">
        <v>1569</v>
      </c>
      <c r="H310" s="18">
        <v>17500</v>
      </c>
      <c r="I310" s="44"/>
      <c r="J310" s="12"/>
    </row>
    <row r="311" spans="2:10" x14ac:dyDescent="0.25">
      <c r="B311" s="29"/>
      <c r="C311" s="17">
        <v>16</v>
      </c>
      <c r="D311" s="9" t="s">
        <v>7</v>
      </c>
      <c r="E311" s="9" t="s">
        <v>1179</v>
      </c>
      <c r="F311" s="9" t="s">
        <v>263</v>
      </c>
      <c r="G311" s="9" t="s">
        <v>1569</v>
      </c>
      <c r="H311" s="18">
        <v>10000</v>
      </c>
      <c r="I311" s="44"/>
      <c r="J311" s="12"/>
    </row>
    <row r="312" spans="2:10" x14ac:dyDescent="0.25">
      <c r="B312" s="29"/>
      <c r="C312" s="17">
        <v>17</v>
      </c>
      <c r="D312" s="9" t="s">
        <v>7</v>
      </c>
      <c r="E312" s="9" t="s">
        <v>1179</v>
      </c>
      <c r="F312" s="9" t="s">
        <v>261</v>
      </c>
      <c r="G312" s="9" t="s">
        <v>1568</v>
      </c>
      <c r="H312" s="18">
        <v>31330</v>
      </c>
      <c r="I312" s="44"/>
      <c r="J312" s="12"/>
    </row>
    <row r="313" spans="2:10" x14ac:dyDescent="0.25">
      <c r="B313" s="29"/>
      <c r="C313" s="17">
        <v>18</v>
      </c>
      <c r="D313" s="9" t="s">
        <v>7</v>
      </c>
      <c r="E313" s="9" t="s">
        <v>1179</v>
      </c>
      <c r="F313" s="9" t="s">
        <v>259</v>
      </c>
      <c r="G313" s="9" t="s">
        <v>1568</v>
      </c>
      <c r="H313" s="18">
        <v>8000</v>
      </c>
      <c r="I313" s="44"/>
      <c r="J313" s="12"/>
    </row>
    <row r="314" spans="2:10" x14ac:dyDescent="0.25">
      <c r="B314" s="29"/>
      <c r="C314" s="17">
        <v>19</v>
      </c>
      <c r="D314" s="9" t="s">
        <v>7</v>
      </c>
      <c r="E314" s="9" t="s">
        <v>1179</v>
      </c>
      <c r="F314" s="9" t="s">
        <v>257</v>
      </c>
      <c r="G314" s="9" t="s">
        <v>1568</v>
      </c>
      <c r="H314" s="18">
        <v>23440</v>
      </c>
      <c r="I314" s="44"/>
      <c r="J314" s="12"/>
    </row>
    <row r="315" spans="2:10" x14ac:dyDescent="0.25">
      <c r="B315" s="29"/>
      <c r="C315" s="17">
        <v>20</v>
      </c>
      <c r="D315" s="9" t="s">
        <v>7</v>
      </c>
      <c r="E315" s="9" t="s">
        <v>1179</v>
      </c>
      <c r="F315" s="9" t="s">
        <v>258</v>
      </c>
      <c r="G315" s="9" t="s">
        <v>1568</v>
      </c>
      <c r="H315" s="18">
        <v>69194</v>
      </c>
      <c r="I315" s="44"/>
      <c r="J315" s="12"/>
    </row>
    <row r="316" spans="2:10" x14ac:dyDescent="0.25">
      <c r="B316" s="29"/>
      <c r="C316" s="17">
        <v>21</v>
      </c>
      <c r="D316" s="9" t="s">
        <v>7</v>
      </c>
      <c r="E316" s="9" t="s">
        <v>1179</v>
      </c>
      <c r="F316" s="9" t="s">
        <v>260</v>
      </c>
      <c r="G316" s="9" t="s">
        <v>1568</v>
      </c>
      <c r="H316" s="18">
        <v>41100</v>
      </c>
      <c r="I316" s="44"/>
      <c r="J316" s="12"/>
    </row>
    <row r="317" spans="2:10" x14ac:dyDescent="0.25">
      <c r="B317" s="29"/>
      <c r="C317" s="17">
        <v>22</v>
      </c>
      <c r="D317" s="9" t="s">
        <v>7</v>
      </c>
      <c r="E317" s="9" t="s">
        <v>1179</v>
      </c>
      <c r="F317" s="9" t="s">
        <v>256</v>
      </c>
      <c r="G317" s="9" t="s">
        <v>1568</v>
      </c>
      <c r="H317" s="18">
        <v>7392</v>
      </c>
      <c r="I317" s="44"/>
      <c r="J317" s="12"/>
    </row>
    <row r="318" spans="2:10" x14ac:dyDescent="0.25">
      <c r="B318" s="29"/>
      <c r="C318" s="17">
        <v>23</v>
      </c>
      <c r="D318" s="9" t="s">
        <v>8</v>
      </c>
      <c r="E318" s="9" t="s">
        <v>1179</v>
      </c>
      <c r="F318" s="9" t="s">
        <v>280</v>
      </c>
      <c r="G318" s="9" t="s">
        <v>1571</v>
      </c>
      <c r="H318" s="18">
        <v>14000</v>
      </c>
      <c r="I318" s="44"/>
      <c r="J318" s="12"/>
    </row>
    <row r="319" spans="2:10" ht="15.75" thickBot="1" x14ac:dyDescent="0.3">
      <c r="B319" s="30"/>
      <c r="C319" s="19">
        <v>24</v>
      </c>
      <c r="D319" s="20" t="s">
        <v>8</v>
      </c>
      <c r="E319" s="20" t="s">
        <v>1179</v>
      </c>
      <c r="F319" s="20" t="s">
        <v>275</v>
      </c>
      <c r="G319" s="20" t="s">
        <v>1567</v>
      </c>
      <c r="H319" s="21">
        <v>7499</v>
      </c>
      <c r="I319" s="45"/>
      <c r="J319" s="13"/>
    </row>
    <row r="320" spans="2:10" ht="15.75" thickBot="1" x14ac:dyDescent="0.3"/>
    <row r="321" spans="2:10" x14ac:dyDescent="0.25">
      <c r="B321" s="28">
        <v>32</v>
      </c>
      <c r="C321" s="14">
        <v>1</v>
      </c>
      <c r="D321" s="15" t="s">
        <v>7</v>
      </c>
      <c r="E321" s="15" t="s">
        <v>1213</v>
      </c>
      <c r="F321" s="15" t="s">
        <v>501</v>
      </c>
      <c r="G321" s="15" t="s">
        <v>1569</v>
      </c>
      <c r="H321" s="16">
        <v>53217</v>
      </c>
      <c r="I321" s="43">
        <f>SUM(H321:H323)</f>
        <v>785622</v>
      </c>
      <c r="J321" s="11"/>
    </row>
    <row r="322" spans="2:10" x14ac:dyDescent="0.25">
      <c r="B322" s="29"/>
      <c r="C322" s="17">
        <v>2</v>
      </c>
      <c r="D322" s="9" t="s">
        <v>7</v>
      </c>
      <c r="E322" s="9" t="s">
        <v>1213</v>
      </c>
      <c r="F322" s="9" t="s">
        <v>500</v>
      </c>
      <c r="G322" s="9" t="s">
        <v>1568</v>
      </c>
      <c r="H322" s="18">
        <v>649623</v>
      </c>
      <c r="I322" s="44"/>
      <c r="J322" s="12"/>
    </row>
    <row r="323" spans="2:10" ht="15.75" thickBot="1" x14ac:dyDescent="0.3">
      <c r="B323" s="30"/>
      <c r="C323" s="19">
        <v>3</v>
      </c>
      <c r="D323" s="20" t="s">
        <v>7</v>
      </c>
      <c r="E323" s="20" t="s">
        <v>1213</v>
      </c>
      <c r="F323" s="20" t="s">
        <v>499</v>
      </c>
      <c r="G323" s="20" t="s">
        <v>1568</v>
      </c>
      <c r="H323" s="21">
        <v>82782</v>
      </c>
      <c r="I323" s="45"/>
      <c r="J323" s="13"/>
    </row>
    <row r="324" spans="2:10" ht="15.75" thickBot="1" x14ac:dyDescent="0.3"/>
    <row r="325" spans="2:10" x14ac:dyDescent="0.25">
      <c r="B325" s="22">
        <v>33</v>
      </c>
      <c r="C325" s="14">
        <v>1</v>
      </c>
      <c r="D325" s="15" t="s">
        <v>7</v>
      </c>
      <c r="E325" s="15" t="s">
        <v>1245</v>
      </c>
      <c r="F325" s="15" t="s">
        <v>680</v>
      </c>
      <c r="G325" s="15" t="s">
        <v>1567</v>
      </c>
      <c r="H325" s="16">
        <v>4958</v>
      </c>
      <c r="I325" s="40">
        <f>SUM(H325:H330)</f>
        <v>773918</v>
      </c>
      <c r="J325" s="11"/>
    </row>
    <row r="326" spans="2:10" x14ac:dyDescent="0.25">
      <c r="B326" s="23"/>
      <c r="C326" s="17">
        <v>2</v>
      </c>
      <c r="D326" s="9" t="s">
        <v>7</v>
      </c>
      <c r="E326" s="9" t="s">
        <v>1245</v>
      </c>
      <c r="F326" s="9" t="s">
        <v>679</v>
      </c>
      <c r="G326" s="9" t="s">
        <v>1567</v>
      </c>
      <c r="H326" s="18">
        <v>660</v>
      </c>
      <c r="I326" s="41"/>
      <c r="J326" s="12"/>
    </row>
    <row r="327" spans="2:10" x14ac:dyDescent="0.25">
      <c r="B327" s="23"/>
      <c r="C327" s="17">
        <v>3</v>
      </c>
      <c r="D327" s="9" t="s">
        <v>7</v>
      </c>
      <c r="E327" s="9" t="s">
        <v>1245</v>
      </c>
      <c r="F327" s="9" t="s">
        <v>678</v>
      </c>
      <c r="G327" s="9" t="s">
        <v>1567</v>
      </c>
      <c r="H327" s="18">
        <v>4600</v>
      </c>
      <c r="I327" s="41"/>
      <c r="J327" s="12"/>
    </row>
    <row r="328" spans="2:10" x14ac:dyDescent="0.25">
      <c r="B328" s="23"/>
      <c r="C328" s="17">
        <v>4</v>
      </c>
      <c r="D328" s="9" t="s">
        <v>7</v>
      </c>
      <c r="E328" s="9" t="s">
        <v>1245</v>
      </c>
      <c r="F328" s="9" t="s">
        <v>677</v>
      </c>
      <c r="G328" s="9" t="s">
        <v>1569</v>
      </c>
      <c r="H328" s="18">
        <v>17200</v>
      </c>
      <c r="I328" s="41"/>
      <c r="J328" s="12"/>
    </row>
    <row r="329" spans="2:10" x14ac:dyDescent="0.25">
      <c r="B329" s="23"/>
      <c r="C329" s="17">
        <v>5</v>
      </c>
      <c r="D329" s="9" t="s">
        <v>7</v>
      </c>
      <c r="E329" s="9" t="s">
        <v>1245</v>
      </c>
      <c r="F329" s="9" t="s">
        <v>676</v>
      </c>
      <c r="G329" s="9" t="s">
        <v>1569</v>
      </c>
      <c r="H329" s="18">
        <v>531500</v>
      </c>
      <c r="I329" s="41"/>
      <c r="J329" s="12"/>
    </row>
    <row r="330" spans="2:10" ht="15.75" thickBot="1" x14ac:dyDescent="0.3">
      <c r="B330" s="24"/>
      <c r="C330" s="19">
        <v>6</v>
      </c>
      <c r="D330" s="20" t="s">
        <v>8</v>
      </c>
      <c r="E330" s="20" t="s">
        <v>1245</v>
      </c>
      <c r="F330" s="20" t="s">
        <v>675</v>
      </c>
      <c r="G330" s="20" t="s">
        <v>1568</v>
      </c>
      <c r="H330" s="21">
        <v>215000</v>
      </c>
      <c r="I330" s="42"/>
      <c r="J330" s="13"/>
    </row>
    <row r="331" spans="2:10" ht="15.75" thickBot="1" x14ac:dyDescent="0.3"/>
    <row r="332" spans="2:10" x14ac:dyDescent="0.25">
      <c r="B332" s="22">
        <v>34</v>
      </c>
      <c r="C332" s="14">
        <v>1</v>
      </c>
      <c r="D332" s="15" t="s">
        <v>7</v>
      </c>
      <c r="E332" s="15" t="s">
        <v>1263</v>
      </c>
      <c r="F332" s="15" t="s">
        <v>852</v>
      </c>
      <c r="G332" s="15" t="s">
        <v>1567</v>
      </c>
      <c r="H332" s="16">
        <v>136657.5</v>
      </c>
      <c r="I332" s="43">
        <f>SUM(H332:H335)</f>
        <v>772080</v>
      </c>
      <c r="J332" s="11"/>
    </row>
    <row r="333" spans="2:10" x14ac:dyDescent="0.25">
      <c r="B333" s="23"/>
      <c r="C333" s="17">
        <v>2</v>
      </c>
      <c r="D333" s="9" t="s">
        <v>7</v>
      </c>
      <c r="E333" s="9" t="s">
        <v>1263</v>
      </c>
      <c r="F333" s="9" t="s">
        <v>849</v>
      </c>
      <c r="G333" s="9" t="s">
        <v>1569</v>
      </c>
      <c r="H333" s="18">
        <v>130582.5</v>
      </c>
      <c r="I333" s="44"/>
      <c r="J333" s="12"/>
    </row>
    <row r="334" spans="2:10" x14ac:dyDescent="0.25">
      <c r="B334" s="23"/>
      <c r="C334" s="17">
        <v>3</v>
      </c>
      <c r="D334" s="9" t="s">
        <v>8</v>
      </c>
      <c r="E334" s="9" t="s">
        <v>1263</v>
      </c>
      <c r="F334" s="9" t="s">
        <v>851</v>
      </c>
      <c r="G334" s="9" t="s">
        <v>1569</v>
      </c>
      <c r="H334" s="18">
        <v>14250</v>
      </c>
      <c r="I334" s="44"/>
      <c r="J334" s="12"/>
    </row>
    <row r="335" spans="2:10" ht="15.75" thickBot="1" x14ac:dyDescent="0.3">
      <c r="B335" s="24"/>
      <c r="C335" s="19">
        <v>4</v>
      </c>
      <c r="D335" s="20" t="s">
        <v>8</v>
      </c>
      <c r="E335" s="20" t="s">
        <v>1263</v>
      </c>
      <c r="F335" s="20" t="s">
        <v>850</v>
      </c>
      <c r="G335" s="20" t="s">
        <v>1569</v>
      </c>
      <c r="H335" s="21">
        <v>490590</v>
      </c>
      <c r="I335" s="45"/>
      <c r="J335" s="13"/>
    </row>
    <row r="336" spans="2:10" ht="15.75" thickBot="1" x14ac:dyDescent="0.3"/>
    <row r="337" spans="2:10" x14ac:dyDescent="0.25">
      <c r="B337" s="22">
        <v>35</v>
      </c>
      <c r="C337" s="14"/>
      <c r="D337" s="15" t="s">
        <v>7</v>
      </c>
      <c r="E337" s="15" t="s">
        <v>1167</v>
      </c>
      <c r="F337" s="15" t="s">
        <v>187</v>
      </c>
      <c r="G337" s="15" t="s">
        <v>1567</v>
      </c>
      <c r="H337" s="16">
        <v>139000</v>
      </c>
      <c r="I337" s="43">
        <f>SUM(H337:H340)</f>
        <v>759295</v>
      </c>
      <c r="J337" s="11"/>
    </row>
    <row r="338" spans="2:10" x14ac:dyDescent="0.25">
      <c r="B338" s="23"/>
      <c r="C338" s="17"/>
      <c r="D338" s="9" t="s">
        <v>7</v>
      </c>
      <c r="E338" s="9" t="s">
        <v>1167</v>
      </c>
      <c r="F338" s="9" t="s">
        <v>185</v>
      </c>
      <c r="G338" s="9" t="s">
        <v>1567</v>
      </c>
      <c r="H338" s="18">
        <v>59749</v>
      </c>
      <c r="I338" s="44"/>
      <c r="J338" s="12"/>
    </row>
    <row r="339" spans="2:10" x14ac:dyDescent="0.25">
      <c r="B339" s="23"/>
      <c r="C339" s="17"/>
      <c r="D339" s="9" t="s">
        <v>7</v>
      </c>
      <c r="E339" s="9" t="s">
        <v>1167</v>
      </c>
      <c r="F339" s="9" t="s">
        <v>186</v>
      </c>
      <c r="G339" s="9" t="s">
        <v>1567</v>
      </c>
      <c r="H339" s="18">
        <v>28296</v>
      </c>
      <c r="I339" s="44"/>
      <c r="J339" s="12"/>
    </row>
    <row r="340" spans="2:10" ht="15.75" thickBot="1" x14ac:dyDescent="0.3">
      <c r="B340" s="24"/>
      <c r="C340" s="19"/>
      <c r="D340" s="20" t="s">
        <v>7</v>
      </c>
      <c r="E340" s="20" t="s">
        <v>1167</v>
      </c>
      <c r="F340" s="20" t="s">
        <v>184</v>
      </c>
      <c r="G340" s="20" t="s">
        <v>1569</v>
      </c>
      <c r="H340" s="21">
        <v>532250</v>
      </c>
      <c r="I340" s="45"/>
      <c r="J340" s="13"/>
    </row>
    <row r="341" spans="2:10" ht="15.75" thickBot="1" x14ac:dyDescent="0.3"/>
    <row r="342" spans="2:10" x14ac:dyDescent="0.25">
      <c r="B342" s="34">
        <v>36</v>
      </c>
      <c r="C342" s="14"/>
      <c r="D342" s="15" t="s">
        <v>7</v>
      </c>
      <c r="E342" s="15" t="s">
        <v>1186</v>
      </c>
      <c r="F342" s="15" t="s">
        <v>304</v>
      </c>
      <c r="G342" s="15" t="s">
        <v>1569</v>
      </c>
      <c r="H342" s="16">
        <v>703912</v>
      </c>
      <c r="I342" s="43">
        <f>SUM(H342:H343)</f>
        <v>723262</v>
      </c>
      <c r="J342" s="11"/>
    </row>
    <row r="343" spans="2:10" ht="15.75" thickBot="1" x14ac:dyDescent="0.3">
      <c r="B343" s="35"/>
      <c r="C343" s="19"/>
      <c r="D343" s="20" t="s">
        <v>7</v>
      </c>
      <c r="E343" s="20" t="s">
        <v>1186</v>
      </c>
      <c r="F343" s="20" t="s">
        <v>303</v>
      </c>
      <c r="G343" s="20" t="s">
        <v>1568</v>
      </c>
      <c r="H343" s="21">
        <v>19350</v>
      </c>
      <c r="I343" s="45"/>
      <c r="J343" s="13"/>
    </row>
    <row r="344" spans="2:10" ht="15.75" thickBot="1" x14ac:dyDescent="0.3"/>
    <row r="345" spans="2:10" ht="14.25" customHeight="1" x14ac:dyDescent="0.25">
      <c r="B345" s="22">
        <v>37</v>
      </c>
      <c r="C345" s="14"/>
      <c r="D345" s="15" t="s">
        <v>7</v>
      </c>
      <c r="E345" s="15" t="s">
        <v>1322</v>
      </c>
      <c r="F345" s="15" t="s">
        <v>1062</v>
      </c>
      <c r="G345" s="15" t="s">
        <v>1567</v>
      </c>
      <c r="H345" s="16">
        <v>10900</v>
      </c>
      <c r="I345" s="43">
        <f>SUM(H345:H348)</f>
        <v>684000</v>
      </c>
      <c r="J345" s="11"/>
    </row>
    <row r="346" spans="2:10" x14ac:dyDescent="0.25">
      <c r="B346" s="23"/>
      <c r="C346" s="17"/>
      <c r="D346" s="9" t="s">
        <v>7</v>
      </c>
      <c r="E346" s="9" t="s">
        <v>1322</v>
      </c>
      <c r="F346" s="9" t="s">
        <v>1061</v>
      </c>
      <c r="G346" s="9" t="s">
        <v>1567</v>
      </c>
      <c r="H346" s="18">
        <v>107200</v>
      </c>
      <c r="I346" s="44"/>
      <c r="J346" s="12"/>
    </row>
    <row r="347" spans="2:10" x14ac:dyDescent="0.25">
      <c r="B347" s="23"/>
      <c r="C347" s="17"/>
      <c r="D347" s="9" t="s">
        <v>7</v>
      </c>
      <c r="E347" s="9" t="s">
        <v>1322</v>
      </c>
      <c r="F347" s="9" t="s">
        <v>1060</v>
      </c>
      <c r="G347" s="9" t="s">
        <v>1569</v>
      </c>
      <c r="H347" s="18">
        <v>176400</v>
      </c>
      <c r="I347" s="44"/>
      <c r="J347" s="12"/>
    </row>
    <row r="348" spans="2:10" ht="15.75" thickBot="1" x14ac:dyDescent="0.3">
      <c r="B348" s="24"/>
      <c r="C348" s="19"/>
      <c r="D348" s="20" t="s">
        <v>7</v>
      </c>
      <c r="E348" s="20" t="s">
        <v>1322</v>
      </c>
      <c r="F348" s="20" t="s">
        <v>1059</v>
      </c>
      <c r="G348" s="20" t="s">
        <v>1569</v>
      </c>
      <c r="H348" s="21">
        <v>389500</v>
      </c>
      <c r="I348" s="45"/>
      <c r="J348" s="13"/>
    </row>
    <row r="349" spans="2:10" ht="15.75" thickBot="1" x14ac:dyDescent="0.3"/>
    <row r="350" spans="2:10" x14ac:dyDescent="0.25">
      <c r="B350" s="22">
        <v>38</v>
      </c>
      <c r="C350" s="14"/>
      <c r="D350" s="15" t="s">
        <v>7</v>
      </c>
      <c r="E350" s="15" t="s">
        <v>1149</v>
      </c>
      <c r="F350" s="15" t="s">
        <v>95</v>
      </c>
      <c r="G350" s="15" t="s">
        <v>1571</v>
      </c>
      <c r="H350" s="16">
        <v>21420</v>
      </c>
      <c r="I350" s="43">
        <f>SUM(H350:H369)</f>
        <v>670444</v>
      </c>
      <c r="J350" s="11"/>
    </row>
    <row r="351" spans="2:10" x14ac:dyDescent="0.25">
      <c r="B351" s="23"/>
      <c r="C351" s="17"/>
      <c r="D351" s="9" t="s">
        <v>7</v>
      </c>
      <c r="E351" s="9" t="s">
        <v>1149</v>
      </c>
      <c r="F351" s="9" t="s">
        <v>94</v>
      </c>
      <c r="G351" s="9" t="s">
        <v>1567</v>
      </c>
      <c r="H351" s="18">
        <v>7468</v>
      </c>
      <c r="I351" s="44"/>
      <c r="J351" s="12"/>
    </row>
    <row r="352" spans="2:10" x14ac:dyDescent="0.25">
      <c r="B352" s="23"/>
      <c r="C352" s="17"/>
      <c r="D352" s="9" t="s">
        <v>7</v>
      </c>
      <c r="E352" s="9" t="s">
        <v>1149</v>
      </c>
      <c r="F352" s="9" t="s">
        <v>88</v>
      </c>
      <c r="G352" s="9" t="s">
        <v>1567</v>
      </c>
      <c r="H352" s="18">
        <v>37812</v>
      </c>
      <c r="I352" s="44"/>
      <c r="J352" s="12"/>
    </row>
    <row r="353" spans="2:10" x14ac:dyDescent="0.25">
      <c r="B353" s="23"/>
      <c r="C353" s="17"/>
      <c r="D353" s="9" t="s">
        <v>7</v>
      </c>
      <c r="E353" s="9" t="s">
        <v>1149</v>
      </c>
      <c r="F353" s="9" t="s">
        <v>92</v>
      </c>
      <c r="G353" s="9" t="s">
        <v>1567</v>
      </c>
      <c r="H353" s="18">
        <v>18270</v>
      </c>
      <c r="I353" s="44"/>
      <c r="J353" s="12"/>
    </row>
    <row r="354" spans="2:10" x14ac:dyDescent="0.25">
      <c r="B354" s="23"/>
      <c r="C354" s="17"/>
      <c r="D354" s="9" t="s">
        <v>7</v>
      </c>
      <c r="E354" s="9" t="s">
        <v>1149</v>
      </c>
      <c r="F354" s="9" t="s">
        <v>93</v>
      </c>
      <c r="G354" s="9" t="s">
        <v>1567</v>
      </c>
      <c r="H354" s="18">
        <v>23564</v>
      </c>
      <c r="I354" s="44"/>
      <c r="J354" s="12"/>
    </row>
    <row r="355" spans="2:10" x14ac:dyDescent="0.25">
      <c r="B355" s="23"/>
      <c r="C355" s="17"/>
      <c r="D355" s="9" t="s">
        <v>7</v>
      </c>
      <c r="E355" s="9" t="s">
        <v>1149</v>
      </c>
      <c r="F355" s="9" t="s">
        <v>89</v>
      </c>
      <c r="G355" s="9" t="s">
        <v>1567</v>
      </c>
      <c r="H355" s="18">
        <v>10932</v>
      </c>
      <c r="I355" s="44"/>
      <c r="J355" s="12"/>
    </row>
    <row r="356" spans="2:10" x14ac:dyDescent="0.25">
      <c r="B356" s="23"/>
      <c r="C356" s="17"/>
      <c r="D356" s="9" t="s">
        <v>7</v>
      </c>
      <c r="E356" s="9" t="s">
        <v>1149</v>
      </c>
      <c r="F356" s="9" t="s">
        <v>90</v>
      </c>
      <c r="G356" s="9" t="s">
        <v>1567</v>
      </c>
      <c r="H356" s="18">
        <v>21232</v>
      </c>
      <c r="I356" s="44"/>
      <c r="J356" s="12"/>
    </row>
    <row r="357" spans="2:10" x14ac:dyDescent="0.25">
      <c r="B357" s="23"/>
      <c r="C357" s="17"/>
      <c r="D357" s="9" t="s">
        <v>7</v>
      </c>
      <c r="E357" s="9" t="s">
        <v>1149</v>
      </c>
      <c r="F357" s="9" t="s">
        <v>91</v>
      </c>
      <c r="G357" s="9" t="s">
        <v>1567</v>
      </c>
      <c r="H357" s="18">
        <v>4022</v>
      </c>
      <c r="I357" s="44"/>
      <c r="J357" s="12"/>
    </row>
    <row r="358" spans="2:10" x14ac:dyDescent="0.25">
      <c r="B358" s="23"/>
      <c r="C358" s="17"/>
      <c r="D358" s="9" t="s">
        <v>7</v>
      </c>
      <c r="E358" s="9" t="s">
        <v>1149</v>
      </c>
      <c r="F358" s="9" t="s">
        <v>85</v>
      </c>
      <c r="G358" s="9" t="s">
        <v>1567</v>
      </c>
      <c r="H358" s="18">
        <v>10401</v>
      </c>
      <c r="I358" s="44"/>
      <c r="J358" s="12"/>
    </row>
    <row r="359" spans="2:10" x14ac:dyDescent="0.25">
      <c r="B359" s="23"/>
      <c r="C359" s="17"/>
      <c r="D359" s="9" t="s">
        <v>7</v>
      </c>
      <c r="E359" s="9" t="s">
        <v>1149</v>
      </c>
      <c r="F359" s="9" t="s">
        <v>84</v>
      </c>
      <c r="G359" s="9" t="s">
        <v>1567</v>
      </c>
      <c r="H359" s="18">
        <v>898</v>
      </c>
      <c r="I359" s="44"/>
      <c r="J359" s="12"/>
    </row>
    <row r="360" spans="2:10" x14ac:dyDescent="0.25">
      <c r="B360" s="23"/>
      <c r="C360" s="17"/>
      <c r="D360" s="9" t="s">
        <v>7</v>
      </c>
      <c r="E360" s="9" t="s">
        <v>1149</v>
      </c>
      <c r="F360" s="9" t="s">
        <v>83</v>
      </c>
      <c r="G360" s="9" t="s">
        <v>1567</v>
      </c>
      <c r="H360" s="18">
        <v>36610</v>
      </c>
      <c r="I360" s="44"/>
      <c r="J360" s="12"/>
    </row>
    <row r="361" spans="2:10" x14ac:dyDescent="0.25">
      <c r="B361" s="23"/>
      <c r="C361" s="17"/>
      <c r="D361" s="9" t="s">
        <v>7</v>
      </c>
      <c r="E361" s="9" t="s">
        <v>1149</v>
      </c>
      <c r="F361" s="9" t="s">
        <v>86</v>
      </c>
      <c r="G361" s="9" t="s">
        <v>1567</v>
      </c>
      <c r="H361" s="18">
        <v>5265</v>
      </c>
      <c r="I361" s="44"/>
      <c r="J361" s="12"/>
    </row>
    <row r="362" spans="2:10" x14ac:dyDescent="0.25">
      <c r="B362" s="23"/>
      <c r="C362" s="17"/>
      <c r="D362" s="9" t="s">
        <v>7</v>
      </c>
      <c r="E362" s="9" t="s">
        <v>1149</v>
      </c>
      <c r="F362" s="9" t="s">
        <v>82</v>
      </c>
      <c r="G362" s="9" t="s">
        <v>1569</v>
      </c>
      <c r="H362" s="18">
        <v>39144</v>
      </c>
      <c r="I362" s="44"/>
      <c r="J362" s="12"/>
    </row>
    <row r="363" spans="2:10" x14ac:dyDescent="0.25">
      <c r="B363" s="23"/>
      <c r="C363" s="17"/>
      <c r="D363" s="9" t="s">
        <v>7</v>
      </c>
      <c r="E363" s="9" t="s">
        <v>1149</v>
      </c>
      <c r="F363" s="9" t="s">
        <v>79</v>
      </c>
      <c r="G363" s="9" t="s">
        <v>1569</v>
      </c>
      <c r="H363" s="18">
        <v>780</v>
      </c>
      <c r="I363" s="44"/>
      <c r="J363" s="12"/>
    </row>
    <row r="364" spans="2:10" x14ac:dyDescent="0.25">
      <c r="B364" s="23"/>
      <c r="C364" s="17"/>
      <c r="D364" s="9" t="s">
        <v>7</v>
      </c>
      <c r="E364" s="9" t="s">
        <v>1149</v>
      </c>
      <c r="F364" s="9" t="s">
        <v>81</v>
      </c>
      <c r="G364" s="9" t="s">
        <v>1569</v>
      </c>
      <c r="H364" s="18">
        <v>49840</v>
      </c>
      <c r="I364" s="44"/>
      <c r="J364" s="12"/>
    </row>
    <row r="365" spans="2:10" x14ac:dyDescent="0.25">
      <c r="B365" s="23"/>
      <c r="C365" s="17"/>
      <c r="D365" s="9" t="s">
        <v>7</v>
      </c>
      <c r="E365" s="9" t="s">
        <v>1149</v>
      </c>
      <c r="F365" s="9" t="s">
        <v>80</v>
      </c>
      <c r="G365" s="9" t="s">
        <v>1569</v>
      </c>
      <c r="H365" s="18">
        <v>17980</v>
      </c>
      <c r="I365" s="44"/>
      <c r="J365" s="12"/>
    </row>
    <row r="366" spans="2:10" x14ac:dyDescent="0.25">
      <c r="B366" s="23"/>
      <c r="C366" s="17"/>
      <c r="D366" s="9" t="s">
        <v>7</v>
      </c>
      <c r="E366" s="9" t="s">
        <v>1149</v>
      </c>
      <c r="F366" s="9" t="s">
        <v>78</v>
      </c>
      <c r="G366" s="9" t="s">
        <v>1569</v>
      </c>
      <c r="H366" s="18">
        <v>241462</v>
      </c>
      <c r="I366" s="44"/>
      <c r="J366" s="12"/>
    </row>
    <row r="367" spans="2:10" x14ac:dyDescent="0.25">
      <c r="B367" s="23"/>
      <c r="C367" s="17"/>
      <c r="D367" s="9" t="s">
        <v>7</v>
      </c>
      <c r="E367" s="9" t="s">
        <v>1149</v>
      </c>
      <c r="F367" s="9" t="s">
        <v>77</v>
      </c>
      <c r="G367" s="9" t="s">
        <v>1568</v>
      </c>
      <c r="H367" s="18">
        <v>8680</v>
      </c>
      <c r="I367" s="44"/>
      <c r="J367" s="12"/>
    </row>
    <row r="368" spans="2:10" x14ac:dyDescent="0.25">
      <c r="B368" s="23"/>
      <c r="C368" s="17"/>
      <c r="D368" s="9" t="s">
        <v>7</v>
      </c>
      <c r="E368" s="9" t="s">
        <v>1149</v>
      </c>
      <c r="F368" s="9" t="s">
        <v>76</v>
      </c>
      <c r="G368" s="9" t="s">
        <v>1568</v>
      </c>
      <c r="H368" s="18">
        <v>89000</v>
      </c>
      <c r="I368" s="44"/>
      <c r="J368" s="12"/>
    </row>
    <row r="369" spans="2:10" ht="15.75" thickBot="1" x14ac:dyDescent="0.3">
      <c r="B369" s="24"/>
      <c r="C369" s="19"/>
      <c r="D369" s="20" t="s">
        <v>8</v>
      </c>
      <c r="E369" s="20" t="s">
        <v>1149</v>
      </c>
      <c r="F369" s="20" t="s">
        <v>87</v>
      </c>
      <c r="G369" s="20" t="s">
        <v>1567</v>
      </c>
      <c r="H369" s="21">
        <v>25664</v>
      </c>
      <c r="I369" s="45"/>
      <c r="J369" s="13"/>
    </row>
    <row r="370" spans="2:10" ht="15.75" thickBot="1" x14ac:dyDescent="0.3"/>
    <row r="371" spans="2:10" x14ac:dyDescent="0.25">
      <c r="B371" s="22">
        <v>39</v>
      </c>
      <c r="C371" s="14"/>
      <c r="D371" s="15" t="s">
        <v>9</v>
      </c>
      <c r="E371" s="15" t="s">
        <v>1306</v>
      </c>
      <c r="F371" s="15" t="s">
        <v>1005</v>
      </c>
      <c r="G371" s="15" t="s">
        <v>1569</v>
      </c>
      <c r="H371" s="16">
        <v>475544</v>
      </c>
      <c r="I371" s="43">
        <f>SUM(H371:H372)</f>
        <v>635294</v>
      </c>
      <c r="J371" s="11"/>
    </row>
    <row r="372" spans="2:10" ht="15.75" thickBot="1" x14ac:dyDescent="0.3">
      <c r="B372" s="24"/>
      <c r="C372" s="19"/>
      <c r="D372" s="20" t="s">
        <v>7</v>
      </c>
      <c r="E372" s="20" t="s">
        <v>1306</v>
      </c>
      <c r="F372" s="20" t="s">
        <v>1006</v>
      </c>
      <c r="G372" s="20" t="s">
        <v>1567</v>
      </c>
      <c r="H372" s="21">
        <v>159750</v>
      </c>
      <c r="I372" s="45"/>
      <c r="J372" s="13"/>
    </row>
    <row r="373" spans="2:10" ht="15.75" thickBot="1" x14ac:dyDescent="0.3"/>
    <row r="374" spans="2:10" x14ac:dyDescent="0.25">
      <c r="B374" s="22">
        <v>40</v>
      </c>
      <c r="C374" s="14"/>
      <c r="D374" s="15" t="s">
        <v>7</v>
      </c>
      <c r="E374" s="15" t="s">
        <v>1227</v>
      </c>
      <c r="F374" s="15" t="s">
        <v>584</v>
      </c>
      <c r="G374" s="15" t="s">
        <v>1571</v>
      </c>
      <c r="H374" s="16">
        <v>32999.120000000003</v>
      </c>
      <c r="I374" s="43">
        <f>SUM(H374:H381)</f>
        <v>629640.91999999993</v>
      </c>
      <c r="J374" s="11"/>
    </row>
    <row r="375" spans="2:10" x14ac:dyDescent="0.25">
      <c r="B375" s="23"/>
      <c r="C375" s="17"/>
      <c r="D375" s="9" t="s">
        <v>7</v>
      </c>
      <c r="E375" s="9" t="s">
        <v>1227</v>
      </c>
      <c r="F375" s="9" t="s">
        <v>585</v>
      </c>
      <c r="G375" s="9" t="s">
        <v>1571</v>
      </c>
      <c r="H375" s="18">
        <v>11000</v>
      </c>
      <c r="I375" s="44"/>
      <c r="J375" s="12"/>
    </row>
    <row r="376" spans="2:10" x14ac:dyDescent="0.25">
      <c r="B376" s="23"/>
      <c r="C376" s="17"/>
      <c r="D376" s="9" t="s">
        <v>7</v>
      </c>
      <c r="E376" s="9" t="s">
        <v>1227</v>
      </c>
      <c r="F376" s="9" t="s">
        <v>582</v>
      </c>
      <c r="G376" s="9" t="s">
        <v>1567</v>
      </c>
      <c r="H376" s="18">
        <v>138000</v>
      </c>
      <c r="I376" s="44"/>
      <c r="J376" s="12"/>
    </row>
    <row r="377" spans="2:10" x14ac:dyDescent="0.25">
      <c r="B377" s="23"/>
      <c r="C377" s="17"/>
      <c r="D377" s="9" t="s">
        <v>7</v>
      </c>
      <c r="E377" s="9" t="s">
        <v>1227</v>
      </c>
      <c r="F377" s="9" t="s">
        <v>583</v>
      </c>
      <c r="G377" s="9" t="s">
        <v>1567</v>
      </c>
      <c r="H377" s="18">
        <v>46741.8</v>
      </c>
      <c r="I377" s="44"/>
      <c r="J377" s="12"/>
    </row>
    <row r="378" spans="2:10" x14ac:dyDescent="0.25">
      <c r="B378" s="23"/>
      <c r="C378" s="17"/>
      <c r="D378" s="9" t="s">
        <v>7</v>
      </c>
      <c r="E378" s="9" t="s">
        <v>1227</v>
      </c>
      <c r="F378" s="9" t="s">
        <v>581</v>
      </c>
      <c r="G378" s="9" t="s">
        <v>1568</v>
      </c>
      <c r="H378" s="18">
        <v>276000</v>
      </c>
      <c r="I378" s="44"/>
      <c r="J378" s="12"/>
    </row>
    <row r="379" spans="2:10" x14ac:dyDescent="0.25">
      <c r="B379" s="23"/>
      <c r="C379" s="17"/>
      <c r="D379" s="9" t="s">
        <v>7</v>
      </c>
      <c r="E379" s="9" t="s">
        <v>1227</v>
      </c>
      <c r="F379" s="9" t="s">
        <v>579</v>
      </c>
      <c r="G379" s="9" t="s">
        <v>1568</v>
      </c>
      <c r="H379" s="18">
        <v>25900</v>
      </c>
      <c r="I379" s="44"/>
      <c r="J379" s="12"/>
    </row>
    <row r="380" spans="2:10" x14ac:dyDescent="0.25">
      <c r="B380" s="23"/>
      <c r="C380" s="17"/>
      <c r="D380" s="9" t="s">
        <v>8</v>
      </c>
      <c r="E380" s="9" t="s">
        <v>1227</v>
      </c>
      <c r="F380" s="9" t="s">
        <v>586</v>
      </c>
      <c r="G380" s="9" t="s">
        <v>1571</v>
      </c>
      <c r="H380" s="18">
        <v>66000</v>
      </c>
      <c r="I380" s="44"/>
      <c r="J380" s="12"/>
    </row>
    <row r="381" spans="2:10" ht="15.75" thickBot="1" x14ac:dyDescent="0.3">
      <c r="B381" s="24"/>
      <c r="C381" s="19"/>
      <c r="D381" s="20" t="s">
        <v>8</v>
      </c>
      <c r="E381" s="20" t="s">
        <v>1227</v>
      </c>
      <c r="F381" s="20" t="s">
        <v>580</v>
      </c>
      <c r="G381" s="20" t="s">
        <v>1568</v>
      </c>
      <c r="H381" s="21">
        <v>33000</v>
      </c>
      <c r="I381" s="45"/>
      <c r="J381" s="13"/>
    </row>
    <row r="382" spans="2:10" ht="15.75" thickBot="1" x14ac:dyDescent="0.3"/>
    <row r="383" spans="2:10" x14ac:dyDescent="0.25">
      <c r="B383" s="22">
        <v>41</v>
      </c>
      <c r="C383" s="14"/>
      <c r="D383" s="15" t="s">
        <v>7</v>
      </c>
      <c r="E383" s="15" t="s">
        <v>1195</v>
      </c>
      <c r="F383" s="15" t="s">
        <v>362</v>
      </c>
      <c r="G383" s="15" t="s">
        <v>1567</v>
      </c>
      <c r="H383" s="16">
        <v>20817.278000000002</v>
      </c>
      <c r="I383" s="43">
        <f>SUM(H383:H384)</f>
        <v>637817.27800000005</v>
      </c>
      <c r="J383" s="11"/>
    </row>
    <row r="384" spans="2:10" ht="15.75" thickBot="1" x14ac:dyDescent="0.3">
      <c r="B384" s="24"/>
      <c r="C384" s="19"/>
      <c r="D384" s="20" t="s">
        <v>7</v>
      </c>
      <c r="E384" s="20" t="s">
        <v>1195</v>
      </c>
      <c r="F384" s="20" t="s">
        <v>361</v>
      </c>
      <c r="G384" s="20" t="s">
        <v>1569</v>
      </c>
      <c r="H384" s="21">
        <v>617000</v>
      </c>
      <c r="I384" s="45"/>
      <c r="J384" s="13"/>
    </row>
    <row r="385" spans="2:10" ht="15.75" thickBot="1" x14ac:dyDescent="0.3"/>
    <row r="386" spans="2:10" x14ac:dyDescent="0.25">
      <c r="B386" s="22">
        <v>42</v>
      </c>
      <c r="C386" s="14"/>
      <c r="D386" s="15" t="s">
        <v>11</v>
      </c>
      <c r="E386" s="15" t="s">
        <v>1172</v>
      </c>
      <c r="F386" s="15" t="s">
        <v>214</v>
      </c>
      <c r="G386" s="15" t="s">
        <v>1567</v>
      </c>
      <c r="H386" s="16">
        <v>22830</v>
      </c>
      <c r="I386" s="43">
        <f>SUM(H386:H396)</f>
        <v>612461.76</v>
      </c>
      <c r="J386" s="11"/>
    </row>
    <row r="387" spans="2:10" x14ac:dyDescent="0.25">
      <c r="B387" s="23"/>
      <c r="C387" s="17"/>
      <c r="D387" s="9" t="s">
        <v>7</v>
      </c>
      <c r="E387" s="9" t="s">
        <v>1172</v>
      </c>
      <c r="F387" s="9" t="s">
        <v>213</v>
      </c>
      <c r="G387" s="9" t="s">
        <v>1567</v>
      </c>
      <c r="H387" s="18">
        <v>10466.799999999999</v>
      </c>
      <c r="I387" s="44"/>
      <c r="J387" s="12"/>
    </row>
    <row r="388" spans="2:10" x14ac:dyDescent="0.25">
      <c r="B388" s="23"/>
      <c r="C388" s="17"/>
      <c r="D388" s="9" t="s">
        <v>7</v>
      </c>
      <c r="E388" s="9" t="s">
        <v>1172</v>
      </c>
      <c r="F388" s="9" t="s">
        <v>216</v>
      </c>
      <c r="G388" s="9" t="s">
        <v>1567</v>
      </c>
      <c r="H388" s="18">
        <v>12302.98</v>
      </c>
      <c r="I388" s="44"/>
      <c r="J388" s="12"/>
    </row>
    <row r="389" spans="2:10" x14ac:dyDescent="0.25">
      <c r="B389" s="23"/>
      <c r="C389" s="17"/>
      <c r="D389" s="9" t="s">
        <v>7</v>
      </c>
      <c r="E389" s="9" t="s">
        <v>1172</v>
      </c>
      <c r="F389" s="9" t="s">
        <v>215</v>
      </c>
      <c r="G389" s="9" t="s">
        <v>1567</v>
      </c>
      <c r="H389" s="18">
        <v>16000</v>
      </c>
      <c r="I389" s="44"/>
      <c r="J389" s="12"/>
    </row>
    <row r="390" spans="2:10" x14ac:dyDescent="0.25">
      <c r="B390" s="23"/>
      <c r="C390" s="17"/>
      <c r="D390" s="9" t="s">
        <v>7</v>
      </c>
      <c r="E390" s="9" t="s">
        <v>1172</v>
      </c>
      <c r="F390" s="9" t="s">
        <v>212</v>
      </c>
      <c r="G390" s="9" t="s">
        <v>1567</v>
      </c>
      <c r="H390" s="18">
        <v>805.13</v>
      </c>
      <c r="I390" s="44"/>
      <c r="J390" s="12"/>
    </row>
    <row r="391" spans="2:10" x14ac:dyDescent="0.25">
      <c r="B391" s="23"/>
      <c r="C391" s="17"/>
      <c r="D391" s="9" t="s">
        <v>7</v>
      </c>
      <c r="E391" s="9" t="s">
        <v>1172</v>
      </c>
      <c r="F391" s="9" t="s">
        <v>210</v>
      </c>
      <c r="G391" s="9" t="s">
        <v>1569</v>
      </c>
      <c r="H391" s="18">
        <v>32214</v>
      </c>
      <c r="I391" s="44"/>
      <c r="J391" s="12"/>
    </row>
    <row r="392" spans="2:10" x14ac:dyDescent="0.25">
      <c r="B392" s="23"/>
      <c r="C392" s="17"/>
      <c r="D392" s="9" t="s">
        <v>7</v>
      </c>
      <c r="E392" s="9" t="s">
        <v>1172</v>
      </c>
      <c r="F392" s="9" t="s">
        <v>211</v>
      </c>
      <c r="G392" s="9" t="s">
        <v>1569</v>
      </c>
      <c r="H392" s="18">
        <v>18400</v>
      </c>
      <c r="I392" s="44"/>
      <c r="J392" s="12"/>
    </row>
    <row r="393" spans="2:10" x14ac:dyDescent="0.25">
      <c r="B393" s="23"/>
      <c r="C393" s="17"/>
      <c r="D393" s="9" t="s">
        <v>7</v>
      </c>
      <c r="E393" s="9" t="s">
        <v>1172</v>
      </c>
      <c r="F393" s="9" t="s">
        <v>208</v>
      </c>
      <c r="G393" s="9" t="s">
        <v>1568</v>
      </c>
      <c r="H393" s="18">
        <v>390600</v>
      </c>
      <c r="I393" s="44"/>
      <c r="J393" s="12"/>
    </row>
    <row r="394" spans="2:10" x14ac:dyDescent="0.25">
      <c r="B394" s="23"/>
      <c r="C394" s="17"/>
      <c r="D394" s="9" t="s">
        <v>8</v>
      </c>
      <c r="E394" s="9" t="s">
        <v>1172</v>
      </c>
      <c r="F394" s="9" t="s">
        <v>209</v>
      </c>
      <c r="G394" s="9" t="s">
        <v>1569</v>
      </c>
      <c r="H394" s="18">
        <v>75756.850000000006</v>
      </c>
      <c r="I394" s="44"/>
      <c r="J394" s="12"/>
    </row>
    <row r="395" spans="2:10" x14ac:dyDescent="0.25">
      <c r="B395" s="23"/>
      <c r="C395" s="17"/>
      <c r="D395" s="9" t="s">
        <v>8</v>
      </c>
      <c r="E395" s="9" t="s">
        <v>1172</v>
      </c>
      <c r="F395" s="9" t="s">
        <v>207</v>
      </c>
      <c r="G395" s="9" t="s">
        <v>1568</v>
      </c>
      <c r="H395" s="18">
        <v>31986</v>
      </c>
      <c r="I395" s="44"/>
      <c r="J395" s="12"/>
    </row>
    <row r="396" spans="2:10" ht="15.75" thickBot="1" x14ac:dyDescent="0.3">
      <c r="B396" s="24"/>
      <c r="C396" s="19"/>
      <c r="D396" s="20" t="s">
        <v>8</v>
      </c>
      <c r="E396" s="20" t="s">
        <v>1172</v>
      </c>
      <c r="F396" s="20" t="s">
        <v>206</v>
      </c>
      <c r="G396" s="20" t="s">
        <v>1570</v>
      </c>
      <c r="H396" s="21">
        <v>1100</v>
      </c>
      <c r="I396" s="45"/>
      <c r="J396" s="13"/>
    </row>
    <row r="398" spans="2:10" x14ac:dyDescent="0.25">
      <c r="B398">
        <v>43</v>
      </c>
      <c r="C398" s="9"/>
      <c r="D398" s="9" t="s">
        <v>7</v>
      </c>
      <c r="E398" s="9" t="s">
        <v>1182</v>
      </c>
      <c r="F398" s="9" t="s">
        <v>291</v>
      </c>
      <c r="G398" s="9" t="s">
        <v>1569</v>
      </c>
      <c r="H398" s="10">
        <v>311762</v>
      </c>
      <c r="I398" s="46">
        <f>SUM(H398:H400)</f>
        <v>537602</v>
      </c>
    </row>
    <row r="399" spans="2:10" x14ac:dyDescent="0.25">
      <c r="C399" s="9"/>
      <c r="D399" s="9" t="s">
        <v>7</v>
      </c>
      <c r="E399" s="9" t="s">
        <v>1182</v>
      </c>
      <c r="F399" s="9" t="s">
        <v>289</v>
      </c>
      <c r="G399" s="9" t="s">
        <v>1568</v>
      </c>
      <c r="H399" s="10">
        <v>209889</v>
      </c>
    </row>
    <row r="400" spans="2:10" x14ac:dyDescent="0.25">
      <c r="C400" s="9"/>
      <c r="D400" s="9" t="s">
        <v>7</v>
      </c>
      <c r="E400" s="9" t="s">
        <v>1182</v>
      </c>
      <c r="F400" s="9" t="s">
        <v>290</v>
      </c>
      <c r="G400" s="9" t="s">
        <v>1568</v>
      </c>
      <c r="H400" s="10">
        <v>15951</v>
      </c>
    </row>
    <row r="402" spans="2:9" x14ac:dyDescent="0.25">
      <c r="B402">
        <v>44</v>
      </c>
      <c r="C402" s="9"/>
      <c r="D402" s="9" t="s">
        <v>10</v>
      </c>
      <c r="E402" s="9" t="s">
        <v>1273</v>
      </c>
      <c r="F402" s="9" t="s">
        <v>885</v>
      </c>
      <c r="G402" s="9" t="s">
        <v>1568</v>
      </c>
      <c r="H402" s="10">
        <v>45170</v>
      </c>
      <c r="I402" s="46">
        <f>SUM(H402:H406)</f>
        <v>526530</v>
      </c>
    </row>
    <row r="403" spans="2:9" x14ac:dyDescent="0.25">
      <c r="C403" s="9"/>
      <c r="D403" s="9" t="s">
        <v>7</v>
      </c>
      <c r="E403" s="9" t="s">
        <v>1273</v>
      </c>
      <c r="F403" s="9" t="s">
        <v>889</v>
      </c>
      <c r="G403" s="9" t="s">
        <v>1569</v>
      </c>
      <c r="H403" s="10">
        <v>990</v>
      </c>
    </row>
    <row r="404" spans="2:9" x14ac:dyDescent="0.25">
      <c r="C404" s="9"/>
      <c r="D404" s="9" t="s">
        <v>7</v>
      </c>
      <c r="E404" s="9" t="s">
        <v>1273</v>
      </c>
      <c r="F404" s="9" t="s">
        <v>887</v>
      </c>
      <c r="G404" s="9" t="s">
        <v>1569</v>
      </c>
      <c r="H404" s="10">
        <v>1270</v>
      </c>
    </row>
    <row r="405" spans="2:9" x14ac:dyDescent="0.25">
      <c r="C405" s="9"/>
      <c r="D405" s="9" t="s">
        <v>7</v>
      </c>
      <c r="E405" s="9" t="s">
        <v>1273</v>
      </c>
      <c r="F405" s="9" t="s">
        <v>888</v>
      </c>
      <c r="G405" s="9" t="s">
        <v>1569</v>
      </c>
      <c r="H405" s="10">
        <v>3000</v>
      </c>
    </row>
    <row r="406" spans="2:9" x14ac:dyDescent="0.25">
      <c r="C406" s="9"/>
      <c r="D406" s="9" t="s">
        <v>7</v>
      </c>
      <c r="E406" s="9" t="s">
        <v>1273</v>
      </c>
      <c r="F406" s="9" t="s">
        <v>886</v>
      </c>
      <c r="G406" s="9" t="s">
        <v>1569</v>
      </c>
      <c r="H406" s="10">
        <v>476100</v>
      </c>
    </row>
    <row r="408" spans="2:9" x14ac:dyDescent="0.25">
      <c r="B408">
        <v>45</v>
      </c>
      <c r="C408" s="9"/>
      <c r="D408" s="9" t="s">
        <v>8</v>
      </c>
      <c r="E408" s="9" t="s">
        <v>1145</v>
      </c>
      <c r="F408" s="9" t="s">
        <v>68</v>
      </c>
      <c r="G408" s="9" t="s">
        <v>1568</v>
      </c>
      <c r="H408" s="10">
        <v>477750</v>
      </c>
      <c r="I408" s="47">
        <f>SUM(H408:H409)</f>
        <v>503480</v>
      </c>
    </row>
    <row r="409" spans="2:9" x14ac:dyDescent="0.25">
      <c r="C409" s="9"/>
      <c r="D409" s="9" t="s">
        <v>8</v>
      </c>
      <c r="E409" s="9" t="s">
        <v>1145</v>
      </c>
      <c r="F409" s="9" t="s">
        <v>67</v>
      </c>
      <c r="G409" s="9" t="s">
        <v>1570</v>
      </c>
      <c r="H409" s="10">
        <v>25730</v>
      </c>
    </row>
    <row r="411" spans="2:9" x14ac:dyDescent="0.25">
      <c r="B411">
        <v>46</v>
      </c>
      <c r="C411" s="9"/>
      <c r="D411" s="9" t="s">
        <v>7</v>
      </c>
      <c r="E411" s="9" t="s">
        <v>1339</v>
      </c>
      <c r="F411" s="9" t="s">
        <v>1132</v>
      </c>
      <c r="G411" s="9" t="s">
        <v>1567</v>
      </c>
      <c r="H411" s="10">
        <v>441500</v>
      </c>
      <c r="I411" s="46">
        <f>SUM(H411:H413)</f>
        <v>499000</v>
      </c>
    </row>
    <row r="412" spans="2:9" x14ac:dyDescent="0.25">
      <c r="C412" s="9"/>
      <c r="D412" s="9" t="s">
        <v>7</v>
      </c>
      <c r="E412" s="9" t="s">
        <v>1339</v>
      </c>
      <c r="F412" s="9" t="s">
        <v>1130</v>
      </c>
      <c r="G412" s="9" t="s">
        <v>1568</v>
      </c>
      <c r="H412" s="10">
        <v>9500</v>
      </c>
    </row>
    <row r="413" spans="2:9" x14ac:dyDescent="0.25">
      <c r="C413" s="9"/>
      <c r="D413" s="9" t="s">
        <v>7</v>
      </c>
      <c r="E413" s="9" t="s">
        <v>1339</v>
      </c>
      <c r="F413" s="9" t="s">
        <v>1131</v>
      </c>
      <c r="G413" s="9" t="s">
        <v>1568</v>
      </c>
      <c r="H413" s="10">
        <v>48000</v>
      </c>
    </row>
    <row r="415" spans="2:9" x14ac:dyDescent="0.25">
      <c r="B415">
        <v>47</v>
      </c>
      <c r="C415" s="9"/>
      <c r="D415" s="9" t="s">
        <v>7</v>
      </c>
      <c r="E415" s="9" t="s">
        <v>1252</v>
      </c>
      <c r="F415" s="9" t="s">
        <v>783</v>
      </c>
      <c r="G415" s="9" t="s">
        <v>1567</v>
      </c>
      <c r="H415" s="10">
        <v>25277</v>
      </c>
      <c r="I415" s="46">
        <f>SUM(H415:H418)</f>
        <v>1379862</v>
      </c>
    </row>
    <row r="416" spans="2:9" x14ac:dyDescent="0.25">
      <c r="C416" s="9"/>
      <c r="D416" s="9" t="s">
        <v>7</v>
      </c>
      <c r="E416" s="9" t="s">
        <v>1252</v>
      </c>
      <c r="F416" s="9" t="s">
        <v>782</v>
      </c>
      <c r="G416" s="9" t="s">
        <v>1567</v>
      </c>
      <c r="H416" s="10">
        <v>115395</v>
      </c>
    </row>
    <row r="417" spans="2:9" x14ac:dyDescent="0.25">
      <c r="C417" s="9"/>
      <c r="D417" s="9" t="s">
        <v>7</v>
      </c>
      <c r="E417" s="9" t="s">
        <v>1252</v>
      </c>
      <c r="F417" s="9" t="s">
        <v>781</v>
      </c>
      <c r="G417" s="9" t="s">
        <v>1569</v>
      </c>
      <c r="H417" s="10">
        <v>10990</v>
      </c>
    </row>
    <row r="418" spans="2:9" x14ac:dyDescent="0.25">
      <c r="C418" s="9"/>
      <c r="D418" s="9" t="s">
        <v>7</v>
      </c>
      <c r="E418" s="9" t="s">
        <v>1252</v>
      </c>
      <c r="F418" s="9" t="s">
        <v>780</v>
      </c>
      <c r="G418" s="9" t="s">
        <v>1568</v>
      </c>
      <c r="H418" s="10">
        <v>1228200</v>
      </c>
    </row>
    <row r="420" spans="2:9" x14ac:dyDescent="0.25">
      <c r="B420">
        <v>48</v>
      </c>
      <c r="C420" s="9"/>
      <c r="D420" s="9" t="s">
        <v>10</v>
      </c>
      <c r="E420" s="9" t="s">
        <v>1203</v>
      </c>
      <c r="F420" s="9" t="s">
        <v>456</v>
      </c>
      <c r="G420" s="9" t="s">
        <v>1571</v>
      </c>
      <c r="H420" s="9">
        <v>37875.97</v>
      </c>
      <c r="I420" s="46">
        <f>SUM(H420:H430)</f>
        <v>492716.97</v>
      </c>
    </row>
    <row r="421" spans="2:9" x14ac:dyDescent="0.25">
      <c r="C421" s="9"/>
      <c r="D421" s="9" t="s">
        <v>10</v>
      </c>
      <c r="E421" s="9" t="s">
        <v>1203</v>
      </c>
      <c r="F421" s="9" t="s">
        <v>455</v>
      </c>
      <c r="G421" s="9" t="s">
        <v>1567</v>
      </c>
      <c r="H421" s="9">
        <v>34046</v>
      </c>
    </row>
    <row r="422" spans="2:9" x14ac:dyDescent="0.25">
      <c r="C422" s="9"/>
      <c r="D422" s="9" t="s">
        <v>7</v>
      </c>
      <c r="E422" s="9" t="s">
        <v>1203</v>
      </c>
      <c r="F422" s="9" t="s">
        <v>454</v>
      </c>
      <c r="G422" s="9" t="s">
        <v>1567</v>
      </c>
      <c r="H422" s="9">
        <v>1800</v>
      </c>
    </row>
    <row r="423" spans="2:9" x14ac:dyDescent="0.25">
      <c r="C423" s="9"/>
      <c r="D423" s="9" t="s">
        <v>7</v>
      </c>
      <c r="E423" s="9" t="s">
        <v>1203</v>
      </c>
      <c r="F423" s="9" t="s">
        <v>452</v>
      </c>
      <c r="G423" s="9" t="s">
        <v>1567</v>
      </c>
      <c r="H423" s="9">
        <v>69443</v>
      </c>
    </row>
    <row r="424" spans="2:9" x14ac:dyDescent="0.25">
      <c r="C424" s="9"/>
      <c r="D424" s="9" t="s">
        <v>7</v>
      </c>
      <c r="E424" s="9" t="s">
        <v>1203</v>
      </c>
      <c r="F424" s="9" t="s">
        <v>451</v>
      </c>
      <c r="G424" s="9" t="s">
        <v>1567</v>
      </c>
      <c r="H424" s="9">
        <v>12675</v>
      </c>
    </row>
    <row r="425" spans="2:9" x14ac:dyDescent="0.25">
      <c r="C425" s="9"/>
      <c r="D425" s="9" t="s">
        <v>7</v>
      </c>
      <c r="E425" s="9" t="s">
        <v>1203</v>
      </c>
      <c r="F425" s="9" t="s">
        <v>449</v>
      </c>
      <c r="G425" s="9" t="s">
        <v>1569</v>
      </c>
      <c r="H425" s="9">
        <v>9312</v>
      </c>
    </row>
    <row r="426" spans="2:9" x14ac:dyDescent="0.25">
      <c r="C426" s="9"/>
      <c r="D426" s="9" t="s">
        <v>7</v>
      </c>
      <c r="E426" s="9" t="s">
        <v>1203</v>
      </c>
      <c r="F426" s="9" t="s">
        <v>448</v>
      </c>
      <c r="G426" s="9" t="s">
        <v>1569</v>
      </c>
      <c r="H426" s="9">
        <v>270000</v>
      </c>
    </row>
    <row r="427" spans="2:9" x14ac:dyDescent="0.25">
      <c r="C427" s="9"/>
      <c r="D427" s="9" t="s">
        <v>7</v>
      </c>
      <c r="E427" s="9" t="s">
        <v>1203</v>
      </c>
      <c r="F427" s="9" t="s">
        <v>446</v>
      </c>
      <c r="G427" s="9" t="s">
        <v>1570</v>
      </c>
      <c r="H427" s="9">
        <v>7500</v>
      </c>
    </row>
    <row r="428" spans="2:9" x14ac:dyDescent="0.25">
      <c r="C428" s="9"/>
      <c r="D428" s="9" t="s">
        <v>8</v>
      </c>
      <c r="E428" s="9" t="s">
        <v>1203</v>
      </c>
      <c r="F428" s="9" t="s">
        <v>453</v>
      </c>
      <c r="G428" s="9" t="s">
        <v>1567</v>
      </c>
      <c r="H428" s="9">
        <v>34485</v>
      </c>
    </row>
    <row r="429" spans="2:9" x14ac:dyDescent="0.25">
      <c r="C429" s="9"/>
      <c r="D429" s="9" t="s">
        <v>8</v>
      </c>
      <c r="E429" s="9" t="s">
        <v>1203</v>
      </c>
      <c r="F429" s="9" t="s">
        <v>450</v>
      </c>
      <c r="G429" s="9" t="s">
        <v>1567</v>
      </c>
      <c r="H429" s="9">
        <v>12080</v>
      </c>
    </row>
    <row r="430" spans="2:9" x14ac:dyDescent="0.25">
      <c r="C430" s="9"/>
      <c r="D430" s="9" t="s">
        <v>8</v>
      </c>
      <c r="E430" s="9" t="s">
        <v>1203</v>
      </c>
      <c r="F430" s="9" t="s">
        <v>447</v>
      </c>
      <c r="G430" s="9" t="s">
        <v>1569</v>
      </c>
      <c r="H430" s="9">
        <v>3500</v>
      </c>
    </row>
    <row r="432" spans="2:9" x14ac:dyDescent="0.25">
      <c r="B432">
        <v>49</v>
      </c>
      <c r="C432" s="9">
        <v>1</v>
      </c>
      <c r="D432" s="9" t="s">
        <v>7</v>
      </c>
      <c r="E432" s="9" t="s">
        <v>1259</v>
      </c>
      <c r="F432" s="9" t="s">
        <v>841</v>
      </c>
      <c r="G432" s="9" t="s">
        <v>1571</v>
      </c>
      <c r="H432" s="10">
        <v>2020</v>
      </c>
      <c r="I432" s="46">
        <f>SUM(H432:H472)</f>
        <v>485584.73</v>
      </c>
    </row>
    <row r="433" spans="3:8" x14ac:dyDescent="0.25">
      <c r="C433" s="9">
        <v>2</v>
      </c>
      <c r="D433" s="9" t="s">
        <v>7</v>
      </c>
      <c r="E433" s="9" t="s">
        <v>1259</v>
      </c>
      <c r="F433" s="9" t="s">
        <v>842</v>
      </c>
      <c r="G433" s="9" t="s">
        <v>1571</v>
      </c>
      <c r="H433" s="10">
        <v>9440</v>
      </c>
    </row>
    <row r="434" spans="3:8" x14ac:dyDescent="0.25">
      <c r="C434" s="9">
        <v>3</v>
      </c>
      <c r="D434" s="9" t="s">
        <v>7</v>
      </c>
      <c r="E434" s="9" t="s">
        <v>1259</v>
      </c>
      <c r="F434" s="9" t="s">
        <v>839</v>
      </c>
      <c r="G434" s="9" t="s">
        <v>1571</v>
      </c>
      <c r="H434" s="10">
        <v>22750</v>
      </c>
    </row>
    <row r="435" spans="3:8" x14ac:dyDescent="0.25">
      <c r="C435" s="9">
        <v>4</v>
      </c>
      <c r="D435" s="9" t="s">
        <v>7</v>
      </c>
      <c r="E435" s="9" t="s">
        <v>1259</v>
      </c>
      <c r="F435" s="9" t="s">
        <v>840</v>
      </c>
      <c r="G435" s="9" t="s">
        <v>1571</v>
      </c>
      <c r="H435" s="10">
        <v>18240</v>
      </c>
    </row>
    <row r="436" spans="3:8" x14ac:dyDescent="0.25">
      <c r="C436" s="9">
        <v>5</v>
      </c>
      <c r="D436" s="9" t="s">
        <v>7</v>
      </c>
      <c r="E436" s="9" t="s">
        <v>1259</v>
      </c>
      <c r="F436" s="9" t="s">
        <v>832</v>
      </c>
      <c r="G436" s="9" t="s">
        <v>1567</v>
      </c>
      <c r="H436" s="10">
        <v>2400</v>
      </c>
    </row>
    <row r="437" spans="3:8" x14ac:dyDescent="0.25">
      <c r="C437" s="9">
        <v>6</v>
      </c>
      <c r="D437" s="9" t="s">
        <v>7</v>
      </c>
      <c r="E437" s="9" t="s">
        <v>1259</v>
      </c>
      <c r="F437" s="9" t="s">
        <v>833</v>
      </c>
      <c r="G437" s="9" t="s">
        <v>1567</v>
      </c>
      <c r="H437" s="10">
        <v>12600</v>
      </c>
    </row>
    <row r="438" spans="3:8" x14ac:dyDescent="0.25">
      <c r="C438" s="9">
        <v>7</v>
      </c>
      <c r="D438" s="9" t="s">
        <v>7</v>
      </c>
      <c r="E438" s="9" t="s">
        <v>1259</v>
      </c>
      <c r="F438" s="9" t="s">
        <v>834</v>
      </c>
      <c r="G438" s="9" t="s">
        <v>1567</v>
      </c>
      <c r="H438" s="10">
        <v>300</v>
      </c>
    </row>
    <row r="439" spans="3:8" x14ac:dyDescent="0.25">
      <c r="C439" s="9">
        <v>8</v>
      </c>
      <c r="D439" s="9" t="s">
        <v>7</v>
      </c>
      <c r="E439" s="9" t="s">
        <v>1259</v>
      </c>
      <c r="F439" s="9" t="s">
        <v>831</v>
      </c>
      <c r="G439" s="9" t="s">
        <v>1567</v>
      </c>
      <c r="H439" s="10">
        <v>5900</v>
      </c>
    </row>
    <row r="440" spans="3:8" x14ac:dyDescent="0.25">
      <c r="C440" s="9">
        <v>9</v>
      </c>
      <c r="D440" s="9" t="s">
        <v>7</v>
      </c>
      <c r="E440" s="9" t="s">
        <v>1259</v>
      </c>
      <c r="F440" s="9" t="s">
        <v>835</v>
      </c>
      <c r="G440" s="9" t="s">
        <v>1567</v>
      </c>
      <c r="H440" s="10">
        <v>24418</v>
      </c>
    </row>
    <row r="441" spans="3:8" x14ac:dyDescent="0.25">
      <c r="C441" s="9">
        <v>10</v>
      </c>
      <c r="D441" s="9" t="s">
        <v>7</v>
      </c>
      <c r="E441" s="9" t="s">
        <v>1259</v>
      </c>
      <c r="F441" s="9" t="s">
        <v>836</v>
      </c>
      <c r="G441" s="9" t="s">
        <v>1567</v>
      </c>
      <c r="H441" s="10">
        <v>83819</v>
      </c>
    </row>
    <row r="442" spans="3:8" x14ac:dyDescent="0.25">
      <c r="C442" s="9">
        <v>11</v>
      </c>
      <c r="D442" s="9" t="s">
        <v>7</v>
      </c>
      <c r="E442" s="9" t="s">
        <v>1259</v>
      </c>
      <c r="F442" s="9" t="s">
        <v>837</v>
      </c>
      <c r="G442" s="9" t="s">
        <v>1567</v>
      </c>
      <c r="H442" s="10">
        <v>28310</v>
      </c>
    </row>
    <row r="443" spans="3:8" x14ac:dyDescent="0.25">
      <c r="C443" s="9">
        <v>12</v>
      </c>
      <c r="D443" s="9" t="s">
        <v>7</v>
      </c>
      <c r="E443" s="9" t="s">
        <v>1259</v>
      </c>
      <c r="F443" s="9" t="s">
        <v>838</v>
      </c>
      <c r="G443" s="9" t="s">
        <v>1567</v>
      </c>
      <c r="H443" s="10">
        <v>33958</v>
      </c>
    </row>
    <row r="444" spans="3:8" x14ac:dyDescent="0.25">
      <c r="C444" s="9">
        <v>13</v>
      </c>
      <c r="D444" s="9" t="s">
        <v>7</v>
      </c>
      <c r="E444" s="9" t="s">
        <v>1259</v>
      </c>
      <c r="F444" s="9" t="s">
        <v>828</v>
      </c>
      <c r="G444" s="9" t="s">
        <v>1567</v>
      </c>
      <c r="H444" s="10">
        <v>12264.64</v>
      </c>
    </row>
    <row r="445" spans="3:8" x14ac:dyDescent="0.25">
      <c r="C445" s="9">
        <v>14</v>
      </c>
      <c r="D445" s="9" t="s">
        <v>7</v>
      </c>
      <c r="E445" s="9" t="s">
        <v>1259</v>
      </c>
      <c r="F445" s="9" t="s">
        <v>826</v>
      </c>
      <c r="G445" s="9" t="s">
        <v>1567</v>
      </c>
      <c r="H445" s="10">
        <v>10770</v>
      </c>
    </row>
    <row r="446" spans="3:8" x14ac:dyDescent="0.25">
      <c r="C446" s="9">
        <v>15</v>
      </c>
      <c r="D446" s="9" t="s">
        <v>7</v>
      </c>
      <c r="E446" s="9" t="s">
        <v>1259</v>
      </c>
      <c r="F446" s="9" t="s">
        <v>829</v>
      </c>
      <c r="G446" s="9" t="s">
        <v>1567</v>
      </c>
      <c r="H446" s="10">
        <v>6750</v>
      </c>
    </row>
    <row r="447" spans="3:8" x14ac:dyDescent="0.25">
      <c r="C447" s="9">
        <v>16</v>
      </c>
      <c r="D447" s="9" t="s">
        <v>7</v>
      </c>
      <c r="E447" s="9" t="s">
        <v>1259</v>
      </c>
      <c r="F447" s="9" t="s">
        <v>830</v>
      </c>
      <c r="G447" s="9" t="s">
        <v>1567</v>
      </c>
      <c r="H447" s="10">
        <v>18200</v>
      </c>
    </row>
    <row r="448" spans="3:8" x14ac:dyDescent="0.25">
      <c r="C448" s="9">
        <v>17</v>
      </c>
      <c r="D448" s="9" t="s">
        <v>7</v>
      </c>
      <c r="E448" s="9" t="s">
        <v>1259</v>
      </c>
      <c r="F448" s="9" t="s">
        <v>824</v>
      </c>
      <c r="G448" s="9" t="s">
        <v>1567</v>
      </c>
      <c r="H448" s="10">
        <v>4628</v>
      </c>
    </row>
    <row r="449" spans="3:8" x14ac:dyDescent="0.25">
      <c r="C449" s="9">
        <v>18</v>
      </c>
      <c r="D449" s="9" t="s">
        <v>7</v>
      </c>
      <c r="E449" s="9" t="s">
        <v>1259</v>
      </c>
      <c r="F449" s="9" t="s">
        <v>825</v>
      </c>
      <c r="G449" s="9" t="s">
        <v>1567</v>
      </c>
      <c r="H449" s="10">
        <v>13681.48</v>
      </c>
    </row>
    <row r="450" spans="3:8" x14ac:dyDescent="0.25">
      <c r="C450" s="9">
        <v>19</v>
      </c>
      <c r="D450" s="9" t="s">
        <v>7</v>
      </c>
      <c r="E450" s="9" t="s">
        <v>1259</v>
      </c>
      <c r="F450" s="9" t="s">
        <v>822</v>
      </c>
      <c r="G450" s="9" t="s">
        <v>1567</v>
      </c>
      <c r="H450" s="10">
        <v>31239</v>
      </c>
    </row>
    <row r="451" spans="3:8" x14ac:dyDescent="0.25">
      <c r="C451" s="9">
        <v>20</v>
      </c>
      <c r="D451" s="9" t="s">
        <v>7</v>
      </c>
      <c r="E451" s="9" t="s">
        <v>1259</v>
      </c>
      <c r="F451" s="9" t="s">
        <v>823</v>
      </c>
      <c r="G451" s="9" t="s">
        <v>1567</v>
      </c>
      <c r="H451" s="10">
        <v>1620</v>
      </c>
    </row>
    <row r="452" spans="3:8" x14ac:dyDescent="0.25">
      <c r="C452" s="9">
        <v>21</v>
      </c>
      <c r="D452" s="9" t="s">
        <v>7</v>
      </c>
      <c r="E452" s="9" t="s">
        <v>1259</v>
      </c>
      <c r="F452" s="9" t="s">
        <v>820</v>
      </c>
      <c r="G452" s="9" t="s">
        <v>1569</v>
      </c>
      <c r="H452" s="10">
        <v>1245</v>
      </c>
    </row>
    <row r="453" spans="3:8" x14ac:dyDescent="0.25">
      <c r="C453" s="9">
        <v>22</v>
      </c>
      <c r="D453" s="9" t="s">
        <v>7</v>
      </c>
      <c r="E453" s="9" t="s">
        <v>1259</v>
      </c>
      <c r="F453" s="9" t="s">
        <v>817</v>
      </c>
      <c r="G453" s="9" t="s">
        <v>1569</v>
      </c>
      <c r="H453" s="10">
        <v>5750</v>
      </c>
    </row>
    <row r="454" spans="3:8" x14ac:dyDescent="0.25">
      <c r="C454" s="9">
        <v>23</v>
      </c>
      <c r="D454" s="9" t="s">
        <v>7</v>
      </c>
      <c r="E454" s="9" t="s">
        <v>1259</v>
      </c>
      <c r="F454" s="9" t="s">
        <v>818</v>
      </c>
      <c r="G454" s="9" t="s">
        <v>1569</v>
      </c>
      <c r="H454" s="10">
        <v>513.79999999999995</v>
      </c>
    </row>
    <row r="455" spans="3:8" x14ac:dyDescent="0.25">
      <c r="C455" s="9">
        <v>24</v>
      </c>
      <c r="D455" s="9" t="s">
        <v>7</v>
      </c>
      <c r="E455" s="9" t="s">
        <v>1259</v>
      </c>
      <c r="F455" s="9" t="s">
        <v>814</v>
      </c>
      <c r="G455" s="9" t="s">
        <v>1569</v>
      </c>
      <c r="H455" s="10">
        <v>19550</v>
      </c>
    </row>
    <row r="456" spans="3:8" x14ac:dyDescent="0.25">
      <c r="C456" s="9">
        <v>25</v>
      </c>
      <c r="D456" s="9" t="s">
        <v>7</v>
      </c>
      <c r="E456" s="9" t="s">
        <v>1259</v>
      </c>
      <c r="F456" s="9" t="s">
        <v>815</v>
      </c>
      <c r="G456" s="9" t="s">
        <v>1569</v>
      </c>
      <c r="H456" s="10">
        <v>1090</v>
      </c>
    </row>
    <row r="457" spans="3:8" x14ac:dyDescent="0.25">
      <c r="C457" s="9">
        <v>26</v>
      </c>
      <c r="D457" s="9" t="s">
        <v>7</v>
      </c>
      <c r="E457" s="9" t="s">
        <v>1259</v>
      </c>
      <c r="F457" s="9" t="s">
        <v>816</v>
      </c>
      <c r="G457" s="9" t="s">
        <v>1569</v>
      </c>
      <c r="H457" s="10">
        <v>15435</v>
      </c>
    </row>
    <row r="458" spans="3:8" x14ac:dyDescent="0.25">
      <c r="C458" s="9">
        <v>27</v>
      </c>
      <c r="D458" s="9" t="s">
        <v>7</v>
      </c>
      <c r="E458" s="9" t="s">
        <v>1259</v>
      </c>
      <c r="F458" s="9" t="s">
        <v>819</v>
      </c>
      <c r="G458" s="9" t="s">
        <v>1569</v>
      </c>
      <c r="H458" s="10">
        <v>381</v>
      </c>
    </row>
    <row r="459" spans="3:8" x14ac:dyDescent="0.25">
      <c r="C459" s="9">
        <v>28</v>
      </c>
      <c r="D459" s="9" t="s">
        <v>7</v>
      </c>
      <c r="E459" s="9" t="s">
        <v>1259</v>
      </c>
      <c r="F459" s="9" t="s">
        <v>821</v>
      </c>
      <c r="G459" s="9" t="s">
        <v>1569</v>
      </c>
      <c r="H459" s="10">
        <v>260</v>
      </c>
    </row>
    <row r="460" spans="3:8" x14ac:dyDescent="0.25">
      <c r="C460" s="9">
        <v>29</v>
      </c>
      <c r="D460" s="9" t="s">
        <v>7</v>
      </c>
      <c r="E460" s="9" t="s">
        <v>1259</v>
      </c>
      <c r="F460" s="9" t="s">
        <v>812</v>
      </c>
      <c r="G460" s="9" t="s">
        <v>1569</v>
      </c>
      <c r="H460" s="10">
        <v>3960</v>
      </c>
    </row>
    <row r="461" spans="3:8" x14ac:dyDescent="0.25">
      <c r="C461" s="9">
        <v>30</v>
      </c>
      <c r="D461" s="9" t="s">
        <v>7</v>
      </c>
      <c r="E461" s="9" t="s">
        <v>1259</v>
      </c>
      <c r="F461" s="9" t="s">
        <v>813</v>
      </c>
      <c r="G461" s="9" t="s">
        <v>1569</v>
      </c>
      <c r="H461" s="10">
        <v>7500</v>
      </c>
    </row>
    <row r="462" spans="3:8" x14ac:dyDescent="0.25">
      <c r="C462" s="9">
        <v>31</v>
      </c>
      <c r="D462" s="9" t="s">
        <v>7</v>
      </c>
      <c r="E462" s="9" t="s">
        <v>1259</v>
      </c>
      <c r="F462" s="9" t="s">
        <v>811</v>
      </c>
      <c r="G462" s="9" t="s">
        <v>1569</v>
      </c>
      <c r="H462" s="10">
        <v>4174</v>
      </c>
    </row>
    <row r="463" spans="3:8" x14ac:dyDescent="0.25">
      <c r="C463" s="9">
        <v>32</v>
      </c>
      <c r="D463" s="9" t="s">
        <v>7</v>
      </c>
      <c r="E463" s="9" t="s">
        <v>1259</v>
      </c>
      <c r="F463" s="9" t="s">
        <v>808</v>
      </c>
      <c r="G463" s="9" t="s">
        <v>1569</v>
      </c>
      <c r="H463" s="10">
        <v>4800</v>
      </c>
    </row>
    <row r="464" spans="3:8" x14ac:dyDescent="0.25">
      <c r="C464" s="9">
        <v>33</v>
      </c>
      <c r="D464" s="9" t="s">
        <v>7</v>
      </c>
      <c r="E464" s="9" t="s">
        <v>1259</v>
      </c>
      <c r="F464" s="9" t="s">
        <v>810</v>
      </c>
      <c r="G464" s="9" t="s">
        <v>1569</v>
      </c>
      <c r="H464" s="10">
        <v>886.31</v>
      </c>
    </row>
    <row r="465" spans="2:9" x14ac:dyDescent="0.25">
      <c r="C465" s="9">
        <v>34</v>
      </c>
      <c r="D465" s="9" t="s">
        <v>7</v>
      </c>
      <c r="E465" s="9" t="s">
        <v>1259</v>
      </c>
      <c r="F465" s="9" t="s">
        <v>807</v>
      </c>
      <c r="G465" s="9" t="s">
        <v>1569</v>
      </c>
      <c r="H465" s="10">
        <v>15560</v>
      </c>
    </row>
    <row r="466" spans="2:9" x14ac:dyDescent="0.25">
      <c r="C466" s="9">
        <v>35</v>
      </c>
      <c r="D466" s="9" t="s">
        <v>7</v>
      </c>
      <c r="E466" s="9" t="s">
        <v>1259</v>
      </c>
      <c r="F466" s="9" t="s">
        <v>809</v>
      </c>
      <c r="G466" s="9" t="s">
        <v>1569</v>
      </c>
      <c r="H466" s="10">
        <v>5900</v>
      </c>
    </row>
    <row r="467" spans="2:9" x14ac:dyDescent="0.25">
      <c r="C467" s="9">
        <v>36</v>
      </c>
      <c r="D467" s="9" t="s">
        <v>7</v>
      </c>
      <c r="E467" s="9" t="s">
        <v>1259</v>
      </c>
      <c r="F467" s="9" t="s">
        <v>805</v>
      </c>
      <c r="G467" s="9" t="s">
        <v>1568</v>
      </c>
      <c r="H467" s="10">
        <v>5462.5</v>
      </c>
    </row>
    <row r="468" spans="2:9" x14ac:dyDescent="0.25">
      <c r="C468" s="9">
        <v>37</v>
      </c>
      <c r="D468" s="9" t="s">
        <v>7</v>
      </c>
      <c r="E468" s="9" t="s">
        <v>1259</v>
      </c>
      <c r="F468" s="9" t="s">
        <v>806</v>
      </c>
      <c r="G468" s="9" t="s">
        <v>1568</v>
      </c>
      <c r="H468" s="10">
        <v>33</v>
      </c>
    </row>
    <row r="469" spans="2:9" x14ac:dyDescent="0.25">
      <c r="C469" s="9">
        <v>38</v>
      </c>
      <c r="D469" s="9" t="s">
        <v>7</v>
      </c>
      <c r="E469" s="9" t="s">
        <v>1259</v>
      </c>
      <c r="F469" s="9" t="s">
        <v>804</v>
      </c>
      <c r="G469" s="9" t="s">
        <v>1568</v>
      </c>
      <c r="H469" s="10">
        <v>4125</v>
      </c>
    </row>
    <row r="470" spans="2:9" x14ac:dyDescent="0.25">
      <c r="C470" s="9">
        <v>39</v>
      </c>
      <c r="D470" s="9" t="s">
        <v>7</v>
      </c>
      <c r="E470" s="9" t="s">
        <v>1259</v>
      </c>
      <c r="F470" s="9" t="s">
        <v>803</v>
      </c>
      <c r="G470" s="9" t="s">
        <v>1570</v>
      </c>
      <c r="H470" s="10">
        <v>4000</v>
      </c>
    </row>
    <row r="471" spans="2:9" x14ac:dyDescent="0.25">
      <c r="C471" s="9">
        <v>40</v>
      </c>
      <c r="D471" s="9" t="s">
        <v>7</v>
      </c>
      <c r="E471" s="9" t="s">
        <v>1259</v>
      </c>
      <c r="F471" s="9" t="s">
        <v>802</v>
      </c>
      <c r="G471" s="9" t="s">
        <v>1570</v>
      </c>
      <c r="H471" s="10">
        <v>30</v>
      </c>
    </row>
    <row r="472" spans="2:9" x14ac:dyDescent="0.25">
      <c r="C472" s="9">
        <v>41</v>
      </c>
      <c r="D472" s="9" t="s">
        <v>8</v>
      </c>
      <c r="E472" s="9" t="s">
        <v>1259</v>
      </c>
      <c r="F472" s="9" t="s">
        <v>827</v>
      </c>
      <c r="G472" s="9" t="s">
        <v>1567</v>
      </c>
      <c r="H472" s="10">
        <v>41621</v>
      </c>
    </row>
    <row r="474" spans="2:9" x14ac:dyDescent="0.25">
      <c r="B474">
        <v>50</v>
      </c>
      <c r="C474" s="9">
        <v>1</v>
      </c>
      <c r="D474" s="9" t="s">
        <v>7</v>
      </c>
      <c r="E474" s="9" t="s">
        <v>1162</v>
      </c>
      <c r="F474" s="9" t="s">
        <v>176</v>
      </c>
      <c r="G474" s="9" t="s">
        <v>1567</v>
      </c>
      <c r="H474" s="9">
        <v>25000.02</v>
      </c>
      <c r="I474" s="46">
        <f>SUM(H474:H481)</f>
        <v>484675.20199999999</v>
      </c>
    </row>
    <row r="475" spans="2:9" x14ac:dyDescent="0.25">
      <c r="C475" s="9">
        <v>2</v>
      </c>
      <c r="D475" s="9" t="s">
        <v>7</v>
      </c>
      <c r="E475" s="9" t="s">
        <v>1162</v>
      </c>
      <c r="F475" s="9" t="s">
        <v>172</v>
      </c>
      <c r="G475" s="9" t="s">
        <v>1569</v>
      </c>
      <c r="H475" s="9">
        <v>28771</v>
      </c>
    </row>
    <row r="476" spans="2:9" x14ac:dyDescent="0.25">
      <c r="C476" s="9">
        <v>3</v>
      </c>
      <c r="D476" s="9" t="s">
        <v>7</v>
      </c>
      <c r="E476" s="9" t="s">
        <v>1162</v>
      </c>
      <c r="F476" s="9" t="s">
        <v>174</v>
      </c>
      <c r="G476" s="9" t="s">
        <v>1569</v>
      </c>
      <c r="H476" s="9">
        <v>8811.24</v>
      </c>
    </row>
    <row r="477" spans="2:9" x14ac:dyDescent="0.25">
      <c r="C477" s="9">
        <v>4</v>
      </c>
      <c r="D477" s="9" t="s">
        <v>7</v>
      </c>
      <c r="E477" s="9" t="s">
        <v>1162</v>
      </c>
      <c r="F477" s="9" t="s">
        <v>169</v>
      </c>
      <c r="G477" s="9" t="s">
        <v>1570</v>
      </c>
      <c r="H477" s="9">
        <v>46015.942000000003</v>
      </c>
    </row>
    <row r="478" spans="2:9" x14ac:dyDescent="0.25">
      <c r="C478" s="9">
        <v>5</v>
      </c>
      <c r="D478" s="9" t="s">
        <v>7</v>
      </c>
      <c r="E478" s="9" t="s">
        <v>1162</v>
      </c>
      <c r="F478" s="9" t="s">
        <v>175</v>
      </c>
      <c r="G478" s="9" t="s">
        <v>1569</v>
      </c>
      <c r="H478" s="9">
        <v>19235</v>
      </c>
    </row>
    <row r="479" spans="2:9" x14ac:dyDescent="0.25">
      <c r="C479" s="9">
        <v>6</v>
      </c>
      <c r="D479" s="9" t="s">
        <v>7</v>
      </c>
      <c r="E479" s="9" t="s">
        <v>1162</v>
      </c>
      <c r="F479" s="9" t="s">
        <v>173</v>
      </c>
      <c r="G479" s="9" t="s">
        <v>1569</v>
      </c>
      <c r="H479" s="9">
        <v>4510</v>
      </c>
    </row>
    <row r="480" spans="2:9" x14ac:dyDescent="0.25">
      <c r="C480" s="9">
        <v>7</v>
      </c>
      <c r="D480" s="9" t="s">
        <v>7</v>
      </c>
      <c r="E480" s="9" t="s">
        <v>1162</v>
      </c>
      <c r="F480" s="9" t="s">
        <v>171</v>
      </c>
      <c r="G480" s="9" t="s">
        <v>1568</v>
      </c>
      <c r="H480" s="9">
        <v>53800</v>
      </c>
    </row>
    <row r="481" spans="2:9" x14ac:dyDescent="0.25">
      <c r="C481" s="9">
        <v>8</v>
      </c>
      <c r="D481" s="9" t="s">
        <v>7</v>
      </c>
      <c r="E481" s="9" t="s">
        <v>1162</v>
      </c>
      <c r="F481" s="9" t="s">
        <v>170</v>
      </c>
      <c r="G481" s="9" t="s">
        <v>1568</v>
      </c>
      <c r="H481" s="9">
        <v>298532</v>
      </c>
    </row>
    <row r="483" spans="2:9" x14ac:dyDescent="0.25">
      <c r="B483">
        <v>51</v>
      </c>
      <c r="C483" s="9">
        <v>1</v>
      </c>
      <c r="D483" s="9" t="s">
        <v>7</v>
      </c>
      <c r="E483" s="9" t="s">
        <v>1158</v>
      </c>
      <c r="F483" s="9" t="s">
        <v>153</v>
      </c>
      <c r="G483" s="9" t="s">
        <v>1567</v>
      </c>
      <c r="H483" s="9">
        <v>3751</v>
      </c>
      <c r="I483" s="46">
        <f>SUM(H483:H486)</f>
        <v>481650</v>
      </c>
    </row>
    <row r="484" spans="2:9" x14ac:dyDescent="0.25">
      <c r="C484" s="9">
        <v>2</v>
      </c>
      <c r="D484" s="9" t="s">
        <v>7</v>
      </c>
      <c r="E484" s="9" t="s">
        <v>1158</v>
      </c>
      <c r="F484" s="9" t="s">
        <v>152</v>
      </c>
      <c r="G484" s="9" t="s">
        <v>1567</v>
      </c>
      <c r="H484" s="9">
        <v>72809</v>
      </c>
    </row>
    <row r="485" spans="2:9" x14ac:dyDescent="0.25">
      <c r="C485" s="9">
        <v>3</v>
      </c>
      <c r="D485" s="9" t="s">
        <v>7</v>
      </c>
      <c r="E485" s="9" t="s">
        <v>1158</v>
      </c>
      <c r="F485" s="9" t="s">
        <v>151</v>
      </c>
      <c r="G485" s="9" t="s">
        <v>1567</v>
      </c>
      <c r="H485" s="9">
        <v>375250</v>
      </c>
    </row>
    <row r="486" spans="2:9" x14ac:dyDescent="0.25">
      <c r="C486" s="9">
        <v>4</v>
      </c>
      <c r="D486" s="9" t="s">
        <v>8</v>
      </c>
      <c r="E486" s="9" t="s">
        <v>1158</v>
      </c>
      <c r="F486" s="9" t="s">
        <v>150</v>
      </c>
      <c r="G486" s="9" t="s">
        <v>1568</v>
      </c>
      <c r="H486" s="9">
        <v>29840</v>
      </c>
    </row>
    <row r="488" spans="2:9" x14ac:dyDescent="0.25">
      <c r="B488">
        <v>52</v>
      </c>
      <c r="C488" s="9">
        <v>1</v>
      </c>
      <c r="D488" s="9" t="s">
        <v>10</v>
      </c>
      <c r="E488" s="9" t="s">
        <v>1223</v>
      </c>
      <c r="F488" s="9" t="s">
        <v>572</v>
      </c>
      <c r="G488" s="9" t="s">
        <v>1571</v>
      </c>
      <c r="H488" s="10">
        <v>20972</v>
      </c>
      <c r="I488" s="47">
        <f>SUM(H488:H499)</f>
        <v>461543</v>
      </c>
    </row>
    <row r="489" spans="2:9" x14ac:dyDescent="0.25">
      <c r="C489" s="9">
        <v>2</v>
      </c>
      <c r="D489" s="9" t="s">
        <v>10</v>
      </c>
      <c r="E489" s="9" t="s">
        <v>1223</v>
      </c>
      <c r="F489" s="9" t="s">
        <v>571</v>
      </c>
      <c r="G489" s="9" t="s">
        <v>1571</v>
      </c>
      <c r="H489" s="10">
        <v>3744</v>
      </c>
    </row>
    <row r="490" spans="2:9" x14ac:dyDescent="0.25">
      <c r="C490" s="9">
        <v>3</v>
      </c>
      <c r="D490" s="9" t="s">
        <v>10</v>
      </c>
      <c r="E490" s="9" t="s">
        <v>1223</v>
      </c>
      <c r="F490" s="9" t="s">
        <v>563</v>
      </c>
      <c r="G490" s="9" t="s">
        <v>1569</v>
      </c>
      <c r="H490" s="10">
        <v>86763</v>
      </c>
    </row>
    <row r="491" spans="2:9" x14ac:dyDescent="0.25">
      <c r="C491" s="9">
        <v>4</v>
      </c>
      <c r="D491" s="9" t="s">
        <v>7</v>
      </c>
      <c r="E491" s="9" t="s">
        <v>1223</v>
      </c>
      <c r="F491" s="9" t="s">
        <v>569</v>
      </c>
      <c r="G491" s="9" t="s">
        <v>1567</v>
      </c>
      <c r="H491" s="10">
        <v>217311</v>
      </c>
    </row>
    <row r="492" spans="2:9" x14ac:dyDescent="0.25">
      <c r="C492" s="9">
        <v>5</v>
      </c>
      <c r="D492" s="9" t="s">
        <v>7</v>
      </c>
      <c r="E492" s="9" t="s">
        <v>1223</v>
      </c>
      <c r="F492" s="9" t="s">
        <v>570</v>
      </c>
      <c r="G492" s="9" t="s">
        <v>1567</v>
      </c>
      <c r="H492" s="10">
        <v>40508</v>
      </c>
    </row>
    <row r="493" spans="2:9" x14ac:dyDescent="0.25">
      <c r="C493" s="9">
        <v>6</v>
      </c>
      <c r="D493" s="9" t="s">
        <v>7</v>
      </c>
      <c r="E493" s="9" t="s">
        <v>1223</v>
      </c>
      <c r="F493" s="9" t="s">
        <v>567</v>
      </c>
      <c r="G493" s="9" t="s">
        <v>1567</v>
      </c>
      <c r="H493" s="10">
        <v>914</v>
      </c>
    </row>
    <row r="494" spans="2:9" x14ac:dyDescent="0.25">
      <c r="C494" s="9">
        <v>7</v>
      </c>
      <c r="D494" s="9" t="s">
        <v>7</v>
      </c>
      <c r="E494" s="9" t="s">
        <v>1223</v>
      </c>
      <c r="F494" s="9" t="s">
        <v>568</v>
      </c>
      <c r="G494" s="9" t="s">
        <v>1567</v>
      </c>
      <c r="H494" s="10">
        <v>39757</v>
      </c>
    </row>
    <row r="495" spans="2:9" x14ac:dyDescent="0.25">
      <c r="C495" s="9">
        <v>8</v>
      </c>
      <c r="D495" s="9" t="s">
        <v>7</v>
      </c>
      <c r="E495" s="9" t="s">
        <v>1223</v>
      </c>
      <c r="F495" s="9" t="s">
        <v>566</v>
      </c>
      <c r="G495" s="9" t="s">
        <v>1569</v>
      </c>
      <c r="H495" s="10">
        <v>238</v>
      </c>
    </row>
    <row r="496" spans="2:9" x14ac:dyDescent="0.25">
      <c r="C496" s="9">
        <v>9</v>
      </c>
      <c r="D496" s="9" t="s">
        <v>7</v>
      </c>
      <c r="E496" s="9" t="s">
        <v>1223</v>
      </c>
      <c r="F496" s="9" t="s">
        <v>564</v>
      </c>
      <c r="G496" s="9" t="s">
        <v>1569</v>
      </c>
      <c r="H496" s="10">
        <v>92</v>
      </c>
    </row>
    <row r="497" spans="2:9" x14ac:dyDescent="0.25">
      <c r="C497" s="9">
        <v>10</v>
      </c>
      <c r="D497" s="9" t="s">
        <v>7</v>
      </c>
      <c r="E497" s="9" t="s">
        <v>1223</v>
      </c>
      <c r="F497" s="9" t="s">
        <v>562</v>
      </c>
      <c r="G497" s="9" t="s">
        <v>1569</v>
      </c>
      <c r="H497" s="10">
        <v>142</v>
      </c>
    </row>
    <row r="498" spans="2:9" x14ac:dyDescent="0.25">
      <c r="C498" s="9">
        <v>11</v>
      </c>
      <c r="D498" s="9" t="s">
        <v>7</v>
      </c>
      <c r="E498" s="9" t="s">
        <v>1223</v>
      </c>
      <c r="F498" s="9" t="s">
        <v>565</v>
      </c>
      <c r="G498" s="9" t="s">
        <v>1569</v>
      </c>
      <c r="H498" s="10">
        <v>284</v>
      </c>
    </row>
    <row r="499" spans="2:9" x14ac:dyDescent="0.25">
      <c r="C499" s="9">
        <v>12</v>
      </c>
      <c r="D499" s="9" t="s">
        <v>7</v>
      </c>
      <c r="E499" s="9" t="s">
        <v>1223</v>
      </c>
      <c r="F499" s="9" t="s">
        <v>561</v>
      </c>
      <c r="G499" s="9" t="s">
        <v>1568</v>
      </c>
      <c r="H499" s="10">
        <v>50818</v>
      </c>
    </row>
    <row r="501" spans="2:9" x14ac:dyDescent="0.25">
      <c r="B501">
        <v>53</v>
      </c>
      <c r="C501" s="9">
        <v>1</v>
      </c>
      <c r="D501" s="9" t="s">
        <v>7</v>
      </c>
      <c r="E501" s="9" t="s">
        <v>1319</v>
      </c>
      <c r="F501" s="9" t="s">
        <v>1042</v>
      </c>
      <c r="G501" s="9" t="s">
        <v>1567</v>
      </c>
      <c r="H501" s="10">
        <v>207475</v>
      </c>
      <c r="I501" s="46">
        <f>SUM(H501:H503)</f>
        <v>455498.66000000003</v>
      </c>
    </row>
    <row r="502" spans="2:9" x14ac:dyDescent="0.25">
      <c r="C502" s="9">
        <v>2</v>
      </c>
      <c r="D502" s="9" t="s">
        <v>7</v>
      </c>
      <c r="E502" s="9" t="s">
        <v>1319</v>
      </c>
      <c r="F502" s="9" t="s">
        <v>1041</v>
      </c>
      <c r="G502" s="9" t="s">
        <v>1567</v>
      </c>
      <c r="H502" s="10">
        <v>73183.66</v>
      </c>
    </row>
    <row r="503" spans="2:9" x14ac:dyDescent="0.25">
      <c r="C503" s="9">
        <v>3</v>
      </c>
      <c r="D503" s="9" t="s">
        <v>7</v>
      </c>
      <c r="E503" s="9" t="s">
        <v>1319</v>
      </c>
      <c r="F503" s="9" t="s">
        <v>1040</v>
      </c>
      <c r="G503" s="9" t="s">
        <v>1569</v>
      </c>
      <c r="H503" s="10">
        <v>174840</v>
      </c>
    </row>
    <row r="505" spans="2:9" x14ac:dyDescent="0.25">
      <c r="B505">
        <v>54</v>
      </c>
      <c r="C505" s="9">
        <v>1</v>
      </c>
      <c r="D505" s="9" t="s">
        <v>10</v>
      </c>
      <c r="E505" s="9" t="s">
        <v>1278</v>
      </c>
      <c r="F505" s="9" t="s">
        <v>912</v>
      </c>
      <c r="G505" s="9" t="s">
        <v>1569</v>
      </c>
      <c r="H505" s="10">
        <v>50000</v>
      </c>
      <c r="I505" s="46">
        <f>SUM(H505:H509)</f>
        <v>452000.00199999998</v>
      </c>
    </row>
    <row r="506" spans="2:9" x14ac:dyDescent="0.25">
      <c r="C506" s="9">
        <v>2</v>
      </c>
      <c r="D506" s="9" t="s">
        <v>10</v>
      </c>
      <c r="E506" s="9" t="s">
        <v>1278</v>
      </c>
      <c r="F506" s="9" t="s">
        <v>911</v>
      </c>
      <c r="G506" s="9" t="s">
        <v>1569</v>
      </c>
      <c r="H506" s="10">
        <v>12000</v>
      </c>
    </row>
    <row r="507" spans="2:9" x14ac:dyDescent="0.25">
      <c r="C507" s="9">
        <v>3</v>
      </c>
      <c r="D507" s="9" t="s">
        <v>10</v>
      </c>
      <c r="E507" s="9" t="s">
        <v>1278</v>
      </c>
      <c r="F507" s="9" t="s">
        <v>913</v>
      </c>
      <c r="G507" s="9" t="s">
        <v>1569</v>
      </c>
      <c r="H507" s="10">
        <v>50000</v>
      </c>
    </row>
    <row r="508" spans="2:9" x14ac:dyDescent="0.25">
      <c r="C508" s="9">
        <v>4</v>
      </c>
      <c r="D508" s="9" t="s">
        <v>7</v>
      </c>
      <c r="E508" s="9" t="s">
        <v>1278</v>
      </c>
      <c r="F508" s="9" t="s">
        <v>914</v>
      </c>
      <c r="G508" s="9" t="s">
        <v>1567</v>
      </c>
      <c r="H508" s="10">
        <v>100000.00199999999</v>
      </c>
    </row>
    <row r="509" spans="2:9" x14ac:dyDescent="0.25">
      <c r="C509" s="9">
        <v>5</v>
      </c>
      <c r="D509" s="9" t="s">
        <v>7</v>
      </c>
      <c r="E509" s="9" t="s">
        <v>1278</v>
      </c>
      <c r="F509" s="9" t="s">
        <v>910</v>
      </c>
      <c r="G509" s="9" t="s">
        <v>1568</v>
      </c>
      <c r="H509" s="10">
        <v>240000</v>
      </c>
    </row>
    <row r="511" spans="2:9" x14ac:dyDescent="0.25">
      <c r="B511">
        <v>55</v>
      </c>
      <c r="C511" s="9">
        <v>1</v>
      </c>
      <c r="D511" s="9" t="s">
        <v>10</v>
      </c>
      <c r="E511" s="9" t="s">
        <v>1201</v>
      </c>
      <c r="F511" s="9" t="s">
        <v>441</v>
      </c>
      <c r="G511" s="9" t="s">
        <v>1571</v>
      </c>
      <c r="H511" s="10">
        <v>2000</v>
      </c>
      <c r="I511" s="46">
        <f>SUM(H511:H577)</f>
        <v>451475.5</v>
      </c>
    </row>
    <row r="512" spans="2:9" x14ac:dyDescent="0.25">
      <c r="C512" s="9">
        <v>2</v>
      </c>
      <c r="D512" s="9" t="s">
        <v>10</v>
      </c>
      <c r="E512" s="9" t="s">
        <v>1201</v>
      </c>
      <c r="F512" s="9" t="s">
        <v>442</v>
      </c>
      <c r="G512" s="9" t="s">
        <v>1571</v>
      </c>
      <c r="H512" s="10">
        <v>560</v>
      </c>
    </row>
    <row r="513" spans="3:8" x14ac:dyDescent="0.25">
      <c r="C513" s="9">
        <v>3</v>
      </c>
      <c r="D513" s="9" t="s">
        <v>10</v>
      </c>
      <c r="E513" s="9" t="s">
        <v>1201</v>
      </c>
      <c r="F513" s="9" t="s">
        <v>435</v>
      </c>
      <c r="G513" s="9" t="s">
        <v>1571</v>
      </c>
      <c r="H513" s="10">
        <v>200</v>
      </c>
    </row>
    <row r="514" spans="3:8" x14ac:dyDescent="0.25">
      <c r="C514" s="9">
        <v>4</v>
      </c>
      <c r="D514" s="9" t="s">
        <v>12</v>
      </c>
      <c r="E514" s="9" t="s">
        <v>1201</v>
      </c>
      <c r="F514" s="9" t="s">
        <v>440</v>
      </c>
      <c r="G514" s="9" t="s">
        <v>1571</v>
      </c>
      <c r="H514" s="10">
        <v>500</v>
      </c>
    </row>
    <row r="515" spans="3:8" x14ac:dyDescent="0.25">
      <c r="C515" s="9">
        <v>5</v>
      </c>
      <c r="D515" s="9" t="s">
        <v>12</v>
      </c>
      <c r="E515" s="9" t="s">
        <v>1201</v>
      </c>
      <c r="F515" s="9" t="s">
        <v>409</v>
      </c>
      <c r="G515" s="9" t="s">
        <v>1569</v>
      </c>
      <c r="H515" s="10">
        <v>5600</v>
      </c>
    </row>
    <row r="516" spans="3:8" x14ac:dyDescent="0.25">
      <c r="C516" s="9">
        <v>6</v>
      </c>
      <c r="D516" s="9" t="s">
        <v>7</v>
      </c>
      <c r="E516" s="9" t="s">
        <v>1201</v>
      </c>
      <c r="F516" s="9" t="s">
        <v>377</v>
      </c>
      <c r="G516" s="9" t="s">
        <v>1570</v>
      </c>
      <c r="H516" s="10">
        <v>2975</v>
      </c>
    </row>
    <row r="517" spans="3:8" x14ac:dyDescent="0.25">
      <c r="C517" s="9">
        <v>7</v>
      </c>
      <c r="D517" s="9" t="s">
        <v>7</v>
      </c>
      <c r="E517" s="9" t="s">
        <v>1201</v>
      </c>
      <c r="F517" s="9" t="s">
        <v>434</v>
      </c>
      <c r="G517" s="9" t="s">
        <v>1571</v>
      </c>
      <c r="H517" s="10">
        <v>165</v>
      </c>
    </row>
    <row r="518" spans="3:8" x14ac:dyDescent="0.25">
      <c r="C518" s="9">
        <v>8</v>
      </c>
      <c r="D518" s="9" t="s">
        <v>7</v>
      </c>
      <c r="E518" s="9" t="s">
        <v>1201</v>
      </c>
      <c r="F518" s="9" t="s">
        <v>433</v>
      </c>
      <c r="G518" s="9" t="s">
        <v>1567</v>
      </c>
      <c r="H518" s="10">
        <v>1300</v>
      </c>
    </row>
    <row r="519" spans="3:8" x14ac:dyDescent="0.25">
      <c r="C519" s="9">
        <v>9</v>
      </c>
      <c r="D519" s="9" t="s">
        <v>7</v>
      </c>
      <c r="E519" s="9" t="s">
        <v>1201</v>
      </c>
      <c r="F519" s="9" t="s">
        <v>431</v>
      </c>
      <c r="G519" s="9" t="s">
        <v>1567</v>
      </c>
      <c r="H519" s="10">
        <v>415</v>
      </c>
    </row>
    <row r="520" spans="3:8" x14ac:dyDescent="0.25">
      <c r="C520" s="9">
        <v>10</v>
      </c>
      <c r="D520" s="9" t="s">
        <v>7</v>
      </c>
      <c r="E520" s="9" t="s">
        <v>1201</v>
      </c>
      <c r="F520" s="9" t="s">
        <v>425</v>
      </c>
      <c r="G520" s="9" t="s">
        <v>1567</v>
      </c>
      <c r="H520" s="10">
        <v>1300</v>
      </c>
    </row>
    <row r="521" spans="3:8" x14ac:dyDescent="0.25">
      <c r="C521" s="9">
        <v>11</v>
      </c>
      <c r="D521" s="9" t="s">
        <v>7</v>
      </c>
      <c r="E521" s="9" t="s">
        <v>1201</v>
      </c>
      <c r="F521" s="9" t="s">
        <v>427</v>
      </c>
      <c r="G521" s="9" t="s">
        <v>1567</v>
      </c>
      <c r="H521" s="10">
        <v>660</v>
      </c>
    </row>
    <row r="522" spans="3:8" x14ac:dyDescent="0.25">
      <c r="C522" s="9">
        <v>12</v>
      </c>
      <c r="D522" s="9" t="s">
        <v>7</v>
      </c>
      <c r="E522" s="9" t="s">
        <v>1201</v>
      </c>
      <c r="F522" s="9" t="s">
        <v>428</v>
      </c>
      <c r="G522" s="9" t="s">
        <v>1567</v>
      </c>
      <c r="H522" s="10">
        <v>1610</v>
      </c>
    </row>
    <row r="523" spans="3:8" x14ac:dyDescent="0.25">
      <c r="C523" s="9">
        <v>13</v>
      </c>
      <c r="D523" s="9" t="s">
        <v>7</v>
      </c>
      <c r="E523" s="9" t="s">
        <v>1201</v>
      </c>
      <c r="F523" s="9" t="s">
        <v>429</v>
      </c>
      <c r="G523" s="9" t="s">
        <v>1567</v>
      </c>
      <c r="H523" s="10">
        <v>2910</v>
      </c>
    </row>
    <row r="524" spans="3:8" x14ac:dyDescent="0.25">
      <c r="C524" s="9">
        <v>14</v>
      </c>
      <c r="D524" s="9" t="s">
        <v>7</v>
      </c>
      <c r="E524" s="9" t="s">
        <v>1201</v>
      </c>
      <c r="F524" s="9" t="s">
        <v>430</v>
      </c>
      <c r="G524" s="9" t="s">
        <v>1567</v>
      </c>
      <c r="H524" s="10">
        <v>2550</v>
      </c>
    </row>
    <row r="525" spans="3:8" x14ac:dyDescent="0.25">
      <c r="C525" s="9">
        <v>15</v>
      </c>
      <c r="D525" s="9" t="s">
        <v>7</v>
      </c>
      <c r="E525" s="9" t="s">
        <v>1201</v>
      </c>
      <c r="F525" s="9" t="s">
        <v>422</v>
      </c>
      <c r="G525" s="9" t="s">
        <v>1569</v>
      </c>
      <c r="H525" s="10">
        <v>300</v>
      </c>
    </row>
    <row r="526" spans="3:8" x14ac:dyDescent="0.25">
      <c r="C526" s="9">
        <v>16</v>
      </c>
      <c r="D526" s="9" t="s">
        <v>7</v>
      </c>
      <c r="E526" s="9" t="s">
        <v>1201</v>
      </c>
      <c r="F526" s="9" t="s">
        <v>423</v>
      </c>
      <c r="G526" s="9" t="s">
        <v>1569</v>
      </c>
      <c r="H526" s="10">
        <v>150</v>
      </c>
    </row>
    <row r="527" spans="3:8" x14ac:dyDescent="0.25">
      <c r="C527" s="9">
        <v>17</v>
      </c>
      <c r="D527" s="9" t="s">
        <v>7</v>
      </c>
      <c r="E527" s="9" t="s">
        <v>1201</v>
      </c>
      <c r="F527" s="9" t="s">
        <v>420</v>
      </c>
      <c r="G527" s="9" t="s">
        <v>1569</v>
      </c>
      <c r="H527" s="10">
        <v>5450</v>
      </c>
    </row>
    <row r="528" spans="3:8" x14ac:dyDescent="0.25">
      <c r="C528" s="9">
        <v>18</v>
      </c>
      <c r="D528" s="9" t="s">
        <v>7</v>
      </c>
      <c r="E528" s="9" t="s">
        <v>1201</v>
      </c>
      <c r="F528" s="9" t="s">
        <v>417</v>
      </c>
      <c r="G528" s="9" t="s">
        <v>1569</v>
      </c>
      <c r="H528" s="10">
        <v>470</v>
      </c>
    </row>
    <row r="529" spans="3:8" x14ac:dyDescent="0.25">
      <c r="C529" s="9">
        <v>19</v>
      </c>
      <c r="D529" s="9" t="s">
        <v>7</v>
      </c>
      <c r="E529" s="9" t="s">
        <v>1201</v>
      </c>
      <c r="F529" s="9" t="s">
        <v>424</v>
      </c>
      <c r="G529" s="9" t="s">
        <v>1569</v>
      </c>
      <c r="H529" s="10">
        <v>2750</v>
      </c>
    </row>
    <row r="530" spans="3:8" x14ac:dyDescent="0.25">
      <c r="C530" s="9">
        <v>20</v>
      </c>
      <c r="D530" s="9" t="s">
        <v>7</v>
      </c>
      <c r="E530" s="9" t="s">
        <v>1201</v>
      </c>
      <c r="F530" s="9" t="s">
        <v>421</v>
      </c>
      <c r="G530" s="9" t="s">
        <v>1569</v>
      </c>
      <c r="H530" s="10">
        <v>8050</v>
      </c>
    </row>
    <row r="531" spans="3:8" x14ac:dyDescent="0.25">
      <c r="C531" s="9">
        <v>21</v>
      </c>
      <c r="D531" s="9" t="s">
        <v>7</v>
      </c>
      <c r="E531" s="9" t="s">
        <v>1201</v>
      </c>
      <c r="F531" s="9" t="s">
        <v>418</v>
      </c>
      <c r="G531" s="9" t="s">
        <v>1569</v>
      </c>
      <c r="H531" s="10">
        <v>1700</v>
      </c>
    </row>
    <row r="532" spans="3:8" x14ac:dyDescent="0.25">
      <c r="C532" s="9">
        <v>22</v>
      </c>
      <c r="D532" s="9" t="s">
        <v>7</v>
      </c>
      <c r="E532" s="9" t="s">
        <v>1201</v>
      </c>
      <c r="F532" s="9" t="s">
        <v>416</v>
      </c>
      <c r="G532" s="9" t="s">
        <v>1569</v>
      </c>
      <c r="H532" s="10">
        <v>1150</v>
      </c>
    </row>
    <row r="533" spans="3:8" x14ac:dyDescent="0.25">
      <c r="C533" s="9">
        <v>23</v>
      </c>
      <c r="D533" s="9" t="s">
        <v>7</v>
      </c>
      <c r="E533" s="9" t="s">
        <v>1201</v>
      </c>
      <c r="F533" s="9" t="s">
        <v>392</v>
      </c>
      <c r="G533" s="9" t="s">
        <v>1569</v>
      </c>
      <c r="H533" s="10">
        <v>1500</v>
      </c>
    </row>
    <row r="534" spans="3:8" x14ac:dyDescent="0.25">
      <c r="C534" s="9">
        <v>24</v>
      </c>
      <c r="D534" s="9" t="s">
        <v>7</v>
      </c>
      <c r="E534" s="9" t="s">
        <v>1201</v>
      </c>
      <c r="F534" s="9" t="s">
        <v>406</v>
      </c>
      <c r="G534" s="9" t="s">
        <v>1569</v>
      </c>
      <c r="H534" s="10">
        <v>210</v>
      </c>
    </row>
    <row r="535" spans="3:8" x14ac:dyDescent="0.25">
      <c r="C535" s="9">
        <v>25</v>
      </c>
      <c r="D535" s="9" t="s">
        <v>7</v>
      </c>
      <c r="E535" s="9" t="s">
        <v>1201</v>
      </c>
      <c r="F535" s="9" t="s">
        <v>414</v>
      </c>
      <c r="G535" s="9" t="s">
        <v>1569</v>
      </c>
      <c r="H535" s="10">
        <v>985</v>
      </c>
    </row>
    <row r="536" spans="3:8" x14ac:dyDescent="0.25">
      <c r="C536" s="9">
        <v>26</v>
      </c>
      <c r="D536" s="9" t="s">
        <v>7</v>
      </c>
      <c r="E536" s="9" t="s">
        <v>1201</v>
      </c>
      <c r="F536" s="9" t="s">
        <v>408</v>
      </c>
      <c r="G536" s="9" t="s">
        <v>1569</v>
      </c>
      <c r="H536" s="10">
        <v>700</v>
      </c>
    </row>
    <row r="537" spans="3:8" x14ac:dyDescent="0.25">
      <c r="C537" s="9">
        <v>27</v>
      </c>
      <c r="D537" s="9" t="s">
        <v>7</v>
      </c>
      <c r="E537" s="9" t="s">
        <v>1201</v>
      </c>
      <c r="F537" s="9" t="s">
        <v>407</v>
      </c>
      <c r="G537" s="9" t="s">
        <v>1569</v>
      </c>
      <c r="H537" s="10">
        <v>37500</v>
      </c>
    </row>
    <row r="538" spans="3:8" x14ac:dyDescent="0.25">
      <c r="C538" s="9">
        <v>28</v>
      </c>
      <c r="D538" s="9" t="s">
        <v>7</v>
      </c>
      <c r="E538" s="9" t="s">
        <v>1201</v>
      </c>
      <c r="F538" s="9" t="s">
        <v>397</v>
      </c>
      <c r="G538" s="9" t="s">
        <v>1569</v>
      </c>
      <c r="H538" s="10">
        <v>223920</v>
      </c>
    </row>
    <row r="539" spans="3:8" x14ac:dyDescent="0.25">
      <c r="C539" s="9">
        <v>29</v>
      </c>
      <c r="D539" s="9" t="s">
        <v>7</v>
      </c>
      <c r="E539" s="9" t="s">
        <v>1201</v>
      </c>
      <c r="F539" s="9" t="s">
        <v>411</v>
      </c>
      <c r="G539" s="9" t="s">
        <v>1569</v>
      </c>
      <c r="H539" s="10">
        <v>2015</v>
      </c>
    </row>
    <row r="540" spans="3:8" x14ac:dyDescent="0.25">
      <c r="C540" s="9">
        <v>30</v>
      </c>
      <c r="D540" s="9" t="s">
        <v>7</v>
      </c>
      <c r="E540" s="9" t="s">
        <v>1201</v>
      </c>
      <c r="F540" s="9" t="s">
        <v>412</v>
      </c>
      <c r="G540" s="9" t="s">
        <v>1569</v>
      </c>
      <c r="H540" s="10">
        <v>192.5</v>
      </c>
    </row>
    <row r="541" spans="3:8" x14ac:dyDescent="0.25">
      <c r="C541" s="9">
        <v>31</v>
      </c>
      <c r="D541" s="9" t="s">
        <v>7</v>
      </c>
      <c r="E541" s="9" t="s">
        <v>1201</v>
      </c>
      <c r="F541" s="9" t="s">
        <v>415</v>
      </c>
      <c r="G541" s="9" t="s">
        <v>1569</v>
      </c>
      <c r="H541" s="10">
        <v>1550</v>
      </c>
    </row>
    <row r="542" spans="3:8" x14ac:dyDescent="0.25">
      <c r="C542" s="9">
        <v>32</v>
      </c>
      <c r="D542" s="9" t="s">
        <v>7</v>
      </c>
      <c r="E542" s="9" t="s">
        <v>1201</v>
      </c>
      <c r="F542" s="9" t="s">
        <v>410</v>
      </c>
      <c r="G542" s="9" t="s">
        <v>1569</v>
      </c>
      <c r="H542" s="10">
        <v>160</v>
      </c>
    </row>
    <row r="543" spans="3:8" x14ac:dyDescent="0.25">
      <c r="C543" s="9">
        <v>33</v>
      </c>
      <c r="D543" s="9" t="s">
        <v>7</v>
      </c>
      <c r="E543" s="9" t="s">
        <v>1201</v>
      </c>
      <c r="F543" s="9" t="s">
        <v>396</v>
      </c>
      <c r="G543" s="9" t="s">
        <v>1569</v>
      </c>
      <c r="H543" s="10">
        <v>300</v>
      </c>
    </row>
    <row r="544" spans="3:8" x14ac:dyDescent="0.25">
      <c r="C544" s="9">
        <v>34</v>
      </c>
      <c r="D544" s="9" t="s">
        <v>7</v>
      </c>
      <c r="E544" s="9" t="s">
        <v>1201</v>
      </c>
      <c r="F544" s="9" t="s">
        <v>401</v>
      </c>
      <c r="G544" s="9" t="s">
        <v>1569</v>
      </c>
      <c r="H544" s="10">
        <v>92</v>
      </c>
    </row>
    <row r="545" spans="3:8" x14ac:dyDescent="0.25">
      <c r="C545" s="9">
        <v>35</v>
      </c>
      <c r="D545" s="9" t="s">
        <v>7</v>
      </c>
      <c r="E545" s="9" t="s">
        <v>1201</v>
      </c>
      <c r="F545" s="9" t="s">
        <v>384</v>
      </c>
      <c r="G545" s="9" t="s">
        <v>1568</v>
      </c>
      <c r="H545" s="10">
        <v>36</v>
      </c>
    </row>
    <row r="546" spans="3:8" x14ac:dyDescent="0.25">
      <c r="C546" s="9">
        <v>36</v>
      </c>
      <c r="D546" s="9" t="s">
        <v>7</v>
      </c>
      <c r="E546" s="9" t="s">
        <v>1201</v>
      </c>
      <c r="F546" s="9" t="s">
        <v>388</v>
      </c>
      <c r="G546" s="9" t="s">
        <v>1569</v>
      </c>
      <c r="H546" s="10">
        <v>1820</v>
      </c>
    </row>
    <row r="547" spans="3:8" x14ac:dyDescent="0.25">
      <c r="C547" s="9">
        <v>37</v>
      </c>
      <c r="D547" s="9" t="s">
        <v>7</v>
      </c>
      <c r="E547" s="9" t="s">
        <v>1201</v>
      </c>
      <c r="F547" s="9" t="s">
        <v>389</v>
      </c>
      <c r="G547" s="9" t="s">
        <v>1569</v>
      </c>
      <c r="H547" s="10">
        <v>95</v>
      </c>
    </row>
    <row r="548" spans="3:8" x14ac:dyDescent="0.25">
      <c r="C548" s="9">
        <v>38</v>
      </c>
      <c r="D548" s="9" t="s">
        <v>7</v>
      </c>
      <c r="E548" s="9" t="s">
        <v>1201</v>
      </c>
      <c r="F548" s="9" t="s">
        <v>402</v>
      </c>
      <c r="G548" s="9" t="s">
        <v>1569</v>
      </c>
      <c r="H548" s="10">
        <v>2600</v>
      </c>
    </row>
    <row r="549" spans="3:8" x14ac:dyDescent="0.25">
      <c r="C549" s="9">
        <v>39</v>
      </c>
      <c r="D549" s="9" t="s">
        <v>7</v>
      </c>
      <c r="E549" s="9" t="s">
        <v>1201</v>
      </c>
      <c r="F549" s="9" t="s">
        <v>399</v>
      </c>
      <c r="G549" s="9" t="s">
        <v>1569</v>
      </c>
      <c r="H549" s="10">
        <v>2400</v>
      </c>
    </row>
    <row r="550" spans="3:8" x14ac:dyDescent="0.25">
      <c r="C550" s="9">
        <v>40</v>
      </c>
      <c r="D550" s="9" t="s">
        <v>7</v>
      </c>
      <c r="E550" s="9" t="s">
        <v>1201</v>
      </c>
      <c r="F550" s="9" t="s">
        <v>404</v>
      </c>
      <c r="G550" s="9" t="s">
        <v>1569</v>
      </c>
      <c r="H550" s="10">
        <v>26500</v>
      </c>
    </row>
    <row r="551" spans="3:8" x14ac:dyDescent="0.25">
      <c r="C551" s="9">
        <v>41</v>
      </c>
      <c r="D551" s="9" t="s">
        <v>7</v>
      </c>
      <c r="E551" s="9" t="s">
        <v>1201</v>
      </c>
      <c r="F551" s="9" t="s">
        <v>394</v>
      </c>
      <c r="G551" s="9" t="s">
        <v>1569</v>
      </c>
      <c r="H551" s="10">
        <v>10065</v>
      </c>
    </row>
    <row r="552" spans="3:8" x14ac:dyDescent="0.25">
      <c r="C552" s="9">
        <v>42</v>
      </c>
      <c r="D552" s="9" t="s">
        <v>7</v>
      </c>
      <c r="E552" s="9" t="s">
        <v>1201</v>
      </c>
      <c r="F552" s="9" t="s">
        <v>395</v>
      </c>
      <c r="G552" s="9" t="s">
        <v>1569</v>
      </c>
      <c r="H552" s="10">
        <v>700</v>
      </c>
    </row>
    <row r="553" spans="3:8" x14ac:dyDescent="0.25">
      <c r="C553" s="9">
        <v>43</v>
      </c>
      <c r="D553" s="9" t="s">
        <v>7</v>
      </c>
      <c r="E553" s="9" t="s">
        <v>1201</v>
      </c>
      <c r="F553" s="9" t="s">
        <v>398</v>
      </c>
      <c r="G553" s="9" t="s">
        <v>1569</v>
      </c>
      <c r="H553" s="10">
        <v>7500</v>
      </c>
    </row>
    <row r="554" spans="3:8" x14ac:dyDescent="0.25">
      <c r="C554" s="9">
        <v>44</v>
      </c>
      <c r="D554" s="9" t="s">
        <v>7</v>
      </c>
      <c r="E554" s="9" t="s">
        <v>1201</v>
      </c>
      <c r="F554" s="9" t="s">
        <v>393</v>
      </c>
      <c r="G554" s="9" t="s">
        <v>1569</v>
      </c>
      <c r="H554" s="10">
        <v>1290</v>
      </c>
    </row>
    <row r="555" spans="3:8" x14ac:dyDescent="0.25">
      <c r="C555" s="9">
        <v>45</v>
      </c>
      <c r="D555" s="9" t="s">
        <v>7</v>
      </c>
      <c r="E555" s="9" t="s">
        <v>1201</v>
      </c>
      <c r="F555" s="9" t="s">
        <v>391</v>
      </c>
      <c r="G555" s="9" t="s">
        <v>1569</v>
      </c>
      <c r="H555" s="10">
        <v>110</v>
      </c>
    </row>
    <row r="556" spans="3:8" x14ac:dyDescent="0.25">
      <c r="C556" s="9">
        <v>46</v>
      </c>
      <c r="D556" s="9" t="s">
        <v>7</v>
      </c>
      <c r="E556" s="9" t="s">
        <v>1201</v>
      </c>
      <c r="F556" s="9" t="s">
        <v>405</v>
      </c>
      <c r="G556" s="9" t="s">
        <v>1569</v>
      </c>
      <c r="H556" s="10">
        <v>60</v>
      </c>
    </row>
    <row r="557" spans="3:8" x14ac:dyDescent="0.25">
      <c r="C557" s="9">
        <v>47</v>
      </c>
      <c r="D557" s="9" t="s">
        <v>7</v>
      </c>
      <c r="E557" s="9" t="s">
        <v>1201</v>
      </c>
      <c r="F557" s="9" t="s">
        <v>390</v>
      </c>
      <c r="G557" s="9" t="s">
        <v>1569</v>
      </c>
      <c r="H557" s="10">
        <v>4500</v>
      </c>
    </row>
    <row r="558" spans="3:8" x14ac:dyDescent="0.25">
      <c r="C558" s="9">
        <v>48</v>
      </c>
      <c r="D558" s="9" t="s">
        <v>7</v>
      </c>
      <c r="E558" s="9" t="s">
        <v>1201</v>
      </c>
      <c r="F558" s="9" t="s">
        <v>403</v>
      </c>
      <c r="G558" s="9" t="s">
        <v>1569</v>
      </c>
      <c r="H558" s="10">
        <v>205</v>
      </c>
    </row>
    <row r="559" spans="3:8" x14ac:dyDescent="0.25">
      <c r="C559" s="9">
        <v>49</v>
      </c>
      <c r="D559" s="9" t="s">
        <v>7</v>
      </c>
      <c r="E559" s="9" t="s">
        <v>1201</v>
      </c>
      <c r="F559" s="9" t="s">
        <v>387</v>
      </c>
      <c r="G559" s="9" t="s">
        <v>1568</v>
      </c>
      <c r="H559" s="10">
        <v>450</v>
      </c>
    </row>
    <row r="560" spans="3:8" x14ac:dyDescent="0.25">
      <c r="C560" s="9">
        <v>50</v>
      </c>
      <c r="D560" s="9" t="s">
        <v>7</v>
      </c>
      <c r="E560" s="9" t="s">
        <v>1201</v>
      </c>
      <c r="F560" s="9" t="s">
        <v>385</v>
      </c>
      <c r="G560" s="9" t="s">
        <v>1568</v>
      </c>
      <c r="H560" s="10">
        <v>20</v>
      </c>
    </row>
    <row r="561" spans="3:8" x14ac:dyDescent="0.25">
      <c r="C561" s="9">
        <v>51</v>
      </c>
      <c r="D561" s="9" t="s">
        <v>7</v>
      </c>
      <c r="E561" s="9" t="s">
        <v>1201</v>
      </c>
      <c r="F561" s="9" t="s">
        <v>383</v>
      </c>
      <c r="G561" s="9" t="s">
        <v>1568</v>
      </c>
      <c r="H561" s="10">
        <v>260</v>
      </c>
    </row>
    <row r="562" spans="3:8" x14ac:dyDescent="0.25">
      <c r="C562" s="9">
        <v>52</v>
      </c>
      <c r="D562" s="9" t="s">
        <v>7</v>
      </c>
      <c r="E562" s="9" t="s">
        <v>1201</v>
      </c>
      <c r="F562" s="9" t="s">
        <v>379</v>
      </c>
      <c r="G562" s="9" t="s">
        <v>1570</v>
      </c>
      <c r="H562" s="10">
        <v>385</v>
      </c>
    </row>
    <row r="563" spans="3:8" x14ac:dyDescent="0.25">
      <c r="C563" s="9">
        <v>53</v>
      </c>
      <c r="D563" s="9" t="s">
        <v>7</v>
      </c>
      <c r="E563" s="9" t="s">
        <v>1201</v>
      </c>
      <c r="F563" s="9" t="s">
        <v>378</v>
      </c>
      <c r="G563" s="9" t="s">
        <v>1570</v>
      </c>
      <c r="H563" s="10">
        <v>3375</v>
      </c>
    </row>
    <row r="564" spans="3:8" x14ac:dyDescent="0.25">
      <c r="C564" s="9">
        <v>54</v>
      </c>
      <c r="D564" s="9" t="s">
        <v>8</v>
      </c>
      <c r="E564" s="9" t="s">
        <v>1201</v>
      </c>
      <c r="F564" s="9" t="s">
        <v>443</v>
      </c>
      <c r="G564" s="9" t="s">
        <v>1571</v>
      </c>
      <c r="H564" s="10">
        <v>300</v>
      </c>
    </row>
    <row r="565" spans="3:8" x14ac:dyDescent="0.25">
      <c r="C565" s="9">
        <v>55</v>
      </c>
      <c r="D565" s="9" t="s">
        <v>8</v>
      </c>
      <c r="E565" s="9" t="s">
        <v>1201</v>
      </c>
      <c r="F565" s="9" t="s">
        <v>436</v>
      </c>
      <c r="G565" s="9" t="s">
        <v>1571</v>
      </c>
      <c r="H565" s="10">
        <v>6500</v>
      </c>
    </row>
    <row r="566" spans="3:8" x14ac:dyDescent="0.25">
      <c r="C566" s="9">
        <v>56</v>
      </c>
      <c r="D566" s="9" t="s">
        <v>8</v>
      </c>
      <c r="E566" s="9" t="s">
        <v>1201</v>
      </c>
      <c r="F566" s="9" t="s">
        <v>437</v>
      </c>
      <c r="G566" s="9" t="s">
        <v>1571</v>
      </c>
      <c r="H566" s="10">
        <v>1850</v>
      </c>
    </row>
    <row r="567" spans="3:8" x14ac:dyDescent="0.25">
      <c r="C567" s="9">
        <v>57</v>
      </c>
      <c r="D567" s="9" t="s">
        <v>8</v>
      </c>
      <c r="E567" s="9" t="s">
        <v>1201</v>
      </c>
      <c r="F567" s="9" t="s">
        <v>438</v>
      </c>
      <c r="G567" s="9" t="s">
        <v>1571</v>
      </c>
      <c r="H567" s="10">
        <v>4400</v>
      </c>
    </row>
    <row r="568" spans="3:8" x14ac:dyDescent="0.25">
      <c r="C568" s="9">
        <v>58</v>
      </c>
      <c r="D568" s="9" t="s">
        <v>8</v>
      </c>
      <c r="E568" s="9" t="s">
        <v>1201</v>
      </c>
      <c r="F568" s="9" t="s">
        <v>439</v>
      </c>
      <c r="G568" s="9" t="s">
        <v>1571</v>
      </c>
      <c r="H568" s="10">
        <v>3650</v>
      </c>
    </row>
    <row r="569" spans="3:8" x14ac:dyDescent="0.25">
      <c r="C569" s="9">
        <v>59</v>
      </c>
      <c r="D569" s="9" t="s">
        <v>8</v>
      </c>
      <c r="E569" s="9" t="s">
        <v>1201</v>
      </c>
      <c r="F569" s="9" t="s">
        <v>432</v>
      </c>
      <c r="G569" s="9" t="s">
        <v>1567</v>
      </c>
      <c r="H569" s="10">
        <v>3000</v>
      </c>
    </row>
    <row r="570" spans="3:8" x14ac:dyDescent="0.25">
      <c r="C570" s="9">
        <v>60</v>
      </c>
      <c r="D570" s="9" t="s">
        <v>8</v>
      </c>
      <c r="E570" s="9" t="s">
        <v>1201</v>
      </c>
      <c r="F570" s="9" t="s">
        <v>426</v>
      </c>
      <c r="G570" s="9" t="s">
        <v>1567</v>
      </c>
      <c r="H570" s="10">
        <v>640</v>
      </c>
    </row>
    <row r="571" spans="3:8" x14ac:dyDescent="0.25">
      <c r="C571" s="9">
        <v>61</v>
      </c>
      <c r="D571" s="9" t="s">
        <v>8</v>
      </c>
      <c r="E571" s="9" t="s">
        <v>1201</v>
      </c>
      <c r="F571" s="9" t="s">
        <v>419</v>
      </c>
      <c r="G571" s="9" t="s">
        <v>1569</v>
      </c>
      <c r="H571" s="10">
        <v>23750</v>
      </c>
    </row>
    <row r="572" spans="3:8" x14ac:dyDescent="0.25">
      <c r="C572" s="9">
        <v>62</v>
      </c>
      <c r="D572" s="9" t="s">
        <v>8</v>
      </c>
      <c r="E572" s="9" t="s">
        <v>1201</v>
      </c>
      <c r="F572" s="9" t="s">
        <v>413</v>
      </c>
      <c r="G572" s="9" t="s">
        <v>1569</v>
      </c>
      <c r="H572" s="10">
        <v>4500</v>
      </c>
    </row>
    <row r="573" spans="3:8" x14ac:dyDescent="0.25">
      <c r="C573" s="9">
        <v>63</v>
      </c>
      <c r="D573" s="9" t="s">
        <v>8</v>
      </c>
      <c r="E573" s="9" t="s">
        <v>1201</v>
      </c>
      <c r="F573" s="9" t="s">
        <v>400</v>
      </c>
      <c r="G573" s="9" t="s">
        <v>1569</v>
      </c>
      <c r="H573" s="10">
        <v>900</v>
      </c>
    </row>
    <row r="574" spans="3:8" x14ac:dyDescent="0.25">
      <c r="C574" s="9">
        <v>64</v>
      </c>
      <c r="D574" s="9" t="s">
        <v>8</v>
      </c>
      <c r="E574" s="9" t="s">
        <v>1201</v>
      </c>
      <c r="F574" s="9" t="s">
        <v>386</v>
      </c>
      <c r="G574" s="9" t="s">
        <v>1568</v>
      </c>
      <c r="H574" s="10">
        <v>1900</v>
      </c>
    </row>
    <row r="575" spans="3:8" x14ac:dyDescent="0.25">
      <c r="C575" s="9">
        <v>65</v>
      </c>
      <c r="D575" s="9" t="s">
        <v>8</v>
      </c>
      <c r="E575" s="9" t="s">
        <v>1201</v>
      </c>
      <c r="F575" s="9" t="s">
        <v>380</v>
      </c>
      <c r="G575" s="9" t="s">
        <v>1570</v>
      </c>
      <c r="H575" s="10">
        <v>12900</v>
      </c>
    </row>
    <row r="576" spans="3:8" x14ac:dyDescent="0.25">
      <c r="C576" s="9">
        <v>66</v>
      </c>
      <c r="D576" s="9" t="s">
        <v>8</v>
      </c>
      <c r="E576" s="9" t="s">
        <v>1201</v>
      </c>
      <c r="F576" s="9" t="s">
        <v>382</v>
      </c>
      <c r="G576" s="9" t="s">
        <v>1570</v>
      </c>
      <c r="H576" s="10">
        <v>750</v>
      </c>
    </row>
    <row r="577" spans="2:9" x14ac:dyDescent="0.25">
      <c r="C577" s="9">
        <v>67</v>
      </c>
      <c r="D577" s="9" t="s">
        <v>8</v>
      </c>
      <c r="E577" s="9" t="s">
        <v>1201</v>
      </c>
      <c r="F577" s="9" t="s">
        <v>381</v>
      </c>
      <c r="G577" s="9" t="s">
        <v>1570</v>
      </c>
      <c r="H577" s="10">
        <v>12175</v>
      </c>
    </row>
    <row r="579" spans="2:9" x14ac:dyDescent="0.25">
      <c r="B579">
        <v>56</v>
      </c>
      <c r="C579" s="9"/>
      <c r="D579" s="9" t="s">
        <v>10</v>
      </c>
      <c r="E579" s="9" t="s">
        <v>1276</v>
      </c>
      <c r="F579" s="9" t="s">
        <v>907</v>
      </c>
      <c r="G579" s="9" t="s">
        <v>1571</v>
      </c>
      <c r="H579" s="10">
        <v>23603</v>
      </c>
      <c r="I579" s="46">
        <f>SUM(H579:H588)</f>
        <v>442931.36</v>
      </c>
    </row>
    <row r="580" spans="2:9" x14ac:dyDescent="0.25">
      <c r="C580" s="9"/>
      <c r="D580" s="9" t="s">
        <v>10</v>
      </c>
      <c r="E580" s="9" t="s">
        <v>1276</v>
      </c>
      <c r="F580" s="9" t="s">
        <v>900</v>
      </c>
      <c r="G580" s="9" t="s">
        <v>1569</v>
      </c>
      <c r="H580" s="10">
        <v>12500</v>
      </c>
    </row>
    <row r="581" spans="2:9" x14ac:dyDescent="0.25">
      <c r="C581" s="9"/>
      <c r="D581" s="9" t="s">
        <v>7</v>
      </c>
      <c r="E581" s="9" t="s">
        <v>1276</v>
      </c>
      <c r="F581" s="9" t="s">
        <v>906</v>
      </c>
      <c r="G581" s="9" t="s">
        <v>1571</v>
      </c>
      <c r="H581" s="10">
        <v>25000</v>
      </c>
    </row>
    <row r="582" spans="2:9" x14ac:dyDescent="0.25">
      <c r="C582" s="9"/>
      <c r="D582" s="9" t="s">
        <v>7</v>
      </c>
      <c r="E582" s="9" t="s">
        <v>1276</v>
      </c>
      <c r="F582" s="9" t="s">
        <v>905</v>
      </c>
      <c r="G582" s="9" t="s">
        <v>1567</v>
      </c>
      <c r="H582" s="10">
        <v>4392</v>
      </c>
    </row>
    <row r="583" spans="2:9" x14ac:dyDescent="0.25">
      <c r="C583" s="9"/>
      <c r="D583" s="9" t="s">
        <v>7</v>
      </c>
      <c r="E583" s="9" t="s">
        <v>1276</v>
      </c>
      <c r="F583" s="9" t="s">
        <v>903</v>
      </c>
      <c r="G583" s="9" t="s">
        <v>1567</v>
      </c>
      <c r="H583" s="10">
        <v>750</v>
      </c>
    </row>
    <row r="584" spans="2:9" x14ac:dyDescent="0.25">
      <c r="C584" s="9"/>
      <c r="D584" s="9" t="s">
        <v>7</v>
      </c>
      <c r="E584" s="9" t="s">
        <v>1276</v>
      </c>
      <c r="F584" s="9" t="s">
        <v>904</v>
      </c>
      <c r="G584" s="9" t="s">
        <v>1567</v>
      </c>
      <c r="H584" s="10">
        <v>20000</v>
      </c>
    </row>
    <row r="585" spans="2:9" x14ac:dyDescent="0.25">
      <c r="C585" s="9"/>
      <c r="D585" s="9" t="s">
        <v>7</v>
      </c>
      <c r="E585" s="9" t="s">
        <v>1276</v>
      </c>
      <c r="F585" s="9" t="s">
        <v>902</v>
      </c>
      <c r="G585" s="9" t="s">
        <v>1569</v>
      </c>
      <c r="H585" s="10">
        <v>35500</v>
      </c>
    </row>
    <row r="586" spans="2:9" x14ac:dyDescent="0.25">
      <c r="C586" s="9"/>
      <c r="D586" s="9" t="s">
        <v>7</v>
      </c>
      <c r="E586" s="9" t="s">
        <v>1276</v>
      </c>
      <c r="F586" s="9" t="s">
        <v>901</v>
      </c>
      <c r="G586" s="9" t="s">
        <v>1569</v>
      </c>
      <c r="H586" s="10">
        <v>250405.36</v>
      </c>
    </row>
    <row r="587" spans="2:9" x14ac:dyDescent="0.25">
      <c r="C587" s="9"/>
      <c r="D587" s="9" t="s">
        <v>7</v>
      </c>
      <c r="E587" s="9" t="s">
        <v>1276</v>
      </c>
      <c r="F587" s="9" t="s">
        <v>899</v>
      </c>
      <c r="G587" s="9" t="s">
        <v>1568</v>
      </c>
      <c r="H587" s="10">
        <v>32707</v>
      </c>
    </row>
    <row r="588" spans="2:9" x14ac:dyDescent="0.25">
      <c r="C588" s="9"/>
      <c r="D588" s="9" t="s">
        <v>7</v>
      </c>
      <c r="E588" s="9" t="s">
        <v>1276</v>
      </c>
      <c r="F588" s="9" t="s">
        <v>898</v>
      </c>
      <c r="G588" s="9" t="s">
        <v>1568</v>
      </c>
      <c r="H588" s="10">
        <v>38074</v>
      </c>
    </row>
    <row r="590" spans="2:9" x14ac:dyDescent="0.25">
      <c r="B590">
        <v>57</v>
      </c>
      <c r="C590" s="9"/>
      <c r="D590" s="9" t="s">
        <v>7</v>
      </c>
      <c r="E590" s="9" t="s">
        <v>1294</v>
      </c>
      <c r="F590" s="9" t="s">
        <v>972</v>
      </c>
      <c r="G590" s="9" t="s">
        <v>1567</v>
      </c>
      <c r="H590" s="10">
        <v>1515534.72</v>
      </c>
      <c r="I590" s="46">
        <f>SUM(H590:H592)</f>
        <v>1571640.3200000001</v>
      </c>
    </row>
    <row r="591" spans="2:9" x14ac:dyDescent="0.25">
      <c r="C591" s="9"/>
      <c r="D591" s="9" t="s">
        <v>7</v>
      </c>
      <c r="E591" s="9" t="s">
        <v>1294</v>
      </c>
      <c r="F591" s="9" t="s">
        <v>970</v>
      </c>
      <c r="G591" s="9" t="s">
        <v>1569</v>
      </c>
      <c r="H591" s="10">
        <v>27625.600000000002</v>
      </c>
    </row>
    <row r="592" spans="2:9" x14ac:dyDescent="0.25">
      <c r="C592" s="9"/>
      <c r="D592" s="9" t="s">
        <v>7</v>
      </c>
      <c r="E592" s="9" t="s">
        <v>1294</v>
      </c>
      <c r="F592" s="9" t="s">
        <v>971</v>
      </c>
      <c r="G592" s="9" t="s">
        <v>1569</v>
      </c>
      <c r="H592" s="10">
        <v>28480</v>
      </c>
    </row>
    <row r="594" spans="2:9" x14ac:dyDescent="0.25">
      <c r="B594">
        <v>58</v>
      </c>
      <c r="C594" s="9"/>
      <c r="D594" s="9" t="s">
        <v>7</v>
      </c>
      <c r="E594" s="9" t="s">
        <v>1242</v>
      </c>
      <c r="F594" s="9" t="s">
        <v>672</v>
      </c>
      <c r="G594" s="9" t="s">
        <v>1567</v>
      </c>
      <c r="H594" s="10">
        <v>383815</v>
      </c>
      <c r="I594" s="46">
        <f>SUM(H594:H595)</f>
        <v>399662.9</v>
      </c>
    </row>
    <row r="595" spans="2:9" x14ac:dyDescent="0.25">
      <c r="C595" s="9"/>
      <c r="D595" s="9" t="s">
        <v>7</v>
      </c>
      <c r="E595" s="9" t="s">
        <v>1242</v>
      </c>
      <c r="F595" s="9" t="s">
        <v>671</v>
      </c>
      <c r="G595" s="9" t="s">
        <v>1569</v>
      </c>
      <c r="H595" s="10">
        <v>15847.9</v>
      </c>
    </row>
    <row r="597" spans="2:9" x14ac:dyDescent="0.25">
      <c r="B597">
        <v>59</v>
      </c>
      <c r="C597" s="9"/>
      <c r="D597" s="9" t="s">
        <v>7</v>
      </c>
      <c r="E597" s="9" t="s">
        <v>1160</v>
      </c>
      <c r="F597" s="9" t="s">
        <v>164</v>
      </c>
      <c r="G597" s="9" t="s">
        <v>1567</v>
      </c>
      <c r="H597" s="10">
        <v>31791.38</v>
      </c>
      <c r="I597" s="46">
        <f>SUM(H597:H606)</f>
        <v>378461.4</v>
      </c>
    </row>
    <row r="598" spans="2:9" x14ac:dyDescent="0.25">
      <c r="C598" s="9"/>
      <c r="D598" s="9" t="s">
        <v>7</v>
      </c>
      <c r="E598" s="9" t="s">
        <v>1160</v>
      </c>
      <c r="F598" s="9" t="s">
        <v>163</v>
      </c>
      <c r="G598" s="9" t="s">
        <v>1567</v>
      </c>
      <c r="H598" s="10">
        <v>84410</v>
      </c>
    </row>
    <row r="599" spans="2:9" x14ac:dyDescent="0.25">
      <c r="C599" s="9"/>
      <c r="D599" s="9" t="s">
        <v>7</v>
      </c>
      <c r="E599" s="9" t="s">
        <v>1160</v>
      </c>
      <c r="F599" s="9" t="s">
        <v>162</v>
      </c>
      <c r="G599" s="9" t="s">
        <v>1567</v>
      </c>
      <c r="H599" s="10">
        <v>30000</v>
      </c>
    </row>
    <row r="600" spans="2:9" x14ac:dyDescent="0.25">
      <c r="C600" s="9"/>
      <c r="D600" s="9" t="s">
        <v>7</v>
      </c>
      <c r="E600" s="9" t="s">
        <v>1160</v>
      </c>
      <c r="F600" s="9" t="s">
        <v>160</v>
      </c>
      <c r="G600" s="9" t="s">
        <v>1569</v>
      </c>
      <c r="H600" s="10">
        <v>38928.800000000003</v>
      </c>
    </row>
    <row r="601" spans="2:9" x14ac:dyDescent="0.25">
      <c r="C601" s="9"/>
      <c r="D601" s="9" t="s">
        <v>7</v>
      </c>
      <c r="E601" s="9" t="s">
        <v>1160</v>
      </c>
      <c r="F601" s="9" t="s">
        <v>161</v>
      </c>
      <c r="G601" s="9" t="s">
        <v>1569</v>
      </c>
      <c r="H601" s="10">
        <v>5512.5</v>
      </c>
    </row>
    <row r="602" spans="2:9" x14ac:dyDescent="0.25">
      <c r="C602" s="9"/>
      <c r="D602" s="9" t="s">
        <v>7</v>
      </c>
      <c r="E602" s="9" t="s">
        <v>1160</v>
      </c>
      <c r="F602" s="9" t="s">
        <v>159</v>
      </c>
      <c r="G602" s="9" t="s">
        <v>1569</v>
      </c>
      <c r="H602" s="10">
        <v>33934.400000000001</v>
      </c>
    </row>
    <row r="603" spans="2:9" x14ac:dyDescent="0.25">
      <c r="C603" s="9"/>
      <c r="D603" s="9" t="s">
        <v>7</v>
      </c>
      <c r="E603" s="9" t="s">
        <v>1160</v>
      </c>
      <c r="F603" s="9" t="s">
        <v>158</v>
      </c>
      <c r="G603" s="9" t="s">
        <v>1568</v>
      </c>
      <c r="H603" s="10">
        <v>16648.32</v>
      </c>
    </row>
    <row r="604" spans="2:9" x14ac:dyDescent="0.25">
      <c r="C604" s="9"/>
      <c r="D604" s="9" t="s">
        <v>7</v>
      </c>
      <c r="E604" s="9" t="s">
        <v>1160</v>
      </c>
      <c r="F604" s="9" t="s">
        <v>157</v>
      </c>
      <c r="G604" s="9" t="s">
        <v>1568</v>
      </c>
      <c r="H604" s="10">
        <v>45000</v>
      </c>
    </row>
    <row r="605" spans="2:9" x14ac:dyDescent="0.25">
      <c r="C605" s="9"/>
      <c r="D605" s="9" t="s">
        <v>8</v>
      </c>
      <c r="E605" s="9" t="s">
        <v>1160</v>
      </c>
      <c r="F605" s="9" t="s">
        <v>165</v>
      </c>
      <c r="G605" s="9" t="s">
        <v>1571</v>
      </c>
      <c r="H605" s="10">
        <v>67500</v>
      </c>
    </row>
    <row r="606" spans="2:9" x14ac:dyDescent="0.25">
      <c r="C606" s="9"/>
      <c r="D606" s="9" t="s">
        <v>8</v>
      </c>
      <c r="E606" s="9" t="s">
        <v>1160</v>
      </c>
      <c r="F606" s="9" t="s">
        <v>156</v>
      </c>
      <c r="G606" s="9" t="s">
        <v>1570</v>
      </c>
      <c r="H606" s="10">
        <v>24736</v>
      </c>
    </row>
    <row r="608" spans="2:9" x14ac:dyDescent="0.25">
      <c r="B608">
        <v>60</v>
      </c>
      <c r="C608" s="9"/>
      <c r="D608" s="9" t="s">
        <v>7</v>
      </c>
      <c r="E608" s="9" t="s">
        <v>1152</v>
      </c>
      <c r="F608" s="9" t="s">
        <v>110</v>
      </c>
      <c r="G608" s="9" t="s">
        <v>1571</v>
      </c>
      <c r="H608" s="10">
        <v>220000</v>
      </c>
      <c r="I608" s="46">
        <f>SUM(H608:H618)</f>
        <v>374240</v>
      </c>
    </row>
    <row r="609" spans="2:9" x14ac:dyDescent="0.25">
      <c r="C609" s="9"/>
      <c r="D609" s="9" t="s">
        <v>7</v>
      </c>
      <c r="E609" s="9" t="s">
        <v>1152</v>
      </c>
      <c r="F609" s="9" t="s">
        <v>113</v>
      </c>
      <c r="G609" s="9" t="s">
        <v>1571</v>
      </c>
      <c r="H609" s="10">
        <v>77500</v>
      </c>
    </row>
    <row r="610" spans="2:9" x14ac:dyDescent="0.25">
      <c r="C610" s="9"/>
      <c r="D610" s="9" t="s">
        <v>7</v>
      </c>
      <c r="E610" s="9" t="s">
        <v>1152</v>
      </c>
      <c r="F610" s="9" t="s">
        <v>112</v>
      </c>
      <c r="G610" s="9" t="s">
        <v>1571</v>
      </c>
      <c r="H610" s="10">
        <v>12000</v>
      </c>
    </row>
    <row r="611" spans="2:9" x14ac:dyDescent="0.25">
      <c r="C611" s="9"/>
      <c r="D611" s="9" t="s">
        <v>7</v>
      </c>
      <c r="E611" s="9" t="s">
        <v>1152</v>
      </c>
      <c r="F611" s="9" t="s">
        <v>109</v>
      </c>
      <c r="G611" s="9" t="s">
        <v>1567</v>
      </c>
      <c r="H611" s="10">
        <v>5600</v>
      </c>
    </row>
    <row r="612" spans="2:9" x14ac:dyDescent="0.25">
      <c r="C612" s="9"/>
      <c r="D612" s="9" t="s">
        <v>7</v>
      </c>
      <c r="E612" s="9" t="s">
        <v>1152</v>
      </c>
      <c r="F612" s="9" t="s">
        <v>108</v>
      </c>
      <c r="G612" s="9" t="s">
        <v>1567</v>
      </c>
      <c r="H612" s="10">
        <v>260</v>
      </c>
    </row>
    <row r="613" spans="2:9" x14ac:dyDescent="0.25">
      <c r="C613" s="9"/>
      <c r="D613" s="9" t="s">
        <v>7</v>
      </c>
      <c r="E613" s="9" t="s">
        <v>1152</v>
      </c>
      <c r="F613" s="9" t="s">
        <v>107</v>
      </c>
      <c r="G613" s="9" t="s">
        <v>1567</v>
      </c>
      <c r="H613" s="10">
        <v>25000</v>
      </c>
    </row>
    <row r="614" spans="2:9" x14ac:dyDescent="0.25">
      <c r="C614" s="9"/>
      <c r="D614" s="9" t="s">
        <v>7</v>
      </c>
      <c r="E614" s="9" t="s">
        <v>1152</v>
      </c>
      <c r="F614" s="9" t="s">
        <v>106</v>
      </c>
      <c r="G614" s="9" t="s">
        <v>1569</v>
      </c>
      <c r="H614" s="10">
        <v>7400</v>
      </c>
    </row>
    <row r="615" spans="2:9" x14ac:dyDescent="0.25">
      <c r="C615" s="9"/>
      <c r="D615" s="9" t="s">
        <v>7</v>
      </c>
      <c r="E615" s="9" t="s">
        <v>1152</v>
      </c>
      <c r="F615" s="9" t="s">
        <v>105</v>
      </c>
      <c r="G615" s="9" t="s">
        <v>1569</v>
      </c>
      <c r="H615" s="10">
        <v>18800</v>
      </c>
    </row>
    <row r="616" spans="2:9" x14ac:dyDescent="0.25">
      <c r="C616" s="9"/>
      <c r="D616" s="9" t="s">
        <v>7</v>
      </c>
      <c r="E616" s="9" t="s">
        <v>1152</v>
      </c>
      <c r="F616" s="9" t="s">
        <v>104</v>
      </c>
      <c r="G616" s="9" t="s">
        <v>1569</v>
      </c>
      <c r="H616" s="10">
        <v>6750</v>
      </c>
    </row>
    <row r="617" spans="2:9" x14ac:dyDescent="0.25">
      <c r="C617" s="9"/>
      <c r="D617" s="9" t="s">
        <v>8</v>
      </c>
      <c r="E617" s="9" t="s">
        <v>1152</v>
      </c>
      <c r="F617" s="9" t="s">
        <v>111</v>
      </c>
      <c r="G617" s="9" t="s">
        <v>1571</v>
      </c>
      <c r="H617" s="10">
        <v>480</v>
      </c>
    </row>
    <row r="618" spans="2:9" x14ac:dyDescent="0.25">
      <c r="C618" s="9"/>
      <c r="D618" s="9" t="s">
        <v>8</v>
      </c>
      <c r="E618" s="9" t="s">
        <v>1152</v>
      </c>
      <c r="F618" s="9" t="s">
        <v>103</v>
      </c>
      <c r="G618" s="9" t="s">
        <v>1570</v>
      </c>
      <c r="H618" s="10">
        <v>450</v>
      </c>
    </row>
    <row r="620" spans="2:9" x14ac:dyDescent="0.25">
      <c r="B620">
        <v>61</v>
      </c>
      <c r="C620" s="9"/>
      <c r="D620" s="9" t="s">
        <v>10</v>
      </c>
      <c r="E620" s="9" t="s">
        <v>1247</v>
      </c>
      <c r="F620" s="9" t="s">
        <v>733</v>
      </c>
      <c r="G620" s="9" t="s">
        <v>1571</v>
      </c>
      <c r="H620" s="10">
        <v>5503.32</v>
      </c>
      <c r="I620" s="46">
        <f>SUM(H620:H628)</f>
        <v>365477.45</v>
      </c>
    </row>
    <row r="621" spans="2:9" x14ac:dyDescent="0.25">
      <c r="C621" s="9"/>
      <c r="D621" s="9" t="s">
        <v>10</v>
      </c>
      <c r="E621" s="9" t="s">
        <v>1247</v>
      </c>
      <c r="F621" s="9" t="s">
        <v>732</v>
      </c>
      <c r="G621" s="9" t="s">
        <v>1571</v>
      </c>
      <c r="H621" s="10">
        <v>510.6</v>
      </c>
    </row>
    <row r="622" spans="2:9" x14ac:dyDescent="0.25">
      <c r="C622" s="9"/>
      <c r="D622" s="9" t="s">
        <v>10</v>
      </c>
      <c r="E622" s="9" t="s">
        <v>1247</v>
      </c>
      <c r="F622" s="9" t="s">
        <v>728</v>
      </c>
      <c r="G622" s="9" t="s">
        <v>1569</v>
      </c>
      <c r="H622" s="10">
        <v>193000</v>
      </c>
    </row>
    <row r="623" spans="2:9" x14ac:dyDescent="0.25">
      <c r="C623" s="9"/>
      <c r="D623" s="9" t="s">
        <v>7</v>
      </c>
      <c r="E623" s="9" t="s">
        <v>1247</v>
      </c>
      <c r="F623" s="9" t="s">
        <v>731</v>
      </c>
      <c r="G623" s="9" t="s">
        <v>1567</v>
      </c>
      <c r="H623" s="10">
        <v>22628.6</v>
      </c>
    </row>
    <row r="624" spans="2:9" x14ac:dyDescent="0.25">
      <c r="C624" s="9"/>
      <c r="D624" s="9" t="s">
        <v>7</v>
      </c>
      <c r="E624" s="9" t="s">
        <v>1247</v>
      </c>
      <c r="F624" s="9" t="s">
        <v>730</v>
      </c>
      <c r="G624" s="9" t="s">
        <v>1569</v>
      </c>
      <c r="H624" s="10">
        <v>3282.65</v>
      </c>
    </row>
    <row r="625" spans="2:9" x14ac:dyDescent="0.25">
      <c r="C625" s="9"/>
      <c r="D625" s="9" t="s">
        <v>7</v>
      </c>
      <c r="E625" s="9" t="s">
        <v>1247</v>
      </c>
      <c r="F625" s="9" t="s">
        <v>729</v>
      </c>
      <c r="G625" s="9" t="s">
        <v>1569</v>
      </c>
      <c r="H625" s="10">
        <v>7000</v>
      </c>
    </row>
    <row r="626" spans="2:9" x14ac:dyDescent="0.25">
      <c r="C626" s="9"/>
      <c r="D626" s="9" t="s">
        <v>7</v>
      </c>
      <c r="E626" s="9" t="s">
        <v>1247</v>
      </c>
      <c r="F626" s="9" t="s">
        <v>727</v>
      </c>
      <c r="G626" s="9" t="s">
        <v>1569</v>
      </c>
      <c r="H626" s="10">
        <v>44000</v>
      </c>
    </row>
    <row r="627" spans="2:9" x14ac:dyDescent="0.25">
      <c r="C627" s="9"/>
      <c r="D627" s="9" t="s">
        <v>7</v>
      </c>
      <c r="E627" s="9" t="s">
        <v>1247</v>
      </c>
      <c r="F627" s="9" t="s">
        <v>726</v>
      </c>
      <c r="G627" s="9" t="s">
        <v>1569</v>
      </c>
      <c r="H627" s="10">
        <v>46545.18</v>
      </c>
    </row>
    <row r="628" spans="2:9" x14ac:dyDescent="0.25">
      <c r="C628" s="9"/>
      <c r="D628" s="9" t="s">
        <v>7</v>
      </c>
      <c r="E628" s="9" t="s">
        <v>1247</v>
      </c>
      <c r="F628" s="9" t="s">
        <v>725</v>
      </c>
      <c r="G628" s="9" t="s">
        <v>1568</v>
      </c>
      <c r="H628" s="10">
        <v>43007.1</v>
      </c>
    </row>
    <row r="630" spans="2:9" x14ac:dyDescent="0.25">
      <c r="B630">
        <v>62</v>
      </c>
      <c r="C630" s="9"/>
      <c r="D630" s="9" t="s">
        <v>10</v>
      </c>
      <c r="E630" s="9" t="s">
        <v>1282</v>
      </c>
      <c r="F630" s="9" t="s">
        <v>925</v>
      </c>
      <c r="G630" s="9" t="s">
        <v>1571</v>
      </c>
      <c r="H630" s="10">
        <v>14000</v>
      </c>
      <c r="I630" s="46">
        <f>SUM(H630:H634)</f>
        <v>361250</v>
      </c>
    </row>
    <row r="631" spans="2:9" x14ac:dyDescent="0.25">
      <c r="C631" s="9"/>
      <c r="D631" s="9" t="s">
        <v>10</v>
      </c>
      <c r="E631" s="9" t="s">
        <v>1282</v>
      </c>
      <c r="F631" s="9" t="s">
        <v>921</v>
      </c>
      <c r="G631" s="9" t="s">
        <v>1569</v>
      </c>
      <c r="H631" s="10">
        <v>55200</v>
      </c>
    </row>
    <row r="632" spans="2:9" x14ac:dyDescent="0.25">
      <c r="C632" s="9"/>
      <c r="D632" s="9" t="s">
        <v>8</v>
      </c>
      <c r="E632" s="9" t="s">
        <v>1282</v>
      </c>
      <c r="F632" s="9" t="s">
        <v>924</v>
      </c>
      <c r="G632" s="9" t="s">
        <v>1567</v>
      </c>
      <c r="H632" s="10">
        <v>1200</v>
      </c>
    </row>
    <row r="633" spans="2:9" x14ac:dyDescent="0.25">
      <c r="C633" s="9"/>
      <c r="D633" s="9" t="s">
        <v>8</v>
      </c>
      <c r="E633" s="9" t="s">
        <v>1282</v>
      </c>
      <c r="F633" s="9" t="s">
        <v>923</v>
      </c>
      <c r="G633" s="9" t="s">
        <v>1567</v>
      </c>
      <c r="H633" s="10">
        <v>20000</v>
      </c>
    </row>
    <row r="634" spans="2:9" x14ac:dyDescent="0.25">
      <c r="C634" s="9"/>
      <c r="D634" s="9" t="s">
        <v>8</v>
      </c>
      <c r="E634" s="9" t="s">
        <v>1282</v>
      </c>
      <c r="F634" s="9" t="s">
        <v>922</v>
      </c>
      <c r="G634" s="9" t="s">
        <v>1567</v>
      </c>
      <c r="H634" s="10">
        <v>270850</v>
      </c>
    </row>
    <row r="636" spans="2:9" x14ac:dyDescent="0.25">
      <c r="B636">
        <v>63</v>
      </c>
      <c r="C636" s="9"/>
      <c r="D636" s="9" t="s">
        <v>7</v>
      </c>
      <c r="E636" s="9" t="s">
        <v>1219</v>
      </c>
      <c r="F636" s="9" t="s">
        <v>532</v>
      </c>
      <c r="G636" s="9" t="s">
        <v>1567</v>
      </c>
      <c r="H636" s="9">
        <v>19200</v>
      </c>
    </row>
    <row r="637" spans="2:9" x14ac:dyDescent="0.25">
      <c r="C637" s="9"/>
      <c r="D637" s="9" t="s">
        <v>7</v>
      </c>
      <c r="E637" s="9" t="s">
        <v>1219</v>
      </c>
      <c r="F637" s="9" t="s">
        <v>531</v>
      </c>
      <c r="G637" s="9" t="s">
        <v>1569</v>
      </c>
      <c r="H637" s="9">
        <v>216985</v>
      </c>
    </row>
    <row r="638" spans="2:9" x14ac:dyDescent="0.25">
      <c r="C638" s="9"/>
      <c r="D638" s="9" t="s">
        <v>7</v>
      </c>
      <c r="E638" s="9" t="s">
        <v>1219</v>
      </c>
      <c r="F638" s="9" t="s">
        <v>530</v>
      </c>
      <c r="G638" s="9" t="s">
        <v>1569</v>
      </c>
      <c r="H638" s="9">
        <v>95056</v>
      </c>
    </row>
    <row r="639" spans="2:9" x14ac:dyDescent="0.25">
      <c r="C639" s="9"/>
      <c r="D639" s="9" t="s">
        <v>7</v>
      </c>
      <c r="E639" s="9" t="s">
        <v>1219</v>
      </c>
      <c r="F639" s="9" t="s">
        <v>529</v>
      </c>
      <c r="G639" s="9" t="s">
        <v>1569</v>
      </c>
      <c r="H639" s="9">
        <v>2668</v>
      </c>
    </row>
    <row r="640" spans="2:9" x14ac:dyDescent="0.25">
      <c r="C640" s="9"/>
      <c r="D640" s="9" t="s">
        <v>7</v>
      </c>
      <c r="E640" s="9" t="s">
        <v>1219</v>
      </c>
      <c r="F640" s="9" t="s">
        <v>528</v>
      </c>
      <c r="G640" s="9" t="s">
        <v>1569</v>
      </c>
      <c r="H640" s="9">
        <v>2350</v>
      </c>
    </row>
    <row r="641" spans="2:9" x14ac:dyDescent="0.25">
      <c r="C641" s="9"/>
      <c r="D641" s="9" t="s">
        <v>7</v>
      </c>
      <c r="E641" s="9" t="s">
        <v>1219</v>
      </c>
      <c r="F641" s="9" t="s">
        <v>527</v>
      </c>
      <c r="G641" s="9" t="s">
        <v>1568</v>
      </c>
      <c r="H641" s="9">
        <v>4870</v>
      </c>
    </row>
    <row r="643" spans="2:9" x14ac:dyDescent="0.25">
      <c r="B643">
        <v>64</v>
      </c>
      <c r="C643" s="9"/>
      <c r="D643" s="9" t="s">
        <v>7</v>
      </c>
      <c r="E643" s="9" t="s">
        <v>1300</v>
      </c>
      <c r="F643" s="9" t="s">
        <v>989</v>
      </c>
      <c r="G643" s="9" t="s">
        <v>1567</v>
      </c>
      <c r="H643" s="9">
        <v>16200</v>
      </c>
    </row>
    <row r="644" spans="2:9" x14ac:dyDescent="0.25">
      <c r="C644" s="9"/>
      <c r="D644" s="9" t="s">
        <v>7</v>
      </c>
      <c r="E644" s="9" t="s">
        <v>1300</v>
      </c>
      <c r="F644" s="9" t="s">
        <v>988</v>
      </c>
      <c r="G644" s="9" t="s">
        <v>1567</v>
      </c>
      <c r="H644" s="9">
        <v>301900</v>
      </c>
    </row>
    <row r="646" spans="2:9" x14ac:dyDescent="0.25">
      <c r="B646">
        <v>65</v>
      </c>
      <c r="C646" s="9"/>
      <c r="D646" s="9" t="s">
        <v>7</v>
      </c>
      <c r="E646" s="9" t="s">
        <v>1299</v>
      </c>
      <c r="F646" s="9" t="s">
        <v>983</v>
      </c>
      <c r="G646" s="9" t="s">
        <v>1569</v>
      </c>
      <c r="H646" s="9">
        <v>2271.8000000000002</v>
      </c>
      <c r="I646" s="46">
        <f>SUM(H646:H653)</f>
        <v>307985.23</v>
      </c>
    </row>
    <row r="647" spans="2:9" x14ac:dyDescent="0.25">
      <c r="C647" s="9"/>
      <c r="D647" s="9" t="s">
        <v>7</v>
      </c>
      <c r="E647" s="9" t="s">
        <v>1299</v>
      </c>
      <c r="F647" s="9" t="s">
        <v>982</v>
      </c>
      <c r="G647" s="9" t="s">
        <v>1568</v>
      </c>
      <c r="H647" s="9">
        <v>116478.95</v>
      </c>
    </row>
    <row r="648" spans="2:9" x14ac:dyDescent="0.25">
      <c r="C648" s="9"/>
      <c r="D648" s="9" t="s">
        <v>8</v>
      </c>
      <c r="E648" s="9" t="s">
        <v>1299</v>
      </c>
      <c r="F648" s="9" t="s">
        <v>987</v>
      </c>
      <c r="G648" s="9" t="s">
        <v>1567</v>
      </c>
      <c r="H648" s="9">
        <v>4934.88</v>
      </c>
    </row>
    <row r="649" spans="2:9" x14ac:dyDescent="0.25">
      <c r="C649" s="9"/>
      <c r="D649" s="9" t="s">
        <v>8</v>
      </c>
      <c r="E649" s="9" t="s">
        <v>1299</v>
      </c>
      <c r="F649" s="9" t="s">
        <v>986</v>
      </c>
      <c r="G649" s="9" t="s">
        <v>1569</v>
      </c>
      <c r="H649" s="9">
        <v>26555.599999999999</v>
      </c>
    </row>
    <row r="650" spans="2:9" x14ac:dyDescent="0.25">
      <c r="C650" s="9"/>
      <c r="D650" s="9" t="s">
        <v>8</v>
      </c>
      <c r="E650" s="9" t="s">
        <v>1299</v>
      </c>
      <c r="F650" s="9" t="s">
        <v>985</v>
      </c>
      <c r="G650" s="9" t="s">
        <v>1569</v>
      </c>
      <c r="H650" s="9">
        <v>102304</v>
      </c>
    </row>
    <row r="651" spans="2:9" x14ac:dyDescent="0.25">
      <c r="C651" s="9"/>
      <c r="D651" s="9" t="s">
        <v>8</v>
      </c>
      <c r="E651" s="9" t="s">
        <v>1299</v>
      </c>
      <c r="F651" s="9" t="s">
        <v>984</v>
      </c>
      <c r="G651" s="9" t="s">
        <v>1569</v>
      </c>
      <c r="H651" s="9">
        <v>1500</v>
      </c>
    </row>
    <row r="652" spans="2:9" x14ac:dyDescent="0.25">
      <c r="C652" s="9"/>
      <c r="D652" s="9" t="s">
        <v>8</v>
      </c>
      <c r="E652" s="9" t="s">
        <v>1299</v>
      </c>
      <c r="F652" s="9" t="s">
        <v>981</v>
      </c>
      <c r="G652" s="9" t="s">
        <v>1570</v>
      </c>
      <c r="H652" s="9">
        <v>23580</v>
      </c>
    </row>
    <row r="653" spans="2:9" x14ac:dyDescent="0.25">
      <c r="C653" s="9"/>
      <c r="D653" s="9" t="s">
        <v>8</v>
      </c>
      <c r="E653" s="9" t="s">
        <v>1299</v>
      </c>
      <c r="F653" s="9" t="s">
        <v>980</v>
      </c>
      <c r="G653" s="9" t="s">
        <v>1570</v>
      </c>
      <c r="H653" s="9">
        <v>30360</v>
      </c>
    </row>
    <row r="655" spans="2:9" x14ac:dyDescent="0.25">
      <c r="B655">
        <v>66</v>
      </c>
      <c r="C655" s="9"/>
      <c r="D655" s="9" t="s">
        <v>7</v>
      </c>
      <c r="E655" s="9" t="s">
        <v>1325</v>
      </c>
      <c r="F655" s="9" t="s">
        <v>1074</v>
      </c>
      <c r="G655" s="9" t="s">
        <v>1567</v>
      </c>
      <c r="H655" s="9">
        <v>19500</v>
      </c>
      <c r="I655" s="46">
        <f>SUM(H655:H663)</f>
        <v>294270</v>
      </c>
    </row>
    <row r="656" spans="2:9" x14ac:dyDescent="0.25">
      <c r="C656" s="9"/>
      <c r="D656" s="9" t="s">
        <v>7</v>
      </c>
      <c r="E656" s="9" t="s">
        <v>1325</v>
      </c>
      <c r="F656" s="9" t="s">
        <v>1073</v>
      </c>
      <c r="G656" s="9" t="s">
        <v>1567</v>
      </c>
      <c r="H656" s="9">
        <v>10200</v>
      </c>
    </row>
    <row r="657" spans="2:9" x14ac:dyDescent="0.25">
      <c r="C657" s="9"/>
      <c r="D657" s="9" t="s">
        <v>7</v>
      </c>
      <c r="E657" s="9" t="s">
        <v>1325</v>
      </c>
      <c r="F657" s="9" t="s">
        <v>1072</v>
      </c>
      <c r="G657" s="9" t="s">
        <v>1567</v>
      </c>
      <c r="H657" s="9">
        <v>7600</v>
      </c>
    </row>
    <row r="658" spans="2:9" x14ac:dyDescent="0.25">
      <c r="C658" s="9"/>
      <c r="D658" s="9" t="s">
        <v>7</v>
      </c>
      <c r="E658" s="9" t="s">
        <v>1325</v>
      </c>
      <c r="F658" s="9" t="s">
        <v>1070</v>
      </c>
      <c r="G658" s="9" t="s">
        <v>1567</v>
      </c>
      <c r="H658" s="9">
        <v>500</v>
      </c>
    </row>
    <row r="659" spans="2:9" x14ac:dyDescent="0.25">
      <c r="C659" s="9"/>
      <c r="D659" s="9" t="s">
        <v>7</v>
      </c>
      <c r="E659" s="9" t="s">
        <v>1325</v>
      </c>
      <c r="F659" s="9" t="s">
        <v>1071</v>
      </c>
      <c r="G659" s="9" t="s">
        <v>1567</v>
      </c>
      <c r="H659" s="9">
        <v>75500</v>
      </c>
    </row>
    <row r="660" spans="2:9" x14ac:dyDescent="0.25">
      <c r="C660" s="9"/>
      <c r="D660" s="9" t="s">
        <v>7</v>
      </c>
      <c r="E660" s="9" t="s">
        <v>1325</v>
      </c>
      <c r="F660" s="9" t="s">
        <v>1069</v>
      </c>
      <c r="G660" s="9" t="s">
        <v>1569</v>
      </c>
      <c r="H660" s="9">
        <v>4850</v>
      </c>
    </row>
    <row r="661" spans="2:9" x14ac:dyDescent="0.25">
      <c r="C661" s="9"/>
      <c r="D661" s="9" t="s">
        <v>7</v>
      </c>
      <c r="E661" s="9" t="s">
        <v>1325</v>
      </c>
      <c r="F661" s="9" t="s">
        <v>1068</v>
      </c>
      <c r="G661" s="9" t="s">
        <v>1569</v>
      </c>
      <c r="H661" s="9">
        <v>64000</v>
      </c>
    </row>
    <row r="662" spans="2:9" x14ac:dyDescent="0.25">
      <c r="C662" s="9"/>
      <c r="D662" s="9" t="s">
        <v>7</v>
      </c>
      <c r="E662" s="9" t="s">
        <v>1325</v>
      </c>
      <c r="F662" s="9" t="s">
        <v>1067</v>
      </c>
      <c r="G662" s="9" t="s">
        <v>1569</v>
      </c>
      <c r="H662" s="9">
        <v>820</v>
      </c>
    </row>
    <row r="663" spans="2:9" x14ac:dyDescent="0.25">
      <c r="C663" s="9"/>
      <c r="D663" s="9" t="s">
        <v>7</v>
      </c>
      <c r="E663" s="9" t="s">
        <v>1325</v>
      </c>
      <c r="F663" s="9" t="s">
        <v>1066</v>
      </c>
      <c r="G663" s="9" t="s">
        <v>1569</v>
      </c>
      <c r="H663" s="9">
        <v>111300</v>
      </c>
    </row>
    <row r="665" spans="2:9" x14ac:dyDescent="0.25">
      <c r="B665">
        <v>67</v>
      </c>
      <c r="C665" s="9"/>
      <c r="D665" s="9" t="s">
        <v>7</v>
      </c>
      <c r="E665" s="9" t="s">
        <v>1265</v>
      </c>
      <c r="F665" s="9" t="s">
        <v>859</v>
      </c>
      <c r="G665" s="9" t="s">
        <v>1571</v>
      </c>
      <c r="H665" s="9">
        <v>24650</v>
      </c>
      <c r="I665" s="46">
        <f>SUM(H665:H671)</f>
        <v>263778</v>
      </c>
    </row>
    <row r="666" spans="2:9" x14ac:dyDescent="0.25">
      <c r="C666" s="9"/>
      <c r="D666" s="9" t="s">
        <v>7</v>
      </c>
      <c r="E666" s="9" t="s">
        <v>1265</v>
      </c>
      <c r="F666" s="9" t="s">
        <v>858</v>
      </c>
      <c r="G666" s="9" t="s">
        <v>1567</v>
      </c>
      <c r="H666" s="9">
        <v>17127</v>
      </c>
    </row>
    <row r="667" spans="2:9" x14ac:dyDescent="0.25">
      <c r="C667" s="9"/>
      <c r="D667" s="9" t="s">
        <v>7</v>
      </c>
      <c r="E667" s="9" t="s">
        <v>1265</v>
      </c>
      <c r="F667" s="9" t="s">
        <v>857</v>
      </c>
      <c r="G667" s="9" t="s">
        <v>1569</v>
      </c>
      <c r="H667" s="9">
        <v>14384</v>
      </c>
    </row>
    <row r="668" spans="2:9" x14ac:dyDescent="0.25">
      <c r="C668" s="9"/>
      <c r="D668" s="9" t="s">
        <v>7</v>
      </c>
      <c r="E668" s="9" t="s">
        <v>1265</v>
      </c>
      <c r="F668" s="9" t="s">
        <v>856</v>
      </c>
      <c r="G668" s="9" t="s">
        <v>1569</v>
      </c>
      <c r="H668" s="9">
        <v>138234</v>
      </c>
    </row>
    <row r="669" spans="2:9" x14ac:dyDescent="0.25">
      <c r="C669" s="9"/>
      <c r="D669" s="9" t="s">
        <v>7</v>
      </c>
      <c r="E669" s="9" t="s">
        <v>1265</v>
      </c>
      <c r="F669" s="9" t="s">
        <v>855</v>
      </c>
      <c r="G669" s="9" t="s">
        <v>1569</v>
      </c>
      <c r="H669" s="9">
        <v>370</v>
      </c>
    </row>
    <row r="670" spans="2:9" x14ac:dyDescent="0.25">
      <c r="C670" s="9"/>
      <c r="D670" s="9" t="s">
        <v>8</v>
      </c>
      <c r="E670" s="9" t="s">
        <v>1265</v>
      </c>
      <c r="F670" s="9" t="s">
        <v>861</v>
      </c>
      <c r="G670" s="9" t="s">
        <v>1571</v>
      </c>
      <c r="H670" s="9">
        <v>38300</v>
      </c>
    </row>
    <row r="671" spans="2:9" x14ac:dyDescent="0.25">
      <c r="C671" s="9"/>
      <c r="D671" s="9" t="s">
        <v>8</v>
      </c>
      <c r="E671" s="9" t="s">
        <v>1265</v>
      </c>
      <c r="F671" s="9" t="s">
        <v>860</v>
      </c>
      <c r="G671" s="9" t="s">
        <v>1571</v>
      </c>
      <c r="H671" s="9">
        <v>30713</v>
      </c>
    </row>
    <row r="673" spans="2:9" x14ac:dyDescent="0.25">
      <c r="B673">
        <v>68</v>
      </c>
      <c r="C673" s="9"/>
      <c r="D673" s="9" t="s">
        <v>7</v>
      </c>
      <c r="E673" s="9" t="s">
        <v>1237</v>
      </c>
      <c r="F673" s="9" t="s">
        <v>658</v>
      </c>
      <c r="G673" s="9" t="s">
        <v>1567</v>
      </c>
      <c r="H673" s="9">
        <v>826897.82520000008</v>
      </c>
      <c r="I673" s="46">
        <f>SUM(H673:H674)</f>
        <v>933697.82520000008</v>
      </c>
    </row>
    <row r="674" spans="2:9" x14ac:dyDescent="0.25">
      <c r="C674" s="9"/>
      <c r="D674" s="9" t="s">
        <v>7</v>
      </c>
      <c r="E674" s="9" t="s">
        <v>1237</v>
      </c>
      <c r="F674" s="9" t="s">
        <v>657</v>
      </c>
      <c r="G674" s="9" t="s">
        <v>1569</v>
      </c>
      <c r="H674" s="9">
        <v>106800</v>
      </c>
    </row>
    <row r="676" spans="2:9" x14ac:dyDescent="0.25">
      <c r="B676">
        <v>69</v>
      </c>
      <c r="C676" s="9"/>
      <c r="D676" s="9" t="s">
        <v>7</v>
      </c>
      <c r="E676" s="9" t="s">
        <v>1337</v>
      </c>
      <c r="F676" s="9" t="s">
        <v>1127</v>
      </c>
      <c r="G676" s="9" t="s">
        <v>1567</v>
      </c>
      <c r="H676" s="9">
        <v>81500</v>
      </c>
      <c r="I676" s="46">
        <f>SUM(H676:H679)</f>
        <v>259400</v>
      </c>
    </row>
    <row r="677" spans="2:9" x14ac:dyDescent="0.25">
      <c r="C677" s="9"/>
      <c r="D677" s="9" t="s">
        <v>7</v>
      </c>
      <c r="E677" s="9" t="s">
        <v>1337</v>
      </c>
      <c r="F677" s="9" t="s">
        <v>1126</v>
      </c>
      <c r="G677" s="9" t="s">
        <v>1569</v>
      </c>
      <c r="H677" s="9">
        <v>86900</v>
      </c>
    </row>
    <row r="678" spans="2:9" x14ac:dyDescent="0.25">
      <c r="C678" s="9"/>
      <c r="D678" s="9" t="s">
        <v>7</v>
      </c>
      <c r="E678" s="9" t="s">
        <v>1337</v>
      </c>
      <c r="F678" s="9" t="s">
        <v>1125</v>
      </c>
      <c r="G678" s="9" t="s">
        <v>1568</v>
      </c>
      <c r="H678" s="9">
        <v>42000</v>
      </c>
    </row>
    <row r="679" spans="2:9" x14ac:dyDescent="0.25">
      <c r="C679" s="9"/>
      <c r="D679" s="9" t="s">
        <v>7</v>
      </c>
      <c r="E679" s="9" t="s">
        <v>1337</v>
      </c>
      <c r="F679" s="9" t="s">
        <v>1124</v>
      </c>
      <c r="G679" s="9" t="s">
        <v>1568</v>
      </c>
      <c r="H679" s="9">
        <v>49000</v>
      </c>
    </row>
    <row r="681" spans="2:9" x14ac:dyDescent="0.25">
      <c r="B681">
        <v>70</v>
      </c>
      <c r="C681" s="9"/>
      <c r="D681" s="9" t="s">
        <v>10</v>
      </c>
      <c r="E681" s="9" t="s">
        <v>1193</v>
      </c>
      <c r="F681" s="9" t="s">
        <v>356</v>
      </c>
      <c r="G681" s="9" t="s">
        <v>1571</v>
      </c>
      <c r="H681" s="9">
        <v>195830</v>
      </c>
      <c r="I681" s="46">
        <f>SUM(H681:H685)</f>
        <v>249582</v>
      </c>
    </row>
    <row r="682" spans="2:9" x14ac:dyDescent="0.25">
      <c r="C682" s="9"/>
      <c r="D682" s="9" t="s">
        <v>10</v>
      </c>
      <c r="E682" s="9" t="s">
        <v>1193</v>
      </c>
      <c r="F682" s="9" t="s">
        <v>355</v>
      </c>
      <c r="G682" s="9" t="s">
        <v>1571</v>
      </c>
      <c r="H682" s="9">
        <v>36857</v>
      </c>
    </row>
    <row r="683" spans="2:9" x14ac:dyDescent="0.25">
      <c r="C683" s="9"/>
      <c r="D683" s="9" t="s">
        <v>7</v>
      </c>
      <c r="E683" s="9" t="s">
        <v>1193</v>
      </c>
      <c r="F683" s="9" t="s">
        <v>354</v>
      </c>
      <c r="G683" s="9" t="s">
        <v>1567</v>
      </c>
      <c r="H683" s="9">
        <v>775</v>
      </c>
    </row>
    <row r="684" spans="2:9" x14ac:dyDescent="0.25">
      <c r="C684" s="9"/>
      <c r="D684" s="9" t="s">
        <v>7</v>
      </c>
      <c r="E684" s="9" t="s">
        <v>1193</v>
      </c>
      <c r="F684" s="9" t="s">
        <v>353</v>
      </c>
      <c r="G684" s="9" t="s">
        <v>1569</v>
      </c>
      <c r="H684" s="9">
        <v>2400</v>
      </c>
    </row>
    <row r="685" spans="2:9" x14ac:dyDescent="0.25">
      <c r="C685" s="9"/>
      <c r="D685" s="9" t="s">
        <v>7</v>
      </c>
      <c r="E685" s="9" t="s">
        <v>1193</v>
      </c>
      <c r="F685" s="9" t="s">
        <v>352</v>
      </c>
      <c r="G685" s="9" t="s">
        <v>1569</v>
      </c>
      <c r="H685" s="9">
        <v>13720</v>
      </c>
    </row>
    <row r="687" spans="2:9" x14ac:dyDescent="0.25">
      <c r="B687">
        <v>71</v>
      </c>
      <c r="C687" s="9"/>
      <c r="D687" s="9" t="s">
        <v>7</v>
      </c>
      <c r="E687" s="9" t="s">
        <v>1155</v>
      </c>
      <c r="F687" s="9" t="s">
        <v>134</v>
      </c>
      <c r="G687" s="9" t="s">
        <v>1567</v>
      </c>
      <c r="H687" s="10">
        <v>34500</v>
      </c>
      <c r="I687" s="46">
        <f>SUM(H687:H688)</f>
        <v>245400</v>
      </c>
    </row>
    <row r="688" spans="2:9" x14ac:dyDescent="0.25">
      <c r="C688" s="9"/>
      <c r="D688" s="9" t="s">
        <v>7</v>
      </c>
      <c r="E688" s="9" t="s">
        <v>1155</v>
      </c>
      <c r="F688" s="9" t="s">
        <v>133</v>
      </c>
      <c r="G688" s="9" t="s">
        <v>1568</v>
      </c>
      <c r="H688" s="10">
        <v>210900</v>
      </c>
    </row>
    <row r="690" spans="2:9" x14ac:dyDescent="0.25">
      <c r="B690">
        <v>72</v>
      </c>
      <c r="C690" s="9"/>
      <c r="D690" s="9" t="s">
        <v>7</v>
      </c>
      <c r="E690" s="9" t="s">
        <v>1139</v>
      </c>
      <c r="F690" s="9" t="s">
        <v>46</v>
      </c>
      <c r="G690" s="9" t="s">
        <v>1567</v>
      </c>
      <c r="H690" s="10">
        <v>554.29</v>
      </c>
      <c r="I690" s="46">
        <f>SUM(H690:H701)</f>
        <v>241743.84</v>
      </c>
    </row>
    <row r="691" spans="2:9" x14ac:dyDescent="0.25">
      <c r="C691" s="9"/>
      <c r="D691" s="9" t="s">
        <v>7</v>
      </c>
      <c r="E691" s="9" t="s">
        <v>1139</v>
      </c>
      <c r="F691" s="9" t="s">
        <v>44</v>
      </c>
      <c r="G691" s="9" t="s">
        <v>1569</v>
      </c>
      <c r="H691" s="10">
        <v>800</v>
      </c>
    </row>
    <row r="692" spans="2:9" x14ac:dyDescent="0.25">
      <c r="C692" s="9"/>
      <c r="D692" s="9" t="s">
        <v>7</v>
      </c>
      <c r="E692" s="9" t="s">
        <v>1139</v>
      </c>
      <c r="F692" s="9" t="s">
        <v>43</v>
      </c>
      <c r="G692" s="9" t="s">
        <v>1569</v>
      </c>
      <c r="H692" s="10">
        <v>73055.48</v>
      </c>
    </row>
    <row r="693" spans="2:9" x14ac:dyDescent="0.25">
      <c r="C693" s="9"/>
      <c r="D693" s="9" t="s">
        <v>7</v>
      </c>
      <c r="E693" s="9" t="s">
        <v>1139</v>
      </c>
      <c r="F693" s="9" t="s">
        <v>42</v>
      </c>
      <c r="G693" s="9" t="s">
        <v>1568</v>
      </c>
      <c r="H693" s="10">
        <v>89927.28</v>
      </c>
    </row>
    <row r="694" spans="2:9" x14ac:dyDescent="0.25">
      <c r="C694" s="9"/>
      <c r="D694" s="9" t="s">
        <v>7</v>
      </c>
      <c r="E694" s="9" t="s">
        <v>1139</v>
      </c>
      <c r="F694" s="9" t="s">
        <v>41</v>
      </c>
      <c r="G694" s="9" t="s">
        <v>1570</v>
      </c>
      <c r="H694" s="10">
        <v>825.75</v>
      </c>
    </row>
    <row r="695" spans="2:9" x14ac:dyDescent="0.25">
      <c r="C695" s="9"/>
      <c r="D695" s="9" t="s">
        <v>7</v>
      </c>
      <c r="E695" s="9" t="s">
        <v>1139</v>
      </c>
      <c r="F695" s="9" t="s">
        <v>40</v>
      </c>
      <c r="G695" s="9" t="s">
        <v>1570</v>
      </c>
      <c r="H695" s="10">
        <v>64099.12</v>
      </c>
    </row>
    <row r="696" spans="2:9" x14ac:dyDescent="0.25">
      <c r="C696" s="9"/>
      <c r="D696" s="9" t="s">
        <v>7</v>
      </c>
      <c r="E696" s="9" t="s">
        <v>1139</v>
      </c>
      <c r="F696" s="9" t="s">
        <v>35</v>
      </c>
      <c r="G696" s="9" t="s">
        <v>1570</v>
      </c>
      <c r="H696" s="10">
        <v>250.48</v>
      </c>
    </row>
    <row r="697" spans="2:9" x14ac:dyDescent="0.25">
      <c r="C697" s="9"/>
      <c r="D697" s="9" t="s">
        <v>7</v>
      </c>
      <c r="E697" s="9" t="s">
        <v>1139</v>
      </c>
      <c r="F697" s="9" t="s">
        <v>38</v>
      </c>
      <c r="G697" s="9" t="s">
        <v>1570</v>
      </c>
      <c r="H697" s="10">
        <v>5600</v>
      </c>
    </row>
    <row r="698" spans="2:9" x14ac:dyDescent="0.25">
      <c r="C698" s="9"/>
      <c r="D698" s="9" t="s">
        <v>7</v>
      </c>
      <c r="E698" s="9" t="s">
        <v>1139</v>
      </c>
      <c r="F698" s="9" t="s">
        <v>39</v>
      </c>
      <c r="G698" s="9" t="s">
        <v>1570</v>
      </c>
      <c r="H698" s="10">
        <v>4800</v>
      </c>
    </row>
    <row r="699" spans="2:9" x14ac:dyDescent="0.25">
      <c r="C699" s="9"/>
      <c r="D699" s="9" t="s">
        <v>7</v>
      </c>
      <c r="E699" s="9" t="s">
        <v>1139</v>
      </c>
      <c r="F699" s="9" t="s">
        <v>37</v>
      </c>
      <c r="G699" s="9" t="s">
        <v>1570</v>
      </c>
      <c r="H699" s="10">
        <v>250.48</v>
      </c>
    </row>
    <row r="700" spans="2:9" x14ac:dyDescent="0.25">
      <c r="C700" s="9"/>
      <c r="D700" s="9" t="s">
        <v>7</v>
      </c>
      <c r="E700" s="9" t="s">
        <v>1139</v>
      </c>
      <c r="F700" s="9" t="s">
        <v>36</v>
      </c>
      <c r="G700" s="9" t="s">
        <v>1570</v>
      </c>
      <c r="H700" s="10">
        <v>500.96</v>
      </c>
    </row>
    <row r="701" spans="2:9" x14ac:dyDescent="0.25">
      <c r="C701" s="9"/>
      <c r="D701" s="9" t="s">
        <v>8</v>
      </c>
      <c r="E701" s="9" t="s">
        <v>1139</v>
      </c>
      <c r="F701" s="9" t="s">
        <v>45</v>
      </c>
      <c r="G701" s="9" t="s">
        <v>1567</v>
      </c>
      <c r="H701" s="10">
        <v>1080</v>
      </c>
    </row>
    <row r="703" spans="2:9" x14ac:dyDescent="0.25">
      <c r="B703">
        <v>73</v>
      </c>
      <c r="C703" s="9"/>
      <c r="D703" s="9" t="s">
        <v>7</v>
      </c>
      <c r="E703" s="9" t="s">
        <v>1330</v>
      </c>
      <c r="F703" s="9" t="s">
        <v>1087</v>
      </c>
      <c r="G703" s="9" t="s">
        <v>1569</v>
      </c>
      <c r="H703" s="10">
        <v>172270</v>
      </c>
      <c r="I703" s="46">
        <f>SUM(H703:H708)</f>
        <v>450170</v>
      </c>
    </row>
    <row r="704" spans="2:9" x14ac:dyDescent="0.25">
      <c r="C704" s="9"/>
      <c r="D704" s="9" t="s">
        <v>7</v>
      </c>
      <c r="E704" s="9" t="s">
        <v>1330</v>
      </c>
      <c r="F704" s="9" t="s">
        <v>1086</v>
      </c>
      <c r="G704" s="9" t="s">
        <v>1568</v>
      </c>
      <c r="H704" s="10">
        <v>62400</v>
      </c>
    </row>
    <row r="705" spans="2:9" x14ac:dyDescent="0.25">
      <c r="C705" s="9"/>
      <c r="D705" s="9" t="s">
        <v>7</v>
      </c>
      <c r="E705" s="9" t="s">
        <v>1217</v>
      </c>
      <c r="F705" s="9" t="s">
        <v>522</v>
      </c>
      <c r="G705" s="9" t="s">
        <v>1569</v>
      </c>
      <c r="H705" s="10">
        <v>110000</v>
      </c>
    </row>
    <row r="706" spans="2:9" x14ac:dyDescent="0.25">
      <c r="C706" s="9"/>
      <c r="D706" s="9" t="s">
        <v>7</v>
      </c>
      <c r="E706" s="9" t="s">
        <v>1217</v>
      </c>
      <c r="F706" s="9" t="s">
        <v>521</v>
      </c>
      <c r="G706" s="9" t="s">
        <v>1569</v>
      </c>
      <c r="H706" s="10">
        <v>49000</v>
      </c>
    </row>
    <row r="707" spans="2:9" x14ac:dyDescent="0.25">
      <c r="C707" s="9"/>
      <c r="D707" s="9" t="s">
        <v>7</v>
      </c>
      <c r="E707" s="9" t="s">
        <v>1217</v>
      </c>
      <c r="F707" s="9" t="s">
        <v>520</v>
      </c>
      <c r="G707" s="9" t="s">
        <v>1569</v>
      </c>
      <c r="H707" s="10">
        <v>40000</v>
      </c>
    </row>
    <row r="708" spans="2:9" x14ac:dyDescent="0.25">
      <c r="C708" s="9"/>
      <c r="D708" s="9" t="s">
        <v>7</v>
      </c>
      <c r="E708" s="9" t="s">
        <v>1217</v>
      </c>
      <c r="F708" s="9" t="s">
        <v>519</v>
      </c>
      <c r="G708" s="9" t="s">
        <v>1568</v>
      </c>
      <c r="H708" s="10">
        <v>16500</v>
      </c>
    </row>
    <row r="710" spans="2:9" x14ac:dyDescent="0.25">
      <c r="B710">
        <v>74</v>
      </c>
      <c r="C710" s="9"/>
      <c r="D710" s="9" t="s">
        <v>7</v>
      </c>
      <c r="E710" s="9" t="s">
        <v>1204</v>
      </c>
      <c r="F710" s="9" t="s">
        <v>457</v>
      </c>
      <c r="G710" s="9" t="s">
        <v>1568</v>
      </c>
      <c r="H710" s="10">
        <v>62000</v>
      </c>
      <c r="I710" s="46">
        <f>SUM(H710:H714)</f>
        <v>404511.92000000004</v>
      </c>
    </row>
    <row r="711" spans="2:9" x14ac:dyDescent="0.25">
      <c r="C711" s="9"/>
      <c r="D711" s="9" t="s">
        <v>8</v>
      </c>
      <c r="E711" s="9" t="s">
        <v>1204</v>
      </c>
      <c r="F711" s="9" t="s">
        <v>461</v>
      </c>
      <c r="G711" s="9" t="s">
        <v>1571</v>
      </c>
      <c r="H711" s="10">
        <v>7091.52</v>
      </c>
    </row>
    <row r="712" spans="2:9" x14ac:dyDescent="0.25">
      <c r="C712" s="9"/>
      <c r="D712" s="9" t="s">
        <v>8</v>
      </c>
      <c r="E712" s="9" t="s">
        <v>1204</v>
      </c>
      <c r="F712" s="9" t="s">
        <v>460</v>
      </c>
      <c r="G712" s="9" t="s">
        <v>1567</v>
      </c>
      <c r="H712" s="10">
        <v>223212</v>
      </c>
    </row>
    <row r="713" spans="2:9" x14ac:dyDescent="0.25">
      <c r="C713" s="9"/>
      <c r="D713" s="9" t="s">
        <v>8</v>
      </c>
      <c r="E713" s="9" t="s">
        <v>1204</v>
      </c>
      <c r="F713" s="9" t="s">
        <v>459</v>
      </c>
      <c r="G713" s="9" t="s">
        <v>1569</v>
      </c>
      <c r="H713" s="10">
        <v>35208.400000000001</v>
      </c>
    </row>
    <row r="714" spans="2:9" x14ac:dyDescent="0.25">
      <c r="C714" s="9"/>
      <c r="D714" s="9" t="s">
        <v>8</v>
      </c>
      <c r="E714" s="9" t="s">
        <v>1204</v>
      </c>
      <c r="F714" s="9" t="s">
        <v>458</v>
      </c>
      <c r="G714" s="9" t="s">
        <v>1568</v>
      </c>
      <c r="H714" s="10">
        <v>77000</v>
      </c>
    </row>
    <row r="716" spans="2:9" x14ac:dyDescent="0.25">
      <c r="B716">
        <v>75</v>
      </c>
      <c r="C716" s="9"/>
      <c r="D716" s="9" t="s">
        <v>7</v>
      </c>
      <c r="E716" s="9" t="s">
        <v>1209</v>
      </c>
      <c r="F716" s="9" t="s">
        <v>487</v>
      </c>
      <c r="G716" s="9" t="s">
        <v>1569</v>
      </c>
      <c r="H716" s="10">
        <v>39000</v>
      </c>
      <c r="I716" s="46">
        <f>SUM(H716:H718)</f>
        <v>207548</v>
      </c>
    </row>
    <row r="717" spans="2:9" x14ac:dyDescent="0.25">
      <c r="C717" s="9"/>
      <c r="D717" s="9" t="s">
        <v>7</v>
      </c>
      <c r="E717" s="9" t="s">
        <v>1209</v>
      </c>
      <c r="F717" s="9" t="s">
        <v>486</v>
      </c>
      <c r="G717" s="9" t="s">
        <v>1568</v>
      </c>
      <c r="H717" s="10">
        <v>58548</v>
      </c>
    </row>
    <row r="718" spans="2:9" x14ac:dyDescent="0.25">
      <c r="C718" s="9"/>
      <c r="D718" s="9" t="s">
        <v>7</v>
      </c>
      <c r="E718" s="9" t="s">
        <v>1209</v>
      </c>
      <c r="F718" s="9" t="s">
        <v>485</v>
      </c>
      <c r="G718" s="9" t="s">
        <v>1568</v>
      </c>
      <c r="H718" s="10">
        <v>110000</v>
      </c>
    </row>
    <row r="720" spans="2:9" x14ac:dyDescent="0.25">
      <c r="B720">
        <v>76</v>
      </c>
      <c r="C720" s="9"/>
      <c r="D720" s="9" t="s">
        <v>10</v>
      </c>
      <c r="E720" s="9" t="s">
        <v>1331</v>
      </c>
      <c r="F720" s="9" t="s">
        <v>1101</v>
      </c>
      <c r="G720" s="9" t="s">
        <v>1571</v>
      </c>
      <c r="H720" s="10">
        <v>16853</v>
      </c>
      <c r="I720" s="46">
        <f>SUM(H720:H734)</f>
        <v>195698.69426641258</v>
      </c>
    </row>
    <row r="721" spans="2:9" x14ac:dyDescent="0.25">
      <c r="C721" s="9"/>
      <c r="D721" s="9" t="s">
        <v>13</v>
      </c>
      <c r="E721" s="9" t="s">
        <v>1331</v>
      </c>
      <c r="F721" s="9" t="s">
        <v>1102</v>
      </c>
      <c r="G721" s="9" t="s">
        <v>1571</v>
      </c>
      <c r="H721" s="10">
        <v>2290</v>
      </c>
    </row>
    <row r="722" spans="2:9" x14ac:dyDescent="0.25">
      <c r="C722" s="9"/>
      <c r="D722" s="9" t="s">
        <v>7</v>
      </c>
      <c r="E722" s="9" t="s">
        <v>1331</v>
      </c>
      <c r="F722" s="9" t="s">
        <v>1100</v>
      </c>
      <c r="G722" s="9" t="s">
        <v>1571</v>
      </c>
      <c r="H722" s="10">
        <v>3245</v>
      </c>
    </row>
    <row r="723" spans="2:9" x14ac:dyDescent="0.25">
      <c r="C723" s="9"/>
      <c r="D723" s="9" t="s">
        <v>7</v>
      </c>
      <c r="E723" s="9" t="s">
        <v>1331</v>
      </c>
      <c r="F723" s="9" t="s">
        <v>1099</v>
      </c>
      <c r="G723" s="9" t="s">
        <v>1567</v>
      </c>
      <c r="H723" s="10">
        <v>11192.6942664126</v>
      </c>
    </row>
    <row r="724" spans="2:9" x14ac:dyDescent="0.25">
      <c r="C724" s="9"/>
      <c r="D724" s="9" t="s">
        <v>7</v>
      </c>
      <c r="E724" s="9" t="s">
        <v>1331</v>
      </c>
      <c r="F724" s="9" t="s">
        <v>1098</v>
      </c>
      <c r="G724" s="9" t="s">
        <v>1567</v>
      </c>
      <c r="H724" s="10">
        <v>55770</v>
      </c>
    </row>
    <row r="725" spans="2:9" x14ac:dyDescent="0.25">
      <c r="C725" s="9"/>
      <c r="D725" s="9" t="s">
        <v>7</v>
      </c>
      <c r="E725" s="9" t="s">
        <v>1331</v>
      </c>
      <c r="F725" s="9" t="s">
        <v>1096</v>
      </c>
      <c r="G725" s="9" t="s">
        <v>1567</v>
      </c>
      <c r="H725" s="10">
        <v>2997</v>
      </c>
    </row>
    <row r="726" spans="2:9" x14ac:dyDescent="0.25">
      <c r="C726" s="9"/>
      <c r="D726" s="9" t="s">
        <v>7</v>
      </c>
      <c r="E726" s="9" t="s">
        <v>1331</v>
      </c>
      <c r="F726" s="9" t="s">
        <v>1097</v>
      </c>
      <c r="G726" s="9" t="s">
        <v>1567</v>
      </c>
      <c r="H726" s="10">
        <v>4450</v>
      </c>
    </row>
    <row r="727" spans="2:9" x14ac:dyDescent="0.25">
      <c r="C727" s="9"/>
      <c r="D727" s="9" t="s">
        <v>7</v>
      </c>
      <c r="E727" s="9" t="s">
        <v>1331</v>
      </c>
      <c r="F727" s="9" t="s">
        <v>1094</v>
      </c>
      <c r="G727" s="9" t="s">
        <v>1567</v>
      </c>
      <c r="H727" s="10">
        <v>1455</v>
      </c>
    </row>
    <row r="728" spans="2:9" x14ac:dyDescent="0.25">
      <c r="C728" s="9"/>
      <c r="D728" s="9" t="s">
        <v>7</v>
      </c>
      <c r="E728" s="9" t="s">
        <v>1331</v>
      </c>
      <c r="F728" s="9" t="s">
        <v>1095</v>
      </c>
      <c r="G728" s="9" t="s">
        <v>1567</v>
      </c>
      <c r="H728" s="10">
        <v>4855</v>
      </c>
    </row>
    <row r="729" spans="2:9" x14ac:dyDescent="0.25">
      <c r="C729" s="9"/>
      <c r="D729" s="9" t="s">
        <v>7</v>
      </c>
      <c r="E729" s="9" t="s">
        <v>1331</v>
      </c>
      <c r="F729" s="9" t="s">
        <v>1093</v>
      </c>
      <c r="G729" s="9" t="s">
        <v>1569</v>
      </c>
      <c r="H729" s="10">
        <v>44100</v>
      </c>
    </row>
    <row r="730" spans="2:9" x14ac:dyDescent="0.25">
      <c r="C730" s="9"/>
      <c r="D730" s="9" t="s">
        <v>7</v>
      </c>
      <c r="E730" s="9" t="s">
        <v>1331</v>
      </c>
      <c r="F730" s="9" t="s">
        <v>1092</v>
      </c>
      <c r="G730" s="9" t="s">
        <v>1569</v>
      </c>
      <c r="H730" s="10">
        <v>15301</v>
      </c>
    </row>
    <row r="731" spans="2:9" x14ac:dyDescent="0.25">
      <c r="C731" s="9"/>
      <c r="D731" s="9" t="s">
        <v>7</v>
      </c>
      <c r="E731" s="9" t="s">
        <v>1331</v>
      </c>
      <c r="F731" s="9" t="s">
        <v>1091</v>
      </c>
      <c r="G731" s="9" t="s">
        <v>1569</v>
      </c>
      <c r="H731" s="10">
        <v>3042</v>
      </c>
    </row>
    <row r="732" spans="2:9" x14ac:dyDescent="0.25">
      <c r="C732" s="9"/>
      <c r="D732" s="9" t="s">
        <v>7</v>
      </c>
      <c r="E732" s="9" t="s">
        <v>1331</v>
      </c>
      <c r="F732" s="9" t="s">
        <v>1090</v>
      </c>
      <c r="G732" s="9" t="s">
        <v>1569</v>
      </c>
      <c r="H732" s="10">
        <v>9900</v>
      </c>
    </row>
    <row r="733" spans="2:9" x14ac:dyDescent="0.25">
      <c r="C733" s="9"/>
      <c r="D733" s="9" t="s">
        <v>8</v>
      </c>
      <c r="E733" s="9" t="s">
        <v>1331</v>
      </c>
      <c r="F733" s="9" t="s">
        <v>1089</v>
      </c>
      <c r="G733" s="9" t="s">
        <v>1568</v>
      </c>
      <c r="H733" s="10">
        <v>14500</v>
      </c>
    </row>
    <row r="734" spans="2:9" x14ac:dyDescent="0.25">
      <c r="C734" s="9"/>
      <c r="D734" s="9" t="s">
        <v>8</v>
      </c>
      <c r="E734" s="9" t="s">
        <v>1331</v>
      </c>
      <c r="F734" s="9" t="s">
        <v>1088</v>
      </c>
      <c r="G734" s="9" t="s">
        <v>1568</v>
      </c>
      <c r="H734" s="10">
        <v>5748</v>
      </c>
    </row>
    <row r="736" spans="2:9" x14ac:dyDescent="0.25">
      <c r="B736">
        <v>77</v>
      </c>
      <c r="C736" s="9"/>
      <c r="D736" s="9" t="s">
        <v>7</v>
      </c>
      <c r="E736" s="9" t="s">
        <v>1176</v>
      </c>
      <c r="F736" s="9" t="s">
        <v>249</v>
      </c>
      <c r="G736" s="9" t="s">
        <v>1567</v>
      </c>
      <c r="H736" s="10">
        <v>151000</v>
      </c>
      <c r="I736" s="46">
        <f>SUM(H736:H737)</f>
        <v>195100</v>
      </c>
    </row>
    <row r="737" spans="2:9" x14ac:dyDescent="0.25">
      <c r="C737" s="9"/>
      <c r="D737" s="9" t="s">
        <v>7</v>
      </c>
      <c r="E737" s="9" t="s">
        <v>1176</v>
      </c>
      <c r="F737" s="9" t="s">
        <v>248</v>
      </c>
      <c r="G737" s="9" t="s">
        <v>1568</v>
      </c>
      <c r="H737" s="10">
        <v>44100</v>
      </c>
    </row>
    <row r="739" spans="2:9" x14ac:dyDescent="0.25">
      <c r="B739">
        <v>78</v>
      </c>
      <c r="C739" s="9"/>
      <c r="D739" s="9" t="s">
        <v>7</v>
      </c>
      <c r="E739" s="9" t="s">
        <v>1174</v>
      </c>
      <c r="F739" s="9" t="s">
        <v>237</v>
      </c>
      <c r="G739" s="9" t="s">
        <v>1567</v>
      </c>
      <c r="H739" s="10">
        <v>2340</v>
      </c>
      <c r="I739" s="46">
        <f>SUM(H739:H763)</f>
        <v>179792.19</v>
      </c>
    </row>
    <row r="740" spans="2:9" x14ac:dyDescent="0.25">
      <c r="C740" s="9"/>
      <c r="D740" s="9" t="s">
        <v>7</v>
      </c>
      <c r="E740" s="9" t="s">
        <v>1174</v>
      </c>
      <c r="F740" s="9" t="s">
        <v>234</v>
      </c>
      <c r="G740" s="9" t="s">
        <v>1567</v>
      </c>
      <c r="H740" s="10">
        <v>308</v>
      </c>
    </row>
    <row r="741" spans="2:9" x14ac:dyDescent="0.25">
      <c r="C741" s="9"/>
      <c r="D741" s="9" t="s">
        <v>7</v>
      </c>
      <c r="E741" s="9" t="s">
        <v>1174</v>
      </c>
      <c r="F741" s="9" t="s">
        <v>235</v>
      </c>
      <c r="G741" s="9" t="s">
        <v>1567</v>
      </c>
      <c r="H741" s="10">
        <v>606.19000000000005</v>
      </c>
    </row>
    <row r="742" spans="2:9" x14ac:dyDescent="0.25">
      <c r="C742" s="9"/>
      <c r="D742" s="9" t="s">
        <v>7</v>
      </c>
      <c r="E742" s="9" t="s">
        <v>1174</v>
      </c>
      <c r="F742" s="9" t="s">
        <v>236</v>
      </c>
      <c r="G742" s="9" t="s">
        <v>1567</v>
      </c>
      <c r="H742" s="10">
        <v>276</v>
      </c>
    </row>
    <row r="743" spans="2:9" x14ac:dyDescent="0.25">
      <c r="C743" s="9"/>
      <c r="D743" s="9" t="s">
        <v>7</v>
      </c>
      <c r="E743" s="9" t="s">
        <v>1174</v>
      </c>
      <c r="F743" s="9" t="s">
        <v>233</v>
      </c>
      <c r="G743" s="9" t="s">
        <v>1567</v>
      </c>
      <c r="H743" s="10">
        <v>4125</v>
      </c>
    </row>
    <row r="744" spans="2:9" x14ac:dyDescent="0.25">
      <c r="C744" s="9"/>
      <c r="D744" s="9" t="s">
        <v>7</v>
      </c>
      <c r="E744" s="9" t="s">
        <v>1174</v>
      </c>
      <c r="F744" s="9" t="s">
        <v>232</v>
      </c>
      <c r="G744" s="9" t="s">
        <v>1567</v>
      </c>
      <c r="H744" s="10">
        <v>1075</v>
      </c>
    </row>
    <row r="745" spans="2:9" x14ac:dyDescent="0.25">
      <c r="C745" s="9"/>
      <c r="D745" s="9" t="s">
        <v>7</v>
      </c>
      <c r="E745" s="9" t="s">
        <v>1174</v>
      </c>
      <c r="F745" s="9" t="s">
        <v>231</v>
      </c>
      <c r="G745" s="9" t="s">
        <v>1569</v>
      </c>
      <c r="H745" s="10">
        <v>3390</v>
      </c>
    </row>
    <row r="746" spans="2:9" x14ac:dyDescent="0.25">
      <c r="C746" s="9"/>
      <c r="D746" s="9" t="s">
        <v>7</v>
      </c>
      <c r="E746" s="9" t="s">
        <v>1174</v>
      </c>
      <c r="F746" s="9" t="s">
        <v>230</v>
      </c>
      <c r="G746" s="9" t="s">
        <v>1569</v>
      </c>
      <c r="H746" s="10">
        <v>51150</v>
      </c>
    </row>
    <row r="747" spans="2:9" x14ac:dyDescent="0.25">
      <c r="C747" s="9"/>
      <c r="D747" s="9" t="s">
        <v>7</v>
      </c>
      <c r="E747" s="9" t="s">
        <v>1174</v>
      </c>
      <c r="F747" s="9" t="s">
        <v>227</v>
      </c>
      <c r="G747" s="9" t="s">
        <v>1569</v>
      </c>
      <c r="H747" s="10">
        <v>1080</v>
      </c>
    </row>
    <row r="748" spans="2:9" x14ac:dyDescent="0.25">
      <c r="C748" s="9"/>
      <c r="D748" s="9" t="s">
        <v>7</v>
      </c>
      <c r="E748" s="9" t="s">
        <v>1174</v>
      </c>
      <c r="F748" s="9" t="s">
        <v>228</v>
      </c>
      <c r="G748" s="9" t="s">
        <v>1569</v>
      </c>
      <c r="H748" s="10">
        <v>5400</v>
      </c>
    </row>
    <row r="749" spans="2:9" x14ac:dyDescent="0.25">
      <c r="C749" s="9"/>
      <c r="D749" s="9" t="s">
        <v>7</v>
      </c>
      <c r="E749" s="9" t="s">
        <v>1174</v>
      </c>
      <c r="F749" s="9" t="s">
        <v>229</v>
      </c>
      <c r="G749" s="9" t="s">
        <v>1569</v>
      </c>
      <c r="H749" s="10">
        <v>1450</v>
      </c>
    </row>
    <row r="750" spans="2:9" x14ac:dyDescent="0.25">
      <c r="C750" s="9"/>
      <c r="D750" s="9" t="s">
        <v>7</v>
      </c>
      <c r="E750" s="9" t="s">
        <v>1174</v>
      </c>
      <c r="F750" s="9" t="s">
        <v>226</v>
      </c>
      <c r="G750" s="9" t="s">
        <v>1569</v>
      </c>
      <c r="H750" s="10">
        <v>660</v>
      </c>
    </row>
    <row r="751" spans="2:9" x14ac:dyDescent="0.25">
      <c r="C751" s="9"/>
      <c r="D751" s="9" t="s">
        <v>7</v>
      </c>
      <c r="E751" s="9" t="s">
        <v>1174</v>
      </c>
      <c r="F751" s="9" t="s">
        <v>223</v>
      </c>
      <c r="G751" s="9" t="s">
        <v>1569</v>
      </c>
      <c r="H751" s="10">
        <v>716</v>
      </c>
    </row>
    <row r="752" spans="2:9" x14ac:dyDescent="0.25">
      <c r="C752" s="9"/>
      <c r="D752" s="9" t="s">
        <v>7</v>
      </c>
      <c r="E752" s="9" t="s">
        <v>1174</v>
      </c>
      <c r="F752" s="9" t="s">
        <v>224</v>
      </c>
      <c r="G752" s="9" t="s">
        <v>1569</v>
      </c>
      <c r="H752" s="10">
        <v>1575</v>
      </c>
    </row>
    <row r="753" spans="2:8" x14ac:dyDescent="0.25">
      <c r="C753" s="9"/>
      <c r="D753" s="9" t="s">
        <v>7</v>
      </c>
      <c r="E753" s="9" t="s">
        <v>1174</v>
      </c>
      <c r="F753" s="9" t="s">
        <v>225</v>
      </c>
      <c r="G753" s="9" t="s">
        <v>1569</v>
      </c>
      <c r="H753" s="10">
        <v>2250</v>
      </c>
    </row>
    <row r="754" spans="2:8" x14ac:dyDescent="0.25">
      <c r="C754" s="9"/>
      <c r="D754" s="9" t="s">
        <v>7</v>
      </c>
      <c r="E754" s="9" t="s">
        <v>1174</v>
      </c>
      <c r="F754" s="9" t="s">
        <v>221</v>
      </c>
      <c r="G754" s="9" t="s">
        <v>1568</v>
      </c>
      <c r="H754" s="10">
        <v>36600</v>
      </c>
    </row>
    <row r="755" spans="2:8" x14ac:dyDescent="0.25">
      <c r="C755" s="9"/>
      <c r="D755" s="9" t="s">
        <v>7</v>
      </c>
      <c r="E755" s="9" t="s">
        <v>1174</v>
      </c>
      <c r="F755" s="9" t="s">
        <v>222</v>
      </c>
      <c r="G755" s="9" t="s">
        <v>1568</v>
      </c>
      <c r="H755" s="10">
        <v>11580</v>
      </c>
    </row>
    <row r="756" spans="2:8" x14ac:dyDescent="0.25">
      <c r="C756" s="9"/>
      <c r="D756" s="9" t="s">
        <v>7</v>
      </c>
      <c r="E756" s="9" t="s">
        <v>1174</v>
      </c>
      <c r="F756" s="9" t="s">
        <v>220</v>
      </c>
      <c r="G756" s="9" t="s">
        <v>1568</v>
      </c>
      <c r="H756" s="10">
        <v>325</v>
      </c>
    </row>
    <row r="757" spans="2:8" x14ac:dyDescent="0.25">
      <c r="C757" s="9"/>
      <c r="D757" s="9" t="s">
        <v>8</v>
      </c>
      <c r="E757" s="9" t="s">
        <v>1174</v>
      </c>
      <c r="F757" s="9" t="s">
        <v>241</v>
      </c>
      <c r="G757" s="9" t="s">
        <v>1571</v>
      </c>
      <c r="H757" s="10">
        <v>9888</v>
      </c>
    </row>
    <row r="758" spans="2:8" x14ac:dyDescent="0.25">
      <c r="C758" s="9"/>
      <c r="D758" s="9" t="s">
        <v>8</v>
      </c>
      <c r="E758" s="9" t="s">
        <v>1174</v>
      </c>
      <c r="F758" s="9" t="s">
        <v>243</v>
      </c>
      <c r="G758" s="9" t="s">
        <v>1571</v>
      </c>
      <c r="H758" s="10">
        <v>27500</v>
      </c>
    </row>
    <row r="759" spans="2:8" x14ac:dyDescent="0.25">
      <c r="C759" s="9"/>
      <c r="D759" s="9" t="s">
        <v>8</v>
      </c>
      <c r="E759" s="9" t="s">
        <v>1174</v>
      </c>
      <c r="F759" s="9" t="s">
        <v>242</v>
      </c>
      <c r="G759" s="9" t="s">
        <v>1571</v>
      </c>
      <c r="H759" s="10">
        <v>2535</v>
      </c>
    </row>
    <row r="760" spans="2:8" x14ac:dyDescent="0.25">
      <c r="C760" s="9"/>
      <c r="D760" s="9" t="s">
        <v>8</v>
      </c>
      <c r="E760" s="9" t="s">
        <v>1174</v>
      </c>
      <c r="F760" s="9" t="s">
        <v>239</v>
      </c>
      <c r="G760" s="9" t="s">
        <v>1567</v>
      </c>
      <c r="H760" s="10">
        <v>320</v>
      </c>
    </row>
    <row r="761" spans="2:8" x14ac:dyDescent="0.25">
      <c r="C761" s="9"/>
      <c r="D761" s="9" t="s">
        <v>8</v>
      </c>
      <c r="E761" s="9" t="s">
        <v>1174</v>
      </c>
      <c r="F761" s="9" t="s">
        <v>240</v>
      </c>
      <c r="G761" s="9" t="s">
        <v>1567</v>
      </c>
      <c r="H761" s="10">
        <v>115</v>
      </c>
    </row>
    <row r="762" spans="2:8" x14ac:dyDescent="0.25">
      <c r="C762" s="9"/>
      <c r="D762" s="9" t="s">
        <v>8</v>
      </c>
      <c r="E762" s="9" t="s">
        <v>1174</v>
      </c>
      <c r="F762" s="9" t="s">
        <v>238</v>
      </c>
      <c r="G762" s="9" t="s">
        <v>1567</v>
      </c>
      <c r="H762" s="10">
        <v>5000</v>
      </c>
    </row>
    <row r="763" spans="2:8" x14ac:dyDescent="0.25">
      <c r="C763" s="9"/>
      <c r="D763" s="9" t="s">
        <v>8</v>
      </c>
      <c r="E763" s="9" t="s">
        <v>1174</v>
      </c>
      <c r="F763" s="9" t="s">
        <v>219</v>
      </c>
      <c r="G763" s="9" t="s">
        <v>1570</v>
      </c>
      <c r="H763" s="10">
        <v>9528</v>
      </c>
    </row>
    <row r="765" spans="2:8" x14ac:dyDescent="0.25">
      <c r="B765">
        <v>79</v>
      </c>
      <c r="C765" s="9"/>
      <c r="D765" s="9" t="s">
        <v>7</v>
      </c>
      <c r="E765" s="9" t="s">
        <v>1293</v>
      </c>
      <c r="F765" s="9" t="s">
        <v>969</v>
      </c>
      <c r="G765" s="9" t="s">
        <v>1567</v>
      </c>
      <c r="H765" s="9">
        <v>15350</v>
      </c>
    </row>
    <row r="766" spans="2:8" x14ac:dyDescent="0.25">
      <c r="C766" s="9"/>
      <c r="D766" s="9" t="s">
        <v>7</v>
      </c>
      <c r="E766" s="9" t="s">
        <v>1293</v>
      </c>
      <c r="F766" s="9" t="s">
        <v>968</v>
      </c>
      <c r="G766" s="9" t="s">
        <v>1567</v>
      </c>
      <c r="H766" s="9">
        <v>145000</v>
      </c>
    </row>
    <row r="767" spans="2:8" x14ac:dyDescent="0.25">
      <c r="C767" s="9"/>
      <c r="D767" s="9" t="s">
        <v>7</v>
      </c>
      <c r="E767" s="9" t="s">
        <v>1293</v>
      </c>
      <c r="F767" s="9" t="s">
        <v>967</v>
      </c>
      <c r="G767" s="9" t="s">
        <v>1569</v>
      </c>
      <c r="H767" s="9">
        <v>14400</v>
      </c>
    </row>
    <row r="768" spans="2:8" x14ac:dyDescent="0.25">
      <c r="C768" s="9"/>
      <c r="D768" s="9" t="s">
        <v>7</v>
      </c>
      <c r="E768" s="9" t="s">
        <v>1293</v>
      </c>
      <c r="F768" s="9" t="s">
        <v>966</v>
      </c>
      <c r="G768" s="9" t="s">
        <v>1568</v>
      </c>
      <c r="H768" s="9">
        <v>5000</v>
      </c>
    </row>
    <row r="770" spans="2:8" x14ac:dyDescent="0.25">
      <c r="B770">
        <v>80</v>
      </c>
      <c r="C770" s="9"/>
      <c r="D770" s="9" t="s">
        <v>7</v>
      </c>
      <c r="E770" s="9" t="s">
        <v>1224</v>
      </c>
      <c r="F770" s="9" t="s">
        <v>573</v>
      </c>
      <c r="G770" s="9" t="s">
        <v>1569</v>
      </c>
      <c r="H770" s="9">
        <v>8635</v>
      </c>
    </row>
    <row r="771" spans="2:8" x14ac:dyDescent="0.25">
      <c r="C771" s="9"/>
      <c r="D771" s="9" t="s">
        <v>8</v>
      </c>
      <c r="E771" s="9" t="s">
        <v>1224</v>
      </c>
      <c r="F771" s="9" t="s">
        <v>574</v>
      </c>
      <c r="G771" s="9" t="s">
        <v>1567</v>
      </c>
      <c r="H771" s="9">
        <v>163500</v>
      </c>
    </row>
    <row r="773" spans="2:8" x14ac:dyDescent="0.25">
      <c r="B773">
        <v>81</v>
      </c>
      <c r="C773" s="9"/>
      <c r="D773" s="9" t="s">
        <v>7</v>
      </c>
      <c r="E773" s="9" t="s">
        <v>1287</v>
      </c>
      <c r="F773" s="9" t="s">
        <v>944</v>
      </c>
      <c r="G773" s="9" t="s">
        <v>1567</v>
      </c>
      <c r="H773" s="9">
        <v>61858.559999999998</v>
      </c>
    </row>
    <row r="774" spans="2:8" x14ac:dyDescent="0.25">
      <c r="C774" s="9"/>
      <c r="D774" s="9" t="s">
        <v>7</v>
      </c>
      <c r="E774" s="9" t="s">
        <v>1287</v>
      </c>
      <c r="F774" s="9" t="s">
        <v>943</v>
      </c>
      <c r="G774" s="9" t="s">
        <v>1569</v>
      </c>
      <c r="H774" s="9">
        <v>37764.480000000003</v>
      </c>
    </row>
    <row r="775" spans="2:8" x14ac:dyDescent="0.25">
      <c r="C775" s="9"/>
      <c r="D775" s="9" t="s">
        <v>7</v>
      </c>
      <c r="E775" s="9" t="s">
        <v>1287</v>
      </c>
      <c r="F775" s="9" t="s">
        <v>941</v>
      </c>
      <c r="G775" s="9" t="s">
        <v>1569</v>
      </c>
      <c r="H775" s="9">
        <v>48765.56</v>
      </c>
    </row>
    <row r="776" spans="2:8" x14ac:dyDescent="0.25">
      <c r="C776" s="9"/>
      <c r="D776" s="9" t="s">
        <v>7</v>
      </c>
      <c r="E776" s="9" t="s">
        <v>1287</v>
      </c>
      <c r="F776" s="9" t="s">
        <v>942</v>
      </c>
      <c r="G776" s="9" t="s">
        <v>1569</v>
      </c>
      <c r="H776" s="9">
        <v>173605.39359999998</v>
      </c>
    </row>
    <row r="777" spans="2:8" x14ac:dyDescent="0.25">
      <c r="C777" s="9"/>
      <c r="D777" s="9" t="s">
        <v>7</v>
      </c>
      <c r="E777" s="9" t="s">
        <v>1287</v>
      </c>
      <c r="F777" s="9" t="s">
        <v>940</v>
      </c>
      <c r="G777" s="9" t="s">
        <v>1568</v>
      </c>
      <c r="H777" s="9">
        <v>138840</v>
      </c>
    </row>
    <row r="779" spans="2:8" ht="15.75" customHeight="1" x14ac:dyDescent="0.25">
      <c r="B779">
        <v>82</v>
      </c>
      <c r="C779" s="9"/>
      <c r="D779" s="9" t="s">
        <v>7</v>
      </c>
      <c r="E779" s="9" t="s">
        <v>1230</v>
      </c>
      <c r="F779" s="9" t="s">
        <v>620</v>
      </c>
      <c r="G779" s="9" t="s">
        <v>1571</v>
      </c>
      <c r="H779" s="9">
        <v>40230</v>
      </c>
    </row>
    <row r="780" spans="2:8" x14ac:dyDescent="0.25">
      <c r="C780" s="9"/>
      <c r="D780" s="9" t="s">
        <v>8</v>
      </c>
      <c r="E780" s="9" t="s">
        <v>1230</v>
      </c>
      <c r="F780" s="9" t="s">
        <v>619</v>
      </c>
      <c r="G780" s="9" t="s">
        <v>1570</v>
      </c>
      <c r="H780" s="9">
        <v>38400</v>
      </c>
    </row>
    <row r="781" spans="2:8" x14ac:dyDescent="0.25">
      <c r="C781" s="9"/>
      <c r="D781" s="9" t="s">
        <v>8</v>
      </c>
      <c r="E781" s="9" t="s">
        <v>1230</v>
      </c>
      <c r="F781" s="9" t="s">
        <v>618</v>
      </c>
      <c r="G781" s="9" t="s">
        <v>1570</v>
      </c>
      <c r="H781" s="9">
        <v>85000</v>
      </c>
    </row>
    <row r="783" spans="2:8" x14ac:dyDescent="0.25">
      <c r="B783">
        <v>83</v>
      </c>
      <c r="C783" s="9"/>
      <c r="D783" s="9" t="s">
        <v>7</v>
      </c>
      <c r="E783" s="9" t="s">
        <v>1143</v>
      </c>
      <c r="F783" s="9" t="s">
        <v>64</v>
      </c>
      <c r="G783" s="9" t="s">
        <v>1571</v>
      </c>
      <c r="H783" s="9">
        <v>6500</v>
      </c>
    </row>
    <row r="784" spans="2:8" x14ac:dyDescent="0.25">
      <c r="C784" s="9"/>
      <c r="D784" s="9" t="s">
        <v>7</v>
      </c>
      <c r="E784" s="9" t="s">
        <v>1143</v>
      </c>
      <c r="F784" s="9" t="s">
        <v>63</v>
      </c>
      <c r="G784" s="9" t="s">
        <v>1571</v>
      </c>
      <c r="H784" s="9">
        <v>16539.25</v>
      </c>
    </row>
    <row r="785" spans="2:9" x14ac:dyDescent="0.25">
      <c r="C785" s="9"/>
      <c r="D785" s="9" t="s">
        <v>7</v>
      </c>
      <c r="E785" s="9" t="s">
        <v>1143</v>
      </c>
      <c r="F785" s="9" t="s">
        <v>62</v>
      </c>
      <c r="G785" s="9" t="s">
        <v>1567</v>
      </c>
      <c r="H785" s="9">
        <v>10370.75</v>
      </c>
    </row>
    <row r="786" spans="2:9" x14ac:dyDescent="0.25">
      <c r="C786" s="9"/>
      <c r="D786" s="9" t="s">
        <v>7</v>
      </c>
      <c r="E786" s="9" t="s">
        <v>1143</v>
      </c>
      <c r="F786" s="9" t="s">
        <v>61</v>
      </c>
      <c r="G786" s="9" t="s">
        <v>1567</v>
      </c>
      <c r="H786" s="9">
        <v>7374.25</v>
      </c>
    </row>
    <row r="787" spans="2:9" x14ac:dyDescent="0.25">
      <c r="C787" s="9"/>
      <c r="D787" s="9" t="s">
        <v>7</v>
      </c>
      <c r="E787" s="9" t="s">
        <v>1143</v>
      </c>
      <c r="F787" s="9" t="s">
        <v>59</v>
      </c>
      <c r="G787" s="9" t="s">
        <v>1569</v>
      </c>
      <c r="H787" s="9">
        <v>21125</v>
      </c>
    </row>
    <row r="788" spans="2:9" x14ac:dyDescent="0.25">
      <c r="C788" s="9"/>
      <c r="D788" s="9" t="s">
        <v>7</v>
      </c>
      <c r="E788" s="9" t="s">
        <v>1143</v>
      </c>
      <c r="F788" s="9" t="s">
        <v>60</v>
      </c>
      <c r="G788" s="9" t="s">
        <v>1569</v>
      </c>
      <c r="H788" s="9">
        <v>49932.239987499997</v>
      </c>
    </row>
    <row r="789" spans="2:9" x14ac:dyDescent="0.25">
      <c r="C789" s="9"/>
      <c r="D789" s="9" t="s">
        <v>7</v>
      </c>
      <c r="E789" s="9" t="s">
        <v>1143</v>
      </c>
      <c r="F789" s="9" t="s">
        <v>58</v>
      </c>
      <c r="G789" s="9" t="s">
        <v>1569</v>
      </c>
      <c r="H789" s="9">
        <v>48750</v>
      </c>
    </row>
    <row r="791" spans="2:9" x14ac:dyDescent="0.25">
      <c r="B791">
        <v>84</v>
      </c>
      <c r="C791" s="9"/>
      <c r="D791" s="9" t="s">
        <v>10</v>
      </c>
      <c r="E791" s="9" t="s">
        <v>1150</v>
      </c>
      <c r="F791" s="9" t="s">
        <v>98</v>
      </c>
      <c r="G791" s="9" t="s">
        <v>1571</v>
      </c>
      <c r="H791" s="10">
        <v>39500</v>
      </c>
      <c r="I791" s="46">
        <f>SUM(H791:H793)</f>
        <v>157000</v>
      </c>
    </row>
    <row r="792" spans="2:9" x14ac:dyDescent="0.25">
      <c r="C792" s="9"/>
      <c r="D792" s="9" t="s">
        <v>7</v>
      </c>
      <c r="E792" s="9" t="s">
        <v>1150</v>
      </c>
      <c r="F792" s="9" t="s">
        <v>97</v>
      </c>
      <c r="G792" s="9" t="s">
        <v>1567</v>
      </c>
      <c r="H792" s="10">
        <v>6000</v>
      </c>
    </row>
    <row r="793" spans="2:9" x14ac:dyDescent="0.25">
      <c r="C793" s="9"/>
      <c r="D793" s="9" t="s">
        <v>7</v>
      </c>
      <c r="E793" s="9" t="s">
        <v>1150</v>
      </c>
      <c r="F793" s="9" t="s">
        <v>96</v>
      </c>
      <c r="G793" s="9" t="s">
        <v>1569</v>
      </c>
      <c r="H793" s="10">
        <v>111500</v>
      </c>
    </row>
    <row r="795" spans="2:9" x14ac:dyDescent="0.25">
      <c r="B795">
        <v>85</v>
      </c>
      <c r="C795" s="9"/>
      <c r="D795" s="9" t="s">
        <v>7</v>
      </c>
      <c r="E795" s="9" t="s">
        <v>1199</v>
      </c>
      <c r="F795" s="9" t="s">
        <v>374</v>
      </c>
      <c r="G795" s="9" t="s">
        <v>1567</v>
      </c>
      <c r="H795" s="9">
        <v>18149.5</v>
      </c>
    </row>
    <row r="796" spans="2:9" x14ac:dyDescent="0.25">
      <c r="C796" s="9"/>
      <c r="D796" s="9" t="s">
        <v>7</v>
      </c>
      <c r="E796" s="9" t="s">
        <v>1199</v>
      </c>
      <c r="F796" s="9" t="s">
        <v>373</v>
      </c>
      <c r="G796" s="9" t="s">
        <v>1569</v>
      </c>
      <c r="H796" s="9">
        <v>85327</v>
      </c>
    </row>
    <row r="797" spans="2:9" x14ac:dyDescent="0.25">
      <c r="C797" s="9"/>
      <c r="D797" s="9" t="s">
        <v>7</v>
      </c>
      <c r="E797" s="9" t="s">
        <v>1199</v>
      </c>
      <c r="F797" s="9" t="s">
        <v>370</v>
      </c>
      <c r="G797" s="9" t="s">
        <v>1569</v>
      </c>
      <c r="H797" s="9">
        <v>35000</v>
      </c>
    </row>
    <row r="798" spans="2:9" x14ac:dyDescent="0.25">
      <c r="C798" s="9"/>
      <c r="D798" s="9" t="s">
        <v>7</v>
      </c>
      <c r="E798" s="9" t="s">
        <v>1199</v>
      </c>
      <c r="F798" s="9" t="s">
        <v>372</v>
      </c>
      <c r="G798" s="9" t="s">
        <v>1569</v>
      </c>
      <c r="H798" s="9">
        <v>1022</v>
      </c>
    </row>
    <row r="799" spans="2:9" x14ac:dyDescent="0.25">
      <c r="C799" s="9"/>
      <c r="D799" s="9" t="s">
        <v>7</v>
      </c>
      <c r="E799" s="9" t="s">
        <v>1199</v>
      </c>
      <c r="F799" s="9" t="s">
        <v>371</v>
      </c>
      <c r="G799" s="9" t="s">
        <v>1569</v>
      </c>
      <c r="H799" s="9">
        <v>8</v>
      </c>
    </row>
    <row r="800" spans="2:9" x14ac:dyDescent="0.25">
      <c r="C800" s="9"/>
      <c r="D800" s="9" t="s">
        <v>7</v>
      </c>
      <c r="E800" s="9" t="s">
        <v>1199</v>
      </c>
      <c r="F800" s="9" t="s">
        <v>369</v>
      </c>
      <c r="G800" s="9" t="s">
        <v>1569</v>
      </c>
      <c r="H800" s="9">
        <v>14170</v>
      </c>
    </row>
    <row r="802" spans="2:9" x14ac:dyDescent="0.25">
      <c r="B802">
        <v>86</v>
      </c>
      <c r="C802" s="9"/>
      <c r="D802" s="9" t="s">
        <v>7</v>
      </c>
      <c r="E802" s="9" t="s">
        <v>1133</v>
      </c>
      <c r="F802" s="9" t="s">
        <v>15</v>
      </c>
      <c r="G802" s="9" t="s">
        <v>1567</v>
      </c>
      <c r="H802" s="9">
        <v>65518</v>
      </c>
    </row>
    <row r="803" spans="2:9" x14ac:dyDescent="0.25">
      <c r="C803" s="9"/>
      <c r="D803" s="9" t="s">
        <v>7</v>
      </c>
      <c r="E803" s="9" t="s">
        <v>1133</v>
      </c>
      <c r="F803" s="9" t="s">
        <v>16</v>
      </c>
      <c r="G803" s="9" t="s">
        <v>1567</v>
      </c>
      <c r="H803" s="9">
        <v>20831.400000000001</v>
      </c>
    </row>
    <row r="804" spans="2:9" x14ac:dyDescent="0.25">
      <c r="C804" s="9"/>
      <c r="D804" s="9" t="s">
        <v>8</v>
      </c>
      <c r="E804" s="9" t="s">
        <v>1133</v>
      </c>
      <c r="F804" s="9" t="s">
        <v>14</v>
      </c>
      <c r="G804" s="9" t="s">
        <v>1568</v>
      </c>
      <c r="H804" s="9">
        <v>63600</v>
      </c>
    </row>
    <row r="806" spans="2:9" x14ac:dyDescent="0.25">
      <c r="B806">
        <v>87</v>
      </c>
      <c r="C806" s="9"/>
      <c r="D806" s="9" t="s">
        <v>7</v>
      </c>
      <c r="E806" s="9" t="s">
        <v>1214</v>
      </c>
      <c r="F806" s="9" t="s">
        <v>508</v>
      </c>
      <c r="G806" s="9" t="s">
        <v>1567</v>
      </c>
      <c r="H806" s="10">
        <v>22000</v>
      </c>
      <c r="I806" s="46">
        <f>SUM(H806:H812)</f>
        <v>138725</v>
      </c>
    </row>
    <row r="807" spans="2:9" x14ac:dyDescent="0.25">
      <c r="C807" s="9"/>
      <c r="D807" s="9" t="s">
        <v>7</v>
      </c>
      <c r="E807" s="9" t="s">
        <v>1214</v>
      </c>
      <c r="F807" s="9" t="s">
        <v>507</v>
      </c>
      <c r="G807" s="9" t="s">
        <v>1568</v>
      </c>
      <c r="H807" s="10">
        <v>35000</v>
      </c>
    </row>
    <row r="808" spans="2:9" x14ac:dyDescent="0.25">
      <c r="C808" s="9"/>
      <c r="D808" s="9" t="s">
        <v>7</v>
      </c>
      <c r="E808" s="9" t="s">
        <v>1214</v>
      </c>
      <c r="F808" s="9" t="s">
        <v>506</v>
      </c>
      <c r="G808" s="9" t="s">
        <v>1568</v>
      </c>
      <c r="H808" s="10">
        <v>26100</v>
      </c>
    </row>
    <row r="809" spans="2:9" x14ac:dyDescent="0.25">
      <c r="C809" s="9"/>
      <c r="D809" s="9" t="s">
        <v>7</v>
      </c>
      <c r="E809" s="9" t="s">
        <v>1214</v>
      </c>
      <c r="F809" s="9" t="s">
        <v>505</v>
      </c>
      <c r="G809" s="9" t="s">
        <v>1568</v>
      </c>
      <c r="H809" s="10">
        <v>36000</v>
      </c>
    </row>
    <row r="810" spans="2:9" x14ac:dyDescent="0.25">
      <c r="C810" s="9"/>
      <c r="D810" s="9" t="s">
        <v>7</v>
      </c>
      <c r="E810" s="9" t="s">
        <v>1214</v>
      </c>
      <c r="F810" s="9" t="s">
        <v>504</v>
      </c>
      <c r="G810" s="9" t="s">
        <v>1568</v>
      </c>
      <c r="H810" s="10">
        <v>9650</v>
      </c>
    </row>
    <row r="811" spans="2:9" x14ac:dyDescent="0.25">
      <c r="C811" s="9"/>
      <c r="D811" s="9" t="s">
        <v>7</v>
      </c>
      <c r="E811" s="9" t="s">
        <v>1214</v>
      </c>
      <c r="F811" s="9" t="s">
        <v>503</v>
      </c>
      <c r="G811" s="9" t="s">
        <v>1570</v>
      </c>
      <c r="H811" s="10">
        <v>9000</v>
      </c>
    </row>
    <row r="812" spans="2:9" x14ac:dyDescent="0.25">
      <c r="C812" s="9"/>
      <c r="D812" s="9" t="s">
        <v>7</v>
      </c>
      <c r="E812" s="9" t="s">
        <v>1214</v>
      </c>
      <c r="F812" s="9" t="s">
        <v>502</v>
      </c>
      <c r="G812" s="9" t="s">
        <v>1570</v>
      </c>
      <c r="H812" s="10">
        <v>975</v>
      </c>
    </row>
    <row r="814" spans="2:9" x14ac:dyDescent="0.25">
      <c r="B814">
        <v>88</v>
      </c>
      <c r="C814" s="9"/>
      <c r="D814" s="9" t="s">
        <v>7</v>
      </c>
      <c r="E814" s="9" t="s">
        <v>1138</v>
      </c>
      <c r="F814" s="9" t="s">
        <v>34</v>
      </c>
      <c r="G814" s="9" t="s">
        <v>1569</v>
      </c>
      <c r="H814" s="9">
        <v>91897</v>
      </c>
    </row>
    <row r="815" spans="2:9" x14ac:dyDescent="0.25">
      <c r="C815" s="9"/>
      <c r="D815" s="9" t="s">
        <v>7</v>
      </c>
      <c r="E815" s="9" t="s">
        <v>1138</v>
      </c>
      <c r="F815" s="9" t="s">
        <v>33</v>
      </c>
      <c r="G815" s="9" t="s">
        <v>1568</v>
      </c>
      <c r="H815" s="9">
        <v>80079.074999999997</v>
      </c>
    </row>
    <row r="816" spans="2:9" x14ac:dyDescent="0.25">
      <c r="C816" s="9"/>
      <c r="D816" s="9" t="s">
        <v>7</v>
      </c>
      <c r="E816" s="9" t="s">
        <v>1138</v>
      </c>
      <c r="F816" s="9" t="s">
        <v>32</v>
      </c>
      <c r="G816" s="9" t="s">
        <v>1568</v>
      </c>
      <c r="H816" s="9">
        <v>80079.074999999997</v>
      </c>
    </row>
    <row r="818" spans="2:9" x14ac:dyDescent="0.25">
      <c r="B818">
        <v>89</v>
      </c>
      <c r="C818" s="9"/>
      <c r="D818" s="9" t="s">
        <v>13</v>
      </c>
      <c r="E818" s="9" t="s">
        <v>1235</v>
      </c>
      <c r="F818" s="9" t="s">
        <v>651</v>
      </c>
      <c r="G818" s="9" t="s">
        <v>1569</v>
      </c>
      <c r="H818" s="9">
        <v>219838.66769999999</v>
      </c>
    </row>
    <row r="819" spans="2:9" x14ac:dyDescent="0.25">
      <c r="C819" s="9"/>
      <c r="D819" s="9" t="s">
        <v>13</v>
      </c>
      <c r="E819" s="9" t="s">
        <v>1235</v>
      </c>
      <c r="F819" s="9" t="s">
        <v>650</v>
      </c>
      <c r="G819" s="9" t="s">
        <v>1570</v>
      </c>
      <c r="H819" s="9">
        <v>322175.51819999999</v>
      </c>
    </row>
    <row r="821" spans="2:9" x14ac:dyDescent="0.25">
      <c r="B821">
        <v>90</v>
      </c>
      <c r="C821" s="9"/>
      <c r="D821" s="9" t="s">
        <v>7</v>
      </c>
      <c r="E821" s="9" t="s">
        <v>1286</v>
      </c>
      <c r="F821" s="9" t="s">
        <v>939</v>
      </c>
      <c r="G821" s="9" t="s">
        <v>1569</v>
      </c>
      <c r="H821" s="9">
        <v>51050</v>
      </c>
    </row>
    <row r="822" spans="2:9" x14ac:dyDescent="0.25">
      <c r="C822" s="9"/>
      <c r="D822" s="9" t="s">
        <v>7</v>
      </c>
      <c r="E822" s="9" t="s">
        <v>1286</v>
      </c>
      <c r="F822" s="9" t="s">
        <v>938</v>
      </c>
      <c r="G822" s="9" t="s">
        <v>1569</v>
      </c>
      <c r="H822" s="9">
        <v>21000</v>
      </c>
    </row>
    <row r="823" spans="2:9" x14ac:dyDescent="0.25">
      <c r="C823" s="9"/>
      <c r="D823" s="9" t="s">
        <v>7</v>
      </c>
      <c r="E823" s="9" t="s">
        <v>1286</v>
      </c>
      <c r="F823" s="9" t="s">
        <v>937</v>
      </c>
      <c r="G823" s="9" t="s">
        <v>1569</v>
      </c>
      <c r="H823" s="9">
        <v>9200</v>
      </c>
    </row>
    <row r="824" spans="2:9" x14ac:dyDescent="0.25">
      <c r="C824" s="9"/>
      <c r="D824" s="9" t="s">
        <v>7</v>
      </c>
      <c r="E824" s="9" t="s">
        <v>1286</v>
      </c>
      <c r="F824" s="9" t="s">
        <v>936</v>
      </c>
      <c r="G824" s="9" t="s">
        <v>1569</v>
      </c>
      <c r="H824" s="9">
        <v>39000</v>
      </c>
    </row>
    <row r="826" spans="2:9" x14ac:dyDescent="0.25">
      <c r="B826">
        <v>91</v>
      </c>
      <c r="C826" s="9">
        <v>1</v>
      </c>
      <c r="D826" s="9" t="s">
        <v>7</v>
      </c>
      <c r="E826" s="9" t="s">
        <v>1246</v>
      </c>
      <c r="F826" s="9" t="s">
        <v>716</v>
      </c>
      <c r="G826" s="9" t="s">
        <v>1567</v>
      </c>
      <c r="H826" s="10">
        <v>17600</v>
      </c>
      <c r="I826" s="46">
        <f>SUM(H826:H869)</f>
        <v>118727.25</v>
      </c>
    </row>
    <row r="827" spans="2:9" x14ac:dyDescent="0.25">
      <c r="C827" s="9">
        <v>2</v>
      </c>
      <c r="D827" s="9" t="s">
        <v>7</v>
      </c>
      <c r="E827" s="9" t="s">
        <v>1246</v>
      </c>
      <c r="F827" s="9" t="s">
        <v>714</v>
      </c>
      <c r="G827" s="9" t="s">
        <v>1567</v>
      </c>
      <c r="H827" s="10">
        <v>255</v>
      </c>
    </row>
    <row r="828" spans="2:9" x14ac:dyDescent="0.25">
      <c r="C828" s="9">
        <v>3</v>
      </c>
      <c r="D828" s="9" t="s">
        <v>7</v>
      </c>
      <c r="E828" s="9" t="s">
        <v>1246</v>
      </c>
      <c r="F828" s="9" t="s">
        <v>715</v>
      </c>
      <c r="G828" s="9" t="s">
        <v>1567</v>
      </c>
      <c r="H828" s="10">
        <v>379</v>
      </c>
    </row>
    <row r="829" spans="2:9" x14ac:dyDescent="0.25">
      <c r="C829" s="9">
        <v>4</v>
      </c>
      <c r="D829" s="9" t="s">
        <v>7</v>
      </c>
      <c r="E829" s="9" t="s">
        <v>1246</v>
      </c>
      <c r="F829" s="9" t="s">
        <v>713</v>
      </c>
      <c r="G829" s="9" t="s">
        <v>1567</v>
      </c>
      <c r="H829" s="10">
        <v>324</v>
      </c>
    </row>
    <row r="830" spans="2:9" x14ac:dyDescent="0.25">
      <c r="C830" s="9">
        <v>5</v>
      </c>
      <c r="D830" s="9" t="s">
        <v>7</v>
      </c>
      <c r="E830" s="9" t="s">
        <v>1246</v>
      </c>
      <c r="F830" s="9" t="s">
        <v>710</v>
      </c>
      <c r="G830" s="9" t="s">
        <v>1567</v>
      </c>
      <c r="H830" s="10">
        <v>8211</v>
      </c>
    </row>
    <row r="831" spans="2:9" x14ac:dyDescent="0.25">
      <c r="C831" s="9">
        <v>6</v>
      </c>
      <c r="D831" s="9" t="s">
        <v>7</v>
      </c>
      <c r="E831" s="9" t="s">
        <v>1246</v>
      </c>
      <c r="F831" s="9" t="s">
        <v>712</v>
      </c>
      <c r="G831" s="9" t="s">
        <v>1567</v>
      </c>
      <c r="H831" s="10">
        <v>166</v>
      </c>
    </row>
    <row r="832" spans="2:9" x14ac:dyDescent="0.25">
      <c r="C832" s="9">
        <v>7</v>
      </c>
      <c r="D832" s="9" t="s">
        <v>7</v>
      </c>
      <c r="E832" s="9" t="s">
        <v>1246</v>
      </c>
      <c r="F832" s="9" t="s">
        <v>707</v>
      </c>
      <c r="G832" s="9" t="s">
        <v>1567</v>
      </c>
      <c r="H832" s="10">
        <v>3960</v>
      </c>
    </row>
    <row r="833" spans="3:8" x14ac:dyDescent="0.25">
      <c r="C833" s="9">
        <v>8</v>
      </c>
      <c r="D833" s="9" t="s">
        <v>7</v>
      </c>
      <c r="E833" s="9" t="s">
        <v>1246</v>
      </c>
      <c r="F833" s="9" t="s">
        <v>709</v>
      </c>
      <c r="G833" s="9" t="s">
        <v>1567</v>
      </c>
      <c r="H833" s="10">
        <v>1505</v>
      </c>
    </row>
    <row r="834" spans="3:8" x14ac:dyDescent="0.25">
      <c r="C834" s="9">
        <v>9</v>
      </c>
      <c r="D834" s="9" t="s">
        <v>7</v>
      </c>
      <c r="E834" s="9" t="s">
        <v>1246</v>
      </c>
      <c r="F834" s="9" t="s">
        <v>708</v>
      </c>
      <c r="G834" s="9" t="s">
        <v>1567</v>
      </c>
      <c r="H834" s="10">
        <v>5320</v>
      </c>
    </row>
    <row r="835" spans="3:8" x14ac:dyDescent="0.25">
      <c r="C835" s="9">
        <v>10</v>
      </c>
      <c r="D835" s="9" t="s">
        <v>7</v>
      </c>
      <c r="E835" s="9" t="s">
        <v>1246</v>
      </c>
      <c r="F835" s="9" t="s">
        <v>701</v>
      </c>
      <c r="G835" s="9" t="s">
        <v>1569</v>
      </c>
      <c r="H835" s="10">
        <v>230</v>
      </c>
    </row>
    <row r="836" spans="3:8" x14ac:dyDescent="0.25">
      <c r="C836" s="9">
        <v>11</v>
      </c>
      <c r="D836" s="9" t="s">
        <v>7</v>
      </c>
      <c r="E836" s="9" t="s">
        <v>1246</v>
      </c>
      <c r="F836" s="9" t="s">
        <v>703</v>
      </c>
      <c r="G836" s="9" t="s">
        <v>1569</v>
      </c>
      <c r="H836" s="10">
        <v>3000</v>
      </c>
    </row>
    <row r="837" spans="3:8" x14ac:dyDescent="0.25">
      <c r="C837" s="9">
        <v>12</v>
      </c>
      <c r="D837" s="9" t="s">
        <v>7</v>
      </c>
      <c r="E837" s="9" t="s">
        <v>1246</v>
      </c>
      <c r="F837" s="9" t="s">
        <v>705</v>
      </c>
      <c r="G837" s="9" t="s">
        <v>1569</v>
      </c>
      <c r="H837" s="10">
        <v>346</v>
      </c>
    </row>
    <row r="838" spans="3:8" x14ac:dyDescent="0.25">
      <c r="C838" s="9">
        <v>13</v>
      </c>
      <c r="D838" s="9" t="s">
        <v>7</v>
      </c>
      <c r="E838" s="9" t="s">
        <v>1246</v>
      </c>
      <c r="F838" s="9" t="s">
        <v>702</v>
      </c>
      <c r="G838" s="9" t="s">
        <v>1569</v>
      </c>
      <c r="H838" s="10">
        <v>13988</v>
      </c>
    </row>
    <row r="839" spans="3:8" x14ac:dyDescent="0.25">
      <c r="C839" s="9">
        <v>14</v>
      </c>
      <c r="D839" s="9" t="s">
        <v>7</v>
      </c>
      <c r="E839" s="9" t="s">
        <v>1246</v>
      </c>
      <c r="F839" s="9" t="s">
        <v>704</v>
      </c>
      <c r="G839" s="9" t="s">
        <v>1569</v>
      </c>
      <c r="H839" s="10">
        <v>2529</v>
      </c>
    </row>
    <row r="840" spans="3:8" x14ac:dyDescent="0.25">
      <c r="C840" s="9">
        <v>15</v>
      </c>
      <c r="D840" s="9" t="s">
        <v>7</v>
      </c>
      <c r="E840" s="9" t="s">
        <v>1246</v>
      </c>
      <c r="F840" s="9" t="s">
        <v>706</v>
      </c>
      <c r="G840" s="9" t="s">
        <v>1569</v>
      </c>
      <c r="H840" s="10">
        <v>2610</v>
      </c>
    </row>
    <row r="841" spans="3:8" x14ac:dyDescent="0.25">
      <c r="C841" s="9">
        <v>16</v>
      </c>
      <c r="D841" s="9" t="s">
        <v>7</v>
      </c>
      <c r="E841" s="9" t="s">
        <v>1246</v>
      </c>
      <c r="F841" s="9" t="s">
        <v>698</v>
      </c>
      <c r="G841" s="9" t="s">
        <v>1569</v>
      </c>
      <c r="H841" s="10">
        <v>3148</v>
      </c>
    </row>
    <row r="842" spans="3:8" x14ac:dyDescent="0.25">
      <c r="C842" s="9">
        <v>17</v>
      </c>
      <c r="D842" s="9" t="s">
        <v>7</v>
      </c>
      <c r="E842" s="9" t="s">
        <v>1246</v>
      </c>
      <c r="F842" s="9" t="s">
        <v>699</v>
      </c>
      <c r="G842" s="9" t="s">
        <v>1569</v>
      </c>
      <c r="H842" s="10">
        <v>299</v>
      </c>
    </row>
    <row r="843" spans="3:8" x14ac:dyDescent="0.25">
      <c r="C843" s="9">
        <v>18</v>
      </c>
      <c r="D843" s="9" t="s">
        <v>7</v>
      </c>
      <c r="E843" s="9" t="s">
        <v>1246</v>
      </c>
      <c r="F843" s="9" t="s">
        <v>697</v>
      </c>
      <c r="G843" s="9" t="s">
        <v>1569</v>
      </c>
      <c r="H843" s="10">
        <v>364</v>
      </c>
    </row>
    <row r="844" spans="3:8" x14ac:dyDescent="0.25">
      <c r="C844" s="9">
        <v>19</v>
      </c>
      <c r="D844" s="9" t="s">
        <v>7</v>
      </c>
      <c r="E844" s="9" t="s">
        <v>1246</v>
      </c>
      <c r="F844" s="9" t="s">
        <v>695</v>
      </c>
      <c r="G844" s="9" t="s">
        <v>1569</v>
      </c>
      <c r="H844" s="10">
        <v>1292</v>
      </c>
    </row>
    <row r="845" spans="3:8" x14ac:dyDescent="0.25">
      <c r="C845" s="9">
        <v>20</v>
      </c>
      <c r="D845" s="9" t="s">
        <v>7</v>
      </c>
      <c r="E845" s="9" t="s">
        <v>1246</v>
      </c>
      <c r="F845" s="9" t="s">
        <v>700</v>
      </c>
      <c r="G845" s="9" t="s">
        <v>1569</v>
      </c>
      <c r="H845" s="10">
        <v>992.25</v>
      </c>
    </row>
    <row r="846" spans="3:8" x14ac:dyDescent="0.25">
      <c r="C846" s="9">
        <v>21</v>
      </c>
      <c r="D846" s="9" t="s">
        <v>7</v>
      </c>
      <c r="E846" s="9" t="s">
        <v>1246</v>
      </c>
      <c r="F846" s="9" t="s">
        <v>692</v>
      </c>
      <c r="G846" s="9" t="s">
        <v>1569</v>
      </c>
      <c r="H846" s="10">
        <v>1200</v>
      </c>
    </row>
    <row r="847" spans="3:8" x14ac:dyDescent="0.25">
      <c r="C847" s="9">
        <v>22</v>
      </c>
      <c r="D847" s="9" t="s">
        <v>7</v>
      </c>
      <c r="E847" s="9" t="s">
        <v>1246</v>
      </c>
      <c r="F847" s="9" t="s">
        <v>687</v>
      </c>
      <c r="G847" s="9" t="s">
        <v>1569</v>
      </c>
      <c r="H847" s="10">
        <v>123</v>
      </c>
    </row>
    <row r="848" spans="3:8" x14ac:dyDescent="0.25">
      <c r="C848" s="9">
        <v>23</v>
      </c>
      <c r="D848" s="9" t="s">
        <v>7</v>
      </c>
      <c r="E848" s="9" t="s">
        <v>1246</v>
      </c>
      <c r="F848" s="9" t="s">
        <v>694</v>
      </c>
      <c r="G848" s="9" t="s">
        <v>1569</v>
      </c>
      <c r="H848" s="10">
        <v>185</v>
      </c>
    </row>
    <row r="849" spans="3:8" x14ac:dyDescent="0.25">
      <c r="C849" s="9">
        <v>24</v>
      </c>
      <c r="D849" s="9" t="s">
        <v>7</v>
      </c>
      <c r="E849" s="9" t="s">
        <v>1246</v>
      </c>
      <c r="F849" s="9" t="s">
        <v>688</v>
      </c>
      <c r="G849" s="9" t="s">
        <v>1569</v>
      </c>
      <c r="H849" s="10">
        <v>112</v>
      </c>
    </row>
    <row r="850" spans="3:8" x14ac:dyDescent="0.25">
      <c r="C850" s="9">
        <v>25</v>
      </c>
      <c r="D850" s="9" t="s">
        <v>7</v>
      </c>
      <c r="E850" s="9" t="s">
        <v>1246</v>
      </c>
      <c r="F850" s="9" t="s">
        <v>691</v>
      </c>
      <c r="G850" s="9" t="s">
        <v>1569</v>
      </c>
      <c r="H850" s="10">
        <v>2200</v>
      </c>
    </row>
    <row r="851" spans="3:8" x14ac:dyDescent="0.25">
      <c r="C851" s="9">
        <v>26</v>
      </c>
      <c r="D851" s="9" t="s">
        <v>7</v>
      </c>
      <c r="E851" s="9" t="s">
        <v>1246</v>
      </c>
      <c r="F851" s="9" t="s">
        <v>690</v>
      </c>
      <c r="G851" s="9" t="s">
        <v>1569</v>
      </c>
      <c r="H851" s="10">
        <v>7400</v>
      </c>
    </row>
    <row r="852" spans="3:8" x14ac:dyDescent="0.25">
      <c r="C852" s="9">
        <v>27</v>
      </c>
      <c r="D852" s="9" t="s">
        <v>7</v>
      </c>
      <c r="E852" s="9" t="s">
        <v>1246</v>
      </c>
      <c r="F852" s="9" t="s">
        <v>696</v>
      </c>
      <c r="G852" s="9" t="s">
        <v>1569</v>
      </c>
      <c r="H852" s="10">
        <v>396</v>
      </c>
    </row>
    <row r="853" spans="3:8" x14ac:dyDescent="0.25">
      <c r="C853" s="9">
        <v>28</v>
      </c>
      <c r="D853" s="9" t="s">
        <v>7</v>
      </c>
      <c r="E853" s="9" t="s">
        <v>1246</v>
      </c>
      <c r="F853" s="9" t="s">
        <v>689</v>
      </c>
      <c r="G853" s="9" t="s">
        <v>1569</v>
      </c>
      <c r="H853" s="10">
        <v>88</v>
      </c>
    </row>
    <row r="854" spans="3:8" x14ac:dyDescent="0.25">
      <c r="C854" s="9">
        <v>29</v>
      </c>
      <c r="D854" s="9" t="s">
        <v>7</v>
      </c>
      <c r="E854" s="9" t="s">
        <v>1246</v>
      </c>
      <c r="F854" s="9" t="s">
        <v>693</v>
      </c>
      <c r="G854" s="9" t="s">
        <v>1569</v>
      </c>
      <c r="H854" s="10">
        <v>900</v>
      </c>
    </row>
    <row r="855" spans="3:8" x14ac:dyDescent="0.25">
      <c r="C855" s="9">
        <v>30</v>
      </c>
      <c r="D855" s="9" t="s">
        <v>7</v>
      </c>
      <c r="E855" s="9" t="s">
        <v>1246</v>
      </c>
      <c r="F855" s="9" t="s">
        <v>686</v>
      </c>
      <c r="G855" s="9" t="s">
        <v>1568</v>
      </c>
      <c r="H855" s="10">
        <v>110</v>
      </c>
    </row>
    <row r="856" spans="3:8" x14ac:dyDescent="0.25">
      <c r="C856" s="9">
        <v>31</v>
      </c>
      <c r="D856" s="9" t="s">
        <v>7</v>
      </c>
      <c r="E856" s="9" t="s">
        <v>1246</v>
      </c>
      <c r="F856" s="9" t="s">
        <v>685</v>
      </c>
      <c r="G856" s="9" t="s">
        <v>1568</v>
      </c>
      <c r="H856" s="10">
        <v>150</v>
      </c>
    </row>
    <row r="857" spans="3:8" x14ac:dyDescent="0.25">
      <c r="C857" s="9">
        <v>32</v>
      </c>
      <c r="D857" s="9" t="s">
        <v>7</v>
      </c>
      <c r="E857" s="9" t="s">
        <v>1246</v>
      </c>
      <c r="F857" s="9" t="s">
        <v>683</v>
      </c>
      <c r="G857" s="9" t="s">
        <v>1570</v>
      </c>
      <c r="H857" s="10">
        <v>620</v>
      </c>
    </row>
    <row r="858" spans="3:8" x14ac:dyDescent="0.25">
      <c r="C858" s="9">
        <v>33</v>
      </c>
      <c r="D858" s="9" t="s">
        <v>7</v>
      </c>
      <c r="E858" s="9" t="s">
        <v>1246</v>
      </c>
      <c r="F858" s="9" t="s">
        <v>682</v>
      </c>
      <c r="G858" s="9" t="s">
        <v>1570</v>
      </c>
      <c r="H858" s="10">
        <v>246</v>
      </c>
    </row>
    <row r="859" spans="3:8" x14ac:dyDescent="0.25">
      <c r="C859" s="9">
        <v>34</v>
      </c>
      <c r="D859" s="9" t="s">
        <v>7</v>
      </c>
      <c r="E859" s="9" t="s">
        <v>1246</v>
      </c>
      <c r="F859" s="9" t="s">
        <v>681</v>
      </c>
      <c r="G859" s="9" t="s">
        <v>1570</v>
      </c>
      <c r="H859" s="10">
        <v>1077</v>
      </c>
    </row>
    <row r="860" spans="3:8" x14ac:dyDescent="0.25">
      <c r="C860" s="9">
        <v>35</v>
      </c>
      <c r="D860" s="9" t="s">
        <v>8</v>
      </c>
      <c r="E860" s="9" t="s">
        <v>1246</v>
      </c>
      <c r="F860" s="9" t="s">
        <v>723</v>
      </c>
      <c r="G860" s="9" t="s">
        <v>1571</v>
      </c>
      <c r="H860" s="10">
        <v>145</v>
      </c>
    </row>
    <row r="861" spans="3:8" x14ac:dyDescent="0.25">
      <c r="C861" s="9">
        <v>36</v>
      </c>
      <c r="D861" s="9" t="s">
        <v>8</v>
      </c>
      <c r="E861" s="9" t="s">
        <v>1246</v>
      </c>
      <c r="F861" s="9" t="s">
        <v>724</v>
      </c>
      <c r="G861" s="9" t="s">
        <v>1571</v>
      </c>
      <c r="H861" s="10">
        <v>440</v>
      </c>
    </row>
    <row r="862" spans="3:8" x14ac:dyDescent="0.25">
      <c r="C862" s="9">
        <v>37</v>
      </c>
      <c r="D862" s="9" t="s">
        <v>8</v>
      </c>
      <c r="E862" s="9" t="s">
        <v>1246</v>
      </c>
      <c r="F862" s="9" t="s">
        <v>722</v>
      </c>
      <c r="G862" s="9" t="s">
        <v>1571</v>
      </c>
      <c r="H862" s="10">
        <v>5020</v>
      </c>
    </row>
    <row r="863" spans="3:8" x14ac:dyDescent="0.25">
      <c r="C863" s="9">
        <v>38</v>
      </c>
      <c r="D863" s="9" t="s">
        <v>8</v>
      </c>
      <c r="E863" s="9" t="s">
        <v>1246</v>
      </c>
      <c r="F863" s="9" t="s">
        <v>719</v>
      </c>
      <c r="G863" s="9" t="s">
        <v>1571</v>
      </c>
      <c r="H863" s="10">
        <v>3895</v>
      </c>
    </row>
    <row r="864" spans="3:8" x14ac:dyDescent="0.25">
      <c r="C864" s="9">
        <v>39</v>
      </c>
      <c r="D864" s="9" t="s">
        <v>8</v>
      </c>
      <c r="E864" s="9" t="s">
        <v>1246</v>
      </c>
      <c r="F864" s="9" t="s">
        <v>721</v>
      </c>
      <c r="G864" s="9" t="s">
        <v>1571</v>
      </c>
      <c r="H864" s="10">
        <v>180</v>
      </c>
    </row>
    <row r="865" spans="2:9" x14ac:dyDescent="0.25">
      <c r="C865" s="9">
        <v>40</v>
      </c>
      <c r="D865" s="9" t="s">
        <v>8</v>
      </c>
      <c r="E865" s="9" t="s">
        <v>1246</v>
      </c>
      <c r="F865" s="9" t="s">
        <v>720</v>
      </c>
      <c r="G865" s="9" t="s">
        <v>1571</v>
      </c>
      <c r="H865" s="10">
        <v>115</v>
      </c>
    </row>
    <row r="866" spans="2:9" x14ac:dyDescent="0.25">
      <c r="C866" s="9">
        <v>41</v>
      </c>
      <c r="D866" s="9" t="s">
        <v>8</v>
      </c>
      <c r="E866" s="9" t="s">
        <v>1246</v>
      </c>
      <c r="F866" s="9" t="s">
        <v>717</v>
      </c>
      <c r="G866" s="9" t="s">
        <v>1571</v>
      </c>
      <c r="H866" s="10">
        <v>1026</v>
      </c>
    </row>
    <row r="867" spans="2:9" x14ac:dyDescent="0.25">
      <c r="C867" s="9">
        <v>42</v>
      </c>
      <c r="D867" s="9" t="s">
        <v>8</v>
      </c>
      <c r="E867" s="9" t="s">
        <v>1246</v>
      </c>
      <c r="F867" s="9" t="s">
        <v>718</v>
      </c>
      <c r="G867" s="9" t="s">
        <v>1571</v>
      </c>
      <c r="H867" s="10">
        <v>65</v>
      </c>
    </row>
    <row r="868" spans="2:9" x14ac:dyDescent="0.25">
      <c r="C868" s="9">
        <v>43</v>
      </c>
      <c r="D868" s="9" t="s">
        <v>8</v>
      </c>
      <c r="E868" s="9" t="s">
        <v>1246</v>
      </c>
      <c r="F868" s="9" t="s">
        <v>711</v>
      </c>
      <c r="G868" s="9" t="s">
        <v>1567</v>
      </c>
      <c r="H868" s="10">
        <v>22050</v>
      </c>
    </row>
    <row r="869" spans="2:9" x14ac:dyDescent="0.25">
      <c r="C869" s="9">
        <v>44</v>
      </c>
      <c r="D869" s="9" t="s">
        <v>8</v>
      </c>
      <c r="E869" s="9" t="s">
        <v>1246</v>
      </c>
      <c r="F869" s="9" t="s">
        <v>684</v>
      </c>
      <c r="G869" s="9" t="s">
        <v>1570</v>
      </c>
      <c r="H869" s="10">
        <v>4466</v>
      </c>
    </row>
    <row r="871" spans="2:9" x14ac:dyDescent="0.25">
      <c r="B871">
        <v>92</v>
      </c>
      <c r="C871" s="9"/>
      <c r="D871" s="9" t="s">
        <v>13</v>
      </c>
      <c r="E871" s="9" t="s">
        <v>1302</v>
      </c>
      <c r="F871" s="9" t="s">
        <v>993</v>
      </c>
      <c r="G871" s="9" t="s">
        <v>1568</v>
      </c>
      <c r="H871" s="10">
        <v>34620</v>
      </c>
      <c r="I871" s="46">
        <f>SUM(H871:H875)</f>
        <v>118462</v>
      </c>
    </row>
    <row r="872" spans="2:9" x14ac:dyDescent="0.25">
      <c r="C872" s="9"/>
      <c r="D872" s="9" t="s">
        <v>7</v>
      </c>
      <c r="E872" s="9" t="s">
        <v>1302</v>
      </c>
      <c r="F872" s="9" t="s">
        <v>996</v>
      </c>
      <c r="G872" s="9" t="s">
        <v>1571</v>
      </c>
      <c r="H872" s="10">
        <v>1300</v>
      </c>
    </row>
    <row r="873" spans="2:9" x14ac:dyDescent="0.25">
      <c r="C873" s="9"/>
      <c r="D873" s="9" t="s">
        <v>7</v>
      </c>
      <c r="E873" s="9" t="s">
        <v>1302</v>
      </c>
      <c r="F873" s="9" t="s">
        <v>994</v>
      </c>
      <c r="G873" s="9" t="s">
        <v>1567</v>
      </c>
      <c r="H873" s="10">
        <v>2910</v>
      </c>
    </row>
    <row r="874" spans="2:9" x14ac:dyDescent="0.25">
      <c r="C874" s="9"/>
      <c r="D874" s="9" t="s">
        <v>7</v>
      </c>
      <c r="E874" s="9" t="s">
        <v>1302</v>
      </c>
      <c r="F874" s="9" t="s">
        <v>992</v>
      </c>
      <c r="G874" s="9" t="s">
        <v>1568</v>
      </c>
      <c r="H874" s="10">
        <v>76410</v>
      </c>
    </row>
    <row r="875" spans="2:9" x14ac:dyDescent="0.25">
      <c r="C875" s="9"/>
      <c r="D875" s="9" t="s">
        <v>8</v>
      </c>
      <c r="E875" s="9" t="s">
        <v>1302</v>
      </c>
      <c r="F875" s="9" t="s">
        <v>995</v>
      </c>
      <c r="G875" s="9" t="s">
        <v>1567</v>
      </c>
      <c r="H875" s="10">
        <v>3222</v>
      </c>
    </row>
    <row r="877" spans="2:9" x14ac:dyDescent="0.25">
      <c r="B877">
        <v>93</v>
      </c>
      <c r="C877" s="9"/>
      <c r="D877" s="9" t="s">
        <v>7</v>
      </c>
      <c r="E877" s="9" t="s">
        <v>1200</v>
      </c>
      <c r="F877" s="9" t="s">
        <v>376</v>
      </c>
      <c r="G877" s="9" t="s">
        <v>1569</v>
      </c>
      <c r="H877" s="9">
        <v>35000</v>
      </c>
      <c r="I877" s="46">
        <f>SUM(H877:H878)</f>
        <v>110780</v>
      </c>
    </row>
    <row r="878" spans="2:9" x14ac:dyDescent="0.25">
      <c r="C878" s="9"/>
      <c r="D878" s="9" t="s">
        <v>7</v>
      </c>
      <c r="E878" s="9" t="s">
        <v>1200</v>
      </c>
      <c r="F878" s="9" t="s">
        <v>375</v>
      </c>
      <c r="G878" s="9" t="s">
        <v>1568</v>
      </c>
      <c r="H878" s="9">
        <v>75780</v>
      </c>
    </row>
    <row r="880" spans="2:9" x14ac:dyDescent="0.25">
      <c r="B880">
        <v>94</v>
      </c>
      <c r="C880" s="9"/>
      <c r="D880" s="9" t="s">
        <v>7</v>
      </c>
      <c r="E880" s="9" t="s">
        <v>1216</v>
      </c>
      <c r="F880" s="9" t="s">
        <v>518</v>
      </c>
      <c r="G880" s="9" t="s">
        <v>1571</v>
      </c>
      <c r="H880" s="10">
        <v>7074</v>
      </c>
      <c r="I880" s="46">
        <f>SUM(H880:H887)</f>
        <v>109234.17</v>
      </c>
    </row>
    <row r="881" spans="2:9" x14ac:dyDescent="0.25">
      <c r="C881" s="9"/>
      <c r="D881" s="9" t="s">
        <v>7</v>
      </c>
      <c r="E881" s="9" t="s">
        <v>1216</v>
      </c>
      <c r="F881" s="9" t="s">
        <v>516</v>
      </c>
      <c r="G881" s="9" t="s">
        <v>1567</v>
      </c>
      <c r="H881" s="10">
        <v>18850</v>
      </c>
    </row>
    <row r="882" spans="2:9" x14ac:dyDescent="0.25">
      <c r="C882" s="9"/>
      <c r="D882" s="9" t="s">
        <v>7</v>
      </c>
      <c r="E882" s="9" t="s">
        <v>1216</v>
      </c>
      <c r="F882" s="9" t="s">
        <v>517</v>
      </c>
      <c r="G882" s="9" t="s">
        <v>1567</v>
      </c>
      <c r="H882" s="10">
        <v>23200</v>
      </c>
    </row>
    <row r="883" spans="2:9" x14ac:dyDescent="0.25">
      <c r="C883" s="9"/>
      <c r="D883" s="9" t="s">
        <v>7</v>
      </c>
      <c r="E883" s="9" t="s">
        <v>1216</v>
      </c>
      <c r="F883" s="9" t="s">
        <v>515</v>
      </c>
      <c r="G883" s="9" t="s">
        <v>1567</v>
      </c>
      <c r="H883" s="10">
        <v>23200</v>
      </c>
    </row>
    <row r="884" spans="2:9" x14ac:dyDescent="0.25">
      <c r="C884" s="9"/>
      <c r="D884" s="9" t="s">
        <v>7</v>
      </c>
      <c r="E884" s="9" t="s">
        <v>1216</v>
      </c>
      <c r="F884" s="9" t="s">
        <v>514</v>
      </c>
      <c r="G884" s="9" t="s">
        <v>1567</v>
      </c>
      <c r="H884" s="10">
        <v>18540</v>
      </c>
    </row>
    <row r="885" spans="2:9" x14ac:dyDescent="0.25">
      <c r="C885" s="9"/>
      <c r="D885" s="9" t="s">
        <v>7</v>
      </c>
      <c r="E885" s="9" t="s">
        <v>1216</v>
      </c>
      <c r="F885" s="9" t="s">
        <v>513</v>
      </c>
      <c r="G885" s="9" t="s">
        <v>1569</v>
      </c>
      <c r="H885" s="10">
        <v>6325</v>
      </c>
    </row>
    <row r="886" spans="2:9" x14ac:dyDescent="0.25">
      <c r="C886" s="9"/>
      <c r="D886" s="9" t="s">
        <v>7</v>
      </c>
      <c r="E886" s="9" t="s">
        <v>1216</v>
      </c>
      <c r="F886" s="9" t="s">
        <v>512</v>
      </c>
      <c r="G886" s="9" t="s">
        <v>1568</v>
      </c>
      <c r="H886" s="10">
        <v>595.16999999999996</v>
      </c>
    </row>
    <row r="887" spans="2:9" x14ac:dyDescent="0.25">
      <c r="C887" s="9"/>
      <c r="D887" s="9" t="s">
        <v>7</v>
      </c>
      <c r="E887" s="9" t="s">
        <v>1216</v>
      </c>
      <c r="F887" s="9" t="s">
        <v>511</v>
      </c>
      <c r="G887" s="9" t="s">
        <v>1568</v>
      </c>
      <c r="H887" s="10">
        <v>11450</v>
      </c>
    </row>
    <row r="889" spans="2:9" x14ac:dyDescent="0.25">
      <c r="B889">
        <v>95</v>
      </c>
      <c r="C889" s="9"/>
      <c r="D889" s="9" t="s">
        <v>7</v>
      </c>
      <c r="E889" s="9" t="s">
        <v>1269</v>
      </c>
      <c r="F889" s="9" t="s">
        <v>877</v>
      </c>
      <c r="G889" s="9" t="s">
        <v>1571</v>
      </c>
      <c r="H889" s="10">
        <v>19000</v>
      </c>
      <c r="I889" s="46">
        <f>SUM(H889:H898)</f>
        <v>107967.5</v>
      </c>
    </row>
    <row r="890" spans="2:9" x14ac:dyDescent="0.25">
      <c r="C890" s="9"/>
      <c r="D890" s="9" t="s">
        <v>7</v>
      </c>
      <c r="E890" s="9" t="s">
        <v>1269</v>
      </c>
      <c r="F890" s="9" t="s">
        <v>875</v>
      </c>
      <c r="G890" s="9" t="s">
        <v>1567</v>
      </c>
      <c r="H890" s="10">
        <v>1710</v>
      </c>
    </row>
    <row r="891" spans="2:9" x14ac:dyDescent="0.25">
      <c r="C891" s="9"/>
      <c r="D891" s="9" t="s">
        <v>7</v>
      </c>
      <c r="E891" s="9" t="s">
        <v>1269</v>
      </c>
      <c r="F891" s="9" t="s">
        <v>874</v>
      </c>
      <c r="G891" s="9" t="s">
        <v>1567</v>
      </c>
      <c r="H891" s="10">
        <v>5315</v>
      </c>
    </row>
    <row r="892" spans="2:9" x14ac:dyDescent="0.25">
      <c r="C892" s="9"/>
      <c r="D892" s="9" t="s">
        <v>7</v>
      </c>
      <c r="E892" s="9" t="s">
        <v>1269</v>
      </c>
      <c r="F892" s="9" t="s">
        <v>873</v>
      </c>
      <c r="G892" s="9" t="s">
        <v>1567</v>
      </c>
      <c r="H892" s="10">
        <v>13000</v>
      </c>
    </row>
    <row r="893" spans="2:9" x14ac:dyDescent="0.25">
      <c r="C893" s="9"/>
      <c r="D893" s="9" t="s">
        <v>7</v>
      </c>
      <c r="E893" s="9" t="s">
        <v>1269</v>
      </c>
      <c r="F893" s="9" t="s">
        <v>872</v>
      </c>
      <c r="G893" s="9" t="s">
        <v>1569</v>
      </c>
      <c r="H893" s="10">
        <v>282.5</v>
      </c>
    </row>
    <row r="894" spans="2:9" x14ac:dyDescent="0.25">
      <c r="C894" s="9"/>
      <c r="D894" s="9" t="s">
        <v>7</v>
      </c>
      <c r="E894" s="9" t="s">
        <v>1269</v>
      </c>
      <c r="F894" s="9" t="s">
        <v>871</v>
      </c>
      <c r="G894" s="9" t="s">
        <v>1569</v>
      </c>
      <c r="H894" s="10">
        <v>1570</v>
      </c>
    </row>
    <row r="895" spans="2:9" x14ac:dyDescent="0.25">
      <c r="C895" s="9"/>
      <c r="D895" s="9" t="s">
        <v>7</v>
      </c>
      <c r="E895" s="9" t="s">
        <v>1269</v>
      </c>
      <c r="F895" s="9" t="s">
        <v>870</v>
      </c>
      <c r="G895" s="9" t="s">
        <v>1568</v>
      </c>
      <c r="H895" s="10">
        <v>3400</v>
      </c>
    </row>
    <row r="896" spans="2:9" x14ac:dyDescent="0.25">
      <c r="C896" s="9"/>
      <c r="D896" s="9" t="s">
        <v>7</v>
      </c>
      <c r="E896" s="9" t="s">
        <v>1269</v>
      </c>
      <c r="F896" s="9" t="s">
        <v>869</v>
      </c>
      <c r="G896" s="9" t="s">
        <v>1568</v>
      </c>
      <c r="H896" s="10">
        <v>5850</v>
      </c>
    </row>
    <row r="897" spans="2:8" x14ac:dyDescent="0.25">
      <c r="C897" s="9"/>
      <c r="D897" s="9" t="s">
        <v>8</v>
      </c>
      <c r="E897" s="9" t="s">
        <v>1269</v>
      </c>
      <c r="F897" s="9" t="s">
        <v>878</v>
      </c>
      <c r="G897" s="9" t="s">
        <v>1571</v>
      </c>
      <c r="H897" s="10">
        <v>38400</v>
      </c>
    </row>
    <row r="898" spans="2:8" x14ac:dyDescent="0.25">
      <c r="C898" s="9"/>
      <c r="D898" s="9" t="s">
        <v>8</v>
      </c>
      <c r="E898" s="9" t="s">
        <v>1269</v>
      </c>
      <c r="F898" s="9" t="s">
        <v>876</v>
      </c>
      <c r="G898" s="9" t="s">
        <v>1567</v>
      </c>
      <c r="H898" s="10">
        <v>19440</v>
      </c>
    </row>
    <row r="900" spans="2:8" x14ac:dyDescent="0.25">
      <c r="B900">
        <v>96</v>
      </c>
      <c r="C900" s="9"/>
      <c r="D900" s="9" t="s">
        <v>7</v>
      </c>
      <c r="E900" s="9" t="s">
        <v>1146</v>
      </c>
      <c r="F900" s="9" t="s">
        <v>69</v>
      </c>
      <c r="G900" s="9" t="s">
        <v>1569</v>
      </c>
      <c r="H900" s="9">
        <v>48600</v>
      </c>
    </row>
    <row r="901" spans="2:8" x14ac:dyDescent="0.25">
      <c r="C901" s="9"/>
      <c r="D901" s="9" t="s">
        <v>7</v>
      </c>
      <c r="E901" s="9" t="s">
        <v>1146</v>
      </c>
      <c r="F901" s="9" t="s">
        <v>70</v>
      </c>
      <c r="G901" s="9" t="s">
        <v>1569</v>
      </c>
      <c r="H901" s="9">
        <v>58600</v>
      </c>
    </row>
    <row r="903" spans="2:8" x14ac:dyDescent="0.25">
      <c r="B903">
        <v>97</v>
      </c>
      <c r="C903" s="9"/>
      <c r="D903" s="9" t="s">
        <v>7</v>
      </c>
      <c r="E903" s="9" t="s">
        <v>1207</v>
      </c>
      <c r="F903" s="9" t="s">
        <v>479</v>
      </c>
      <c r="G903" s="9" t="s">
        <v>1569</v>
      </c>
      <c r="H903" s="9">
        <v>11676</v>
      </c>
    </row>
    <row r="904" spans="2:8" x14ac:dyDescent="0.25">
      <c r="C904" s="9"/>
      <c r="D904" s="9" t="s">
        <v>7</v>
      </c>
      <c r="E904" s="9" t="s">
        <v>1207</v>
      </c>
      <c r="F904" s="9" t="s">
        <v>478</v>
      </c>
      <c r="G904" s="9" t="s">
        <v>1568</v>
      </c>
      <c r="H904" s="9">
        <v>31400</v>
      </c>
    </row>
    <row r="905" spans="2:8" x14ac:dyDescent="0.25">
      <c r="C905" s="9"/>
      <c r="D905" s="9" t="s">
        <v>8</v>
      </c>
      <c r="E905" s="9" t="s">
        <v>1207</v>
      </c>
      <c r="F905" s="9" t="s">
        <v>480</v>
      </c>
      <c r="G905" s="9" t="s">
        <v>1567</v>
      </c>
      <c r="H905" s="9">
        <v>58740</v>
      </c>
    </row>
    <row r="907" spans="2:8" x14ac:dyDescent="0.25">
      <c r="B907">
        <v>98</v>
      </c>
      <c r="C907" s="9"/>
      <c r="D907" s="9" t="s">
        <v>7</v>
      </c>
      <c r="E907" s="9" t="s">
        <v>1253</v>
      </c>
      <c r="F907" s="9" t="s">
        <v>785</v>
      </c>
      <c r="G907" s="9" t="s">
        <v>1567</v>
      </c>
      <c r="H907" s="9">
        <v>172339.6</v>
      </c>
    </row>
    <row r="908" spans="2:8" x14ac:dyDescent="0.25">
      <c r="C908" s="9"/>
      <c r="D908" s="9" t="s">
        <v>7</v>
      </c>
      <c r="E908" s="9" t="s">
        <v>1253</v>
      </c>
      <c r="F908" s="9" t="s">
        <v>786</v>
      </c>
      <c r="G908" s="9" t="s">
        <v>1567</v>
      </c>
      <c r="H908" s="9">
        <v>97900</v>
      </c>
    </row>
    <row r="909" spans="2:8" ht="16.5" customHeight="1" x14ac:dyDescent="0.25">
      <c r="C909" s="9"/>
      <c r="D909" s="9" t="s">
        <v>7</v>
      </c>
      <c r="E909" s="9" t="s">
        <v>1253</v>
      </c>
      <c r="F909" s="9" t="s">
        <v>784</v>
      </c>
      <c r="G909" s="9" t="s">
        <v>1568</v>
      </c>
      <c r="H909" s="9">
        <v>72622.22</v>
      </c>
    </row>
    <row r="910" spans="2:8" ht="16.5" customHeight="1" x14ac:dyDescent="0.25"/>
    <row r="911" spans="2:8" x14ac:dyDescent="0.25">
      <c r="B911">
        <v>99</v>
      </c>
      <c r="C911" s="9"/>
      <c r="D911" s="9" t="s">
        <v>7</v>
      </c>
      <c r="E911" s="9" t="s">
        <v>1268</v>
      </c>
      <c r="F911" s="9" t="s">
        <v>868</v>
      </c>
      <c r="G911" s="9" t="s">
        <v>1567</v>
      </c>
      <c r="H911" s="9">
        <v>55200</v>
      </c>
    </row>
    <row r="912" spans="2:8" x14ac:dyDescent="0.25">
      <c r="C912" s="9"/>
      <c r="D912" s="9" t="s">
        <v>7</v>
      </c>
      <c r="E912" s="9" t="s">
        <v>1268</v>
      </c>
      <c r="F912" s="9" t="s">
        <v>867</v>
      </c>
      <c r="G912" s="9" t="s">
        <v>1568</v>
      </c>
      <c r="H912" s="9">
        <v>41055</v>
      </c>
    </row>
    <row r="914" spans="2:9" x14ac:dyDescent="0.25">
      <c r="B914">
        <v>100</v>
      </c>
      <c r="C914" s="9"/>
      <c r="D914" s="9" t="s">
        <v>7</v>
      </c>
      <c r="E914" s="9" t="s">
        <v>1298</v>
      </c>
      <c r="F914" s="9" t="s">
        <v>979</v>
      </c>
      <c r="G914" s="9" t="s">
        <v>1567</v>
      </c>
      <c r="H914" s="9">
        <v>45081.75</v>
      </c>
      <c r="I914" s="46">
        <f>SUM(H914:H915)</f>
        <v>95859.75</v>
      </c>
    </row>
    <row r="915" spans="2:9" x14ac:dyDescent="0.25">
      <c r="C915" s="9"/>
      <c r="D915" s="9" t="s">
        <v>7</v>
      </c>
      <c r="E915" s="9" t="s">
        <v>1298</v>
      </c>
      <c r="F915" s="9" t="s">
        <v>978</v>
      </c>
      <c r="G915" s="9" t="s">
        <v>1569</v>
      </c>
      <c r="H915" s="9">
        <v>50778</v>
      </c>
    </row>
    <row r="917" spans="2:9" x14ac:dyDescent="0.25">
      <c r="B917">
        <v>101</v>
      </c>
      <c r="C917" s="9"/>
      <c r="D917" s="9" t="s">
        <v>7</v>
      </c>
      <c r="E917" s="9" t="s">
        <v>1260</v>
      </c>
      <c r="F917" s="9" t="s">
        <v>845</v>
      </c>
      <c r="G917" s="9" t="s">
        <v>1571</v>
      </c>
      <c r="H917" s="9">
        <v>22500</v>
      </c>
      <c r="I917" s="46">
        <f>SUM(H917:H919)</f>
        <v>95760</v>
      </c>
    </row>
    <row r="918" spans="2:9" x14ac:dyDescent="0.25">
      <c r="C918" s="9"/>
      <c r="D918" s="9" t="s">
        <v>7</v>
      </c>
      <c r="E918" s="9" t="s">
        <v>1260</v>
      </c>
      <c r="F918" s="9" t="s">
        <v>844</v>
      </c>
      <c r="G918" s="9" t="s">
        <v>1567</v>
      </c>
      <c r="H918" s="9">
        <v>23760</v>
      </c>
    </row>
    <row r="919" spans="2:9" x14ac:dyDescent="0.25">
      <c r="C919" s="9"/>
      <c r="D919" s="9" t="s">
        <v>7</v>
      </c>
      <c r="E919" s="9" t="s">
        <v>1260</v>
      </c>
      <c r="F919" s="9" t="s">
        <v>843</v>
      </c>
      <c r="G919" s="9" t="s">
        <v>1569</v>
      </c>
      <c r="H919" s="9">
        <v>49500</v>
      </c>
    </row>
    <row r="920" spans="2:9" x14ac:dyDescent="0.25">
      <c r="H920"/>
      <c r="I920" s="7"/>
    </row>
    <row r="921" spans="2:9" x14ac:dyDescent="0.25">
      <c r="B921">
        <v>102</v>
      </c>
      <c r="C921" s="9"/>
      <c r="D921" s="9" t="s">
        <v>7</v>
      </c>
      <c r="E921" s="9" t="s">
        <v>1197</v>
      </c>
      <c r="F921" s="9" t="s">
        <v>365</v>
      </c>
      <c r="G921" s="9" t="s">
        <v>1569</v>
      </c>
      <c r="H921" s="10">
        <v>79366</v>
      </c>
      <c r="I921" s="46">
        <f>SUM(H921:H923)</f>
        <v>94666</v>
      </c>
    </row>
    <row r="922" spans="2:9" x14ac:dyDescent="0.25">
      <c r="C922" s="9"/>
      <c r="D922" s="9" t="s">
        <v>7</v>
      </c>
      <c r="E922" s="9" t="s">
        <v>1197</v>
      </c>
      <c r="F922" s="9" t="s">
        <v>366</v>
      </c>
      <c r="G922" s="9" t="s">
        <v>1569</v>
      </c>
      <c r="H922" s="10">
        <v>1850</v>
      </c>
    </row>
    <row r="923" spans="2:9" x14ac:dyDescent="0.25">
      <c r="C923" s="9"/>
      <c r="D923" s="9" t="s">
        <v>7</v>
      </c>
      <c r="E923" s="9" t="s">
        <v>1197</v>
      </c>
      <c r="F923" s="9" t="s">
        <v>364</v>
      </c>
      <c r="G923" s="9" t="s">
        <v>1568</v>
      </c>
      <c r="H923" s="10">
        <v>13450</v>
      </c>
    </row>
    <row r="925" spans="2:9" x14ac:dyDescent="0.25">
      <c r="B925">
        <v>103</v>
      </c>
      <c r="C925" s="9"/>
      <c r="D925" s="9" t="s">
        <v>7</v>
      </c>
      <c r="E925" s="9" t="s">
        <v>1256</v>
      </c>
      <c r="F925" s="9" t="s">
        <v>792</v>
      </c>
      <c r="G925" s="9" t="s">
        <v>1567</v>
      </c>
      <c r="H925" s="9">
        <v>41800</v>
      </c>
    </row>
    <row r="926" spans="2:9" x14ac:dyDescent="0.25">
      <c r="C926" s="9"/>
      <c r="D926" s="9" t="s">
        <v>7</v>
      </c>
      <c r="E926" s="9" t="s">
        <v>1256</v>
      </c>
      <c r="F926" s="9" t="s">
        <v>791</v>
      </c>
      <c r="G926" s="9" t="s">
        <v>1568</v>
      </c>
      <c r="H926" s="9">
        <v>46666</v>
      </c>
    </row>
    <row r="928" spans="2:9" x14ac:dyDescent="0.25">
      <c r="B928">
        <v>104</v>
      </c>
      <c r="C928" s="9"/>
      <c r="D928" s="9" t="s">
        <v>7</v>
      </c>
      <c r="E928" s="9" t="s">
        <v>1304</v>
      </c>
      <c r="F928" s="9" t="s">
        <v>1000</v>
      </c>
      <c r="G928" s="9" t="s">
        <v>1568</v>
      </c>
      <c r="H928" s="9">
        <v>61000</v>
      </c>
    </row>
    <row r="929" spans="2:9" x14ac:dyDescent="0.25">
      <c r="C929" s="9"/>
      <c r="D929" s="9" t="s">
        <v>7</v>
      </c>
      <c r="E929" s="9" t="s">
        <v>1304</v>
      </c>
      <c r="F929" s="9" t="s">
        <v>999</v>
      </c>
      <c r="G929" s="9" t="s">
        <v>1568</v>
      </c>
      <c r="H929" s="9">
        <v>22000</v>
      </c>
    </row>
    <row r="931" spans="2:9" x14ac:dyDescent="0.25">
      <c r="B931">
        <v>105</v>
      </c>
      <c r="C931" s="9"/>
      <c r="D931" s="9" t="s">
        <v>7</v>
      </c>
      <c r="E931" s="9" t="s">
        <v>1185</v>
      </c>
      <c r="F931" s="9" t="s">
        <v>302</v>
      </c>
      <c r="G931" s="9" t="s">
        <v>1567</v>
      </c>
      <c r="H931" s="9">
        <v>3273</v>
      </c>
    </row>
    <row r="932" spans="2:9" x14ac:dyDescent="0.25">
      <c r="C932" s="9"/>
      <c r="D932" s="9" t="s">
        <v>7</v>
      </c>
      <c r="E932" s="9" t="s">
        <v>1185</v>
      </c>
      <c r="F932" s="9" t="s">
        <v>301</v>
      </c>
      <c r="G932" s="9" t="s">
        <v>1569</v>
      </c>
      <c r="H932" s="9">
        <v>33644</v>
      </c>
    </row>
    <row r="933" spans="2:9" x14ac:dyDescent="0.25">
      <c r="C933" s="9"/>
      <c r="D933" s="9" t="s">
        <v>7</v>
      </c>
      <c r="E933" s="9" t="s">
        <v>1185</v>
      </c>
      <c r="F933" s="9" t="s">
        <v>300</v>
      </c>
      <c r="G933" s="9" t="s">
        <v>1568</v>
      </c>
      <c r="H933" s="9">
        <v>720</v>
      </c>
    </row>
    <row r="934" spans="2:9" x14ac:dyDescent="0.25">
      <c r="C934" s="9"/>
      <c r="D934" s="9" t="s">
        <v>7</v>
      </c>
      <c r="E934" s="9" t="s">
        <v>1185</v>
      </c>
      <c r="F934" s="9" t="s">
        <v>299</v>
      </c>
      <c r="G934" s="9" t="s">
        <v>1568</v>
      </c>
      <c r="H934" s="9">
        <v>34700</v>
      </c>
    </row>
    <row r="935" spans="2:9" x14ac:dyDescent="0.25">
      <c r="C935" s="9"/>
      <c r="D935" s="9" t="s">
        <v>8</v>
      </c>
      <c r="E935" s="9" t="s">
        <v>1185</v>
      </c>
      <c r="F935" s="9" t="s">
        <v>298</v>
      </c>
      <c r="G935" s="9" t="s">
        <v>1568</v>
      </c>
      <c r="H935" s="9">
        <v>6140</v>
      </c>
    </row>
    <row r="937" spans="2:9" x14ac:dyDescent="0.25">
      <c r="B937">
        <v>106</v>
      </c>
      <c r="C937" s="9"/>
      <c r="D937" s="9" t="s">
        <v>8</v>
      </c>
      <c r="E937" s="9" t="s">
        <v>1142</v>
      </c>
      <c r="F937" s="9" t="s">
        <v>57</v>
      </c>
      <c r="G937" s="9" t="s">
        <v>1569</v>
      </c>
      <c r="H937" s="9">
        <v>83421.48</v>
      </c>
    </row>
    <row r="938" spans="2:9" x14ac:dyDescent="0.25">
      <c r="C938" s="9"/>
      <c r="D938" s="9" t="s">
        <v>8</v>
      </c>
      <c r="E938" s="9" t="s">
        <v>1142</v>
      </c>
      <c r="F938" s="9" t="s">
        <v>56</v>
      </c>
      <c r="G938" s="9" t="s">
        <v>1568</v>
      </c>
      <c r="H938" s="9">
        <v>193842</v>
      </c>
    </row>
    <row r="940" spans="2:9" x14ac:dyDescent="0.25">
      <c r="B940">
        <v>107</v>
      </c>
      <c r="C940" s="9"/>
      <c r="D940" s="9" t="s">
        <v>7</v>
      </c>
      <c r="E940" s="9" t="s">
        <v>1250</v>
      </c>
      <c r="F940" s="9" t="s">
        <v>749</v>
      </c>
      <c r="G940" s="9" t="s">
        <v>1569</v>
      </c>
      <c r="H940" s="9">
        <v>221076</v>
      </c>
    </row>
    <row r="941" spans="2:9" x14ac:dyDescent="0.25">
      <c r="C941" s="9"/>
      <c r="D941" s="9" t="s">
        <v>8</v>
      </c>
      <c r="E941" s="9" t="s">
        <v>1250</v>
      </c>
      <c r="F941" s="9" t="s">
        <v>750</v>
      </c>
      <c r="G941" s="9" t="s">
        <v>1567</v>
      </c>
      <c r="H941" s="9">
        <v>36354.720000000001</v>
      </c>
    </row>
    <row r="942" spans="2:9" x14ac:dyDescent="0.25">
      <c r="C942" s="9"/>
      <c r="D942" s="9" t="s">
        <v>8</v>
      </c>
      <c r="E942" s="9" t="s">
        <v>1250</v>
      </c>
      <c r="F942" s="9" t="s">
        <v>748</v>
      </c>
      <c r="G942" s="9" t="s">
        <v>1569</v>
      </c>
      <c r="H942" s="9">
        <v>14311.2</v>
      </c>
    </row>
    <row r="944" spans="2:9" x14ac:dyDescent="0.25">
      <c r="B944">
        <v>108</v>
      </c>
      <c r="C944" s="9"/>
      <c r="D944" s="9" t="s">
        <v>10</v>
      </c>
      <c r="E944" s="9" t="s">
        <v>1208</v>
      </c>
      <c r="F944" s="9" t="s">
        <v>484</v>
      </c>
      <c r="G944" s="9" t="s">
        <v>1569</v>
      </c>
      <c r="H944" s="9">
        <v>23632</v>
      </c>
      <c r="I944" s="46">
        <f>SUM(H944:H947)</f>
        <v>75711.850000000006</v>
      </c>
    </row>
    <row r="945" spans="2:8" x14ac:dyDescent="0.25">
      <c r="C945" s="9"/>
      <c r="D945" s="9" t="s">
        <v>7</v>
      </c>
      <c r="E945" s="9" t="s">
        <v>1208</v>
      </c>
      <c r="F945" s="9" t="s">
        <v>483</v>
      </c>
      <c r="G945" s="9" t="s">
        <v>1568</v>
      </c>
      <c r="H945" s="9">
        <v>5872.5</v>
      </c>
    </row>
    <row r="946" spans="2:8" x14ac:dyDescent="0.25">
      <c r="C946" s="9"/>
      <c r="D946" s="9" t="s">
        <v>7</v>
      </c>
      <c r="E946" s="9" t="s">
        <v>1208</v>
      </c>
      <c r="F946" s="9" t="s">
        <v>482</v>
      </c>
      <c r="G946" s="9" t="s">
        <v>1568</v>
      </c>
      <c r="H946" s="9">
        <v>32676</v>
      </c>
    </row>
    <row r="947" spans="2:8" x14ac:dyDescent="0.25">
      <c r="C947" s="9"/>
      <c r="D947" s="9" t="s">
        <v>7</v>
      </c>
      <c r="E947" s="9" t="s">
        <v>1208</v>
      </c>
      <c r="F947" s="9" t="s">
        <v>481</v>
      </c>
      <c r="G947" s="9" t="s">
        <v>1568</v>
      </c>
      <c r="H947" s="9">
        <v>13531.35</v>
      </c>
    </row>
    <row r="949" spans="2:8" x14ac:dyDescent="0.25">
      <c r="B949">
        <v>109</v>
      </c>
      <c r="C949" s="9"/>
      <c r="D949" s="9" t="s">
        <v>7</v>
      </c>
      <c r="E949" s="9" t="s">
        <v>1307</v>
      </c>
      <c r="F949" s="9" t="s">
        <v>1008</v>
      </c>
      <c r="G949" s="9" t="s">
        <v>1569</v>
      </c>
      <c r="H949" s="9">
        <v>38245.120000000003</v>
      </c>
    </row>
    <row r="950" spans="2:8" x14ac:dyDescent="0.25">
      <c r="C950" s="9"/>
      <c r="D950" s="9" t="s">
        <v>7</v>
      </c>
      <c r="E950" s="9" t="s">
        <v>1307</v>
      </c>
      <c r="F950" s="9" t="s">
        <v>1007</v>
      </c>
      <c r="G950" s="9" t="s">
        <v>1569</v>
      </c>
      <c r="H950" s="9">
        <v>36423.919999999998</v>
      </c>
    </row>
    <row r="952" spans="2:8" x14ac:dyDescent="0.25">
      <c r="B952">
        <v>110</v>
      </c>
      <c r="C952" s="9"/>
      <c r="D952" s="9" t="s">
        <v>7</v>
      </c>
      <c r="E952" s="9" t="s">
        <v>1239</v>
      </c>
      <c r="F952" s="9" t="s">
        <v>662</v>
      </c>
      <c r="G952" s="9" t="s">
        <v>1571</v>
      </c>
      <c r="H952" s="9">
        <v>12150</v>
      </c>
    </row>
    <row r="953" spans="2:8" x14ac:dyDescent="0.25">
      <c r="C953" s="9"/>
      <c r="D953" s="9" t="s">
        <v>7</v>
      </c>
      <c r="E953" s="9" t="s">
        <v>1239</v>
      </c>
      <c r="F953" s="9" t="s">
        <v>661</v>
      </c>
      <c r="G953" s="9" t="s">
        <v>1567</v>
      </c>
      <c r="H953" s="9">
        <v>62230</v>
      </c>
    </row>
    <row r="955" spans="2:8" x14ac:dyDescent="0.25">
      <c r="B955">
        <v>111</v>
      </c>
      <c r="C955" s="9"/>
      <c r="D955" s="9" t="s">
        <v>7</v>
      </c>
      <c r="E955" s="9" t="s">
        <v>1257</v>
      </c>
      <c r="F955" s="9" t="s">
        <v>796</v>
      </c>
      <c r="G955" s="9" t="s">
        <v>1567</v>
      </c>
      <c r="H955" s="9">
        <v>140</v>
      </c>
    </row>
    <row r="956" spans="2:8" x14ac:dyDescent="0.25">
      <c r="C956" s="9"/>
      <c r="D956" s="9" t="s">
        <v>7</v>
      </c>
      <c r="E956" s="9" t="s">
        <v>1257</v>
      </c>
      <c r="F956" s="9" t="s">
        <v>795</v>
      </c>
      <c r="G956" s="9" t="s">
        <v>1567</v>
      </c>
      <c r="H956" s="9">
        <v>13540</v>
      </c>
    </row>
    <row r="957" spans="2:8" x14ac:dyDescent="0.25">
      <c r="C957" s="9"/>
      <c r="D957" s="9" t="s">
        <v>7</v>
      </c>
      <c r="E957" s="9" t="s">
        <v>1257</v>
      </c>
      <c r="F957" s="9" t="s">
        <v>794</v>
      </c>
      <c r="G957" s="9" t="s">
        <v>1569</v>
      </c>
      <c r="H957" s="9">
        <v>455</v>
      </c>
    </row>
    <row r="958" spans="2:8" x14ac:dyDescent="0.25">
      <c r="C958" s="9"/>
      <c r="D958" s="9" t="s">
        <v>7</v>
      </c>
      <c r="E958" s="9" t="s">
        <v>1257</v>
      </c>
      <c r="F958" s="9" t="s">
        <v>793</v>
      </c>
      <c r="G958" s="9" t="s">
        <v>1568</v>
      </c>
      <c r="H958" s="9">
        <v>56235</v>
      </c>
    </row>
    <row r="960" spans="2:8" x14ac:dyDescent="0.25">
      <c r="B960">
        <v>112</v>
      </c>
      <c r="C960" s="9"/>
      <c r="D960" s="9" t="s">
        <v>7</v>
      </c>
      <c r="E960" s="9" t="s">
        <v>1148</v>
      </c>
      <c r="F960" s="9" t="s">
        <v>75</v>
      </c>
      <c r="G960" s="9" t="s">
        <v>1571</v>
      </c>
      <c r="H960" s="9">
        <v>15593.5</v>
      </c>
    </row>
    <row r="961" spans="2:8" x14ac:dyDescent="0.25">
      <c r="C961" s="9"/>
      <c r="D961" s="9" t="s">
        <v>7</v>
      </c>
      <c r="E961" s="9" t="s">
        <v>1148</v>
      </c>
      <c r="F961" s="9" t="s">
        <v>74</v>
      </c>
      <c r="G961" s="9" t="s">
        <v>1567</v>
      </c>
      <c r="H961" s="9">
        <v>47000</v>
      </c>
    </row>
    <row r="962" spans="2:8" x14ac:dyDescent="0.25">
      <c r="C962" s="9"/>
      <c r="D962" s="9" t="s">
        <v>7</v>
      </c>
      <c r="E962" s="9" t="s">
        <v>1148</v>
      </c>
      <c r="F962" s="9" t="s">
        <v>73</v>
      </c>
      <c r="G962" s="9" t="s">
        <v>1570</v>
      </c>
      <c r="H962" s="9">
        <v>7318</v>
      </c>
    </row>
    <row r="964" spans="2:8" x14ac:dyDescent="0.25">
      <c r="B964">
        <v>113</v>
      </c>
      <c r="C964" s="9"/>
      <c r="D964" s="9" t="s">
        <v>7</v>
      </c>
      <c r="E964" s="9" t="s">
        <v>1144</v>
      </c>
      <c r="F964" s="9" t="s">
        <v>66</v>
      </c>
      <c r="G964" s="9" t="s">
        <v>1567</v>
      </c>
      <c r="H964" s="9">
        <v>62000</v>
      </c>
    </row>
    <row r="965" spans="2:8" x14ac:dyDescent="0.25">
      <c r="C965" s="9"/>
      <c r="D965" s="9" t="s">
        <v>7</v>
      </c>
      <c r="E965" s="9" t="s">
        <v>1144</v>
      </c>
      <c r="F965" s="9" t="s">
        <v>65</v>
      </c>
      <c r="G965" s="9" t="s">
        <v>1569</v>
      </c>
      <c r="H965" s="9">
        <v>2300</v>
      </c>
    </row>
    <row r="967" spans="2:8" x14ac:dyDescent="0.25">
      <c r="B967">
        <v>114</v>
      </c>
      <c r="C967" s="9"/>
      <c r="D967" s="9" t="s">
        <v>11</v>
      </c>
      <c r="E967" s="9" t="s">
        <v>1335</v>
      </c>
      <c r="F967" s="9" t="s">
        <v>1120</v>
      </c>
      <c r="G967" s="9" t="s">
        <v>1571</v>
      </c>
      <c r="H967" s="9">
        <v>44634</v>
      </c>
    </row>
    <row r="968" spans="2:8" x14ac:dyDescent="0.25">
      <c r="C968" s="9"/>
      <c r="D968" s="9" t="s">
        <v>11</v>
      </c>
      <c r="E968" s="9" t="s">
        <v>1335</v>
      </c>
      <c r="F968" s="9" t="s">
        <v>1121</v>
      </c>
      <c r="G968" s="9" t="s">
        <v>1571</v>
      </c>
      <c r="H968" s="9">
        <v>12100</v>
      </c>
    </row>
    <row r="970" spans="2:8" x14ac:dyDescent="0.25">
      <c r="B970">
        <v>115</v>
      </c>
      <c r="C970" s="9"/>
      <c r="D970" s="9" t="s">
        <v>7</v>
      </c>
      <c r="E970" s="9" t="s">
        <v>1157</v>
      </c>
      <c r="F970" s="9" t="s">
        <v>147</v>
      </c>
      <c r="G970" s="9" t="s">
        <v>1567</v>
      </c>
      <c r="H970" s="9">
        <v>3200</v>
      </c>
    </row>
    <row r="971" spans="2:8" x14ac:dyDescent="0.25">
      <c r="C971" s="9"/>
      <c r="D971" s="9" t="s">
        <v>7</v>
      </c>
      <c r="E971" s="9" t="s">
        <v>1157</v>
      </c>
      <c r="F971" s="9" t="s">
        <v>145</v>
      </c>
      <c r="G971" s="9" t="s">
        <v>1569</v>
      </c>
      <c r="H971" s="9">
        <v>24675</v>
      </c>
    </row>
    <row r="972" spans="2:8" x14ac:dyDescent="0.25">
      <c r="C972" s="9"/>
      <c r="D972" s="9" t="s">
        <v>8</v>
      </c>
      <c r="E972" s="9" t="s">
        <v>1157</v>
      </c>
      <c r="F972" s="9" t="s">
        <v>149</v>
      </c>
      <c r="G972" s="9" t="s">
        <v>1571</v>
      </c>
      <c r="H972" s="9">
        <v>4800</v>
      </c>
    </row>
    <row r="973" spans="2:8" x14ac:dyDescent="0.25">
      <c r="C973" s="9"/>
      <c r="D973" s="9" t="s">
        <v>8</v>
      </c>
      <c r="E973" s="9" t="s">
        <v>1157</v>
      </c>
      <c r="F973" s="9" t="s">
        <v>148</v>
      </c>
      <c r="G973" s="9" t="s">
        <v>1567</v>
      </c>
      <c r="H973" s="9">
        <v>4000</v>
      </c>
    </row>
    <row r="974" spans="2:8" x14ac:dyDescent="0.25">
      <c r="C974" s="9"/>
      <c r="D974" s="9" t="s">
        <v>8</v>
      </c>
      <c r="E974" s="9" t="s">
        <v>1157</v>
      </c>
      <c r="F974" s="9" t="s">
        <v>146</v>
      </c>
      <c r="G974" s="9" t="s">
        <v>1567</v>
      </c>
      <c r="H974" s="9">
        <v>20000</v>
      </c>
    </row>
    <row r="976" spans="2:8" x14ac:dyDescent="0.25">
      <c r="B976">
        <v>116</v>
      </c>
      <c r="C976" s="9"/>
      <c r="D976" s="9" t="s">
        <v>7</v>
      </c>
      <c r="E976" s="9" t="s">
        <v>1218</v>
      </c>
      <c r="F976" s="9" t="s">
        <v>526</v>
      </c>
      <c r="G976" s="9" t="s">
        <v>1567</v>
      </c>
      <c r="H976" s="9">
        <v>16560</v>
      </c>
    </row>
    <row r="977" spans="2:8" x14ac:dyDescent="0.25">
      <c r="C977" s="9"/>
      <c r="D977" s="9" t="s">
        <v>7</v>
      </c>
      <c r="E977" s="9" t="s">
        <v>1218</v>
      </c>
      <c r="F977" s="9" t="s">
        <v>525</v>
      </c>
      <c r="G977" s="9" t="s">
        <v>1567</v>
      </c>
      <c r="H977" s="9">
        <v>11960</v>
      </c>
    </row>
    <row r="978" spans="2:8" x14ac:dyDescent="0.25">
      <c r="C978" s="9"/>
      <c r="D978" s="9" t="s">
        <v>7</v>
      </c>
      <c r="E978" s="9" t="s">
        <v>1218</v>
      </c>
      <c r="F978" s="9" t="s">
        <v>524</v>
      </c>
      <c r="G978" s="9" t="s">
        <v>1569</v>
      </c>
      <c r="H978" s="9">
        <v>22080</v>
      </c>
    </row>
    <row r="979" spans="2:8" x14ac:dyDescent="0.25">
      <c r="C979" s="9"/>
      <c r="D979" s="9" t="s">
        <v>7</v>
      </c>
      <c r="E979" s="9" t="s">
        <v>1218</v>
      </c>
      <c r="F979" s="9" t="s">
        <v>523</v>
      </c>
      <c r="G979" s="9" t="s">
        <v>1568</v>
      </c>
      <c r="H979" s="9">
        <v>5520</v>
      </c>
    </row>
    <row r="981" spans="2:8" x14ac:dyDescent="0.25">
      <c r="B981">
        <v>117</v>
      </c>
      <c r="C981" s="9"/>
      <c r="D981" s="9" t="s">
        <v>7</v>
      </c>
      <c r="E981" s="9" t="s">
        <v>1161</v>
      </c>
      <c r="F981" s="9" t="s">
        <v>168</v>
      </c>
      <c r="G981" s="9" t="s">
        <v>1567</v>
      </c>
      <c r="H981" s="9">
        <v>1200</v>
      </c>
    </row>
    <row r="982" spans="2:8" x14ac:dyDescent="0.25">
      <c r="C982" s="9"/>
      <c r="D982" s="9" t="s">
        <v>7</v>
      </c>
      <c r="E982" s="9" t="s">
        <v>1161</v>
      </c>
      <c r="F982" s="9" t="s">
        <v>167</v>
      </c>
      <c r="G982" s="9" t="s">
        <v>1569</v>
      </c>
      <c r="H982" s="9">
        <v>7800</v>
      </c>
    </row>
    <row r="983" spans="2:8" x14ac:dyDescent="0.25">
      <c r="C983" s="9"/>
      <c r="D983" s="9" t="s">
        <v>7</v>
      </c>
      <c r="E983" s="9" t="s">
        <v>1161</v>
      </c>
      <c r="F983" s="9" t="s">
        <v>166</v>
      </c>
      <c r="G983" s="9" t="s">
        <v>1569</v>
      </c>
      <c r="H983" s="9">
        <v>44000</v>
      </c>
    </row>
    <row r="985" spans="2:8" x14ac:dyDescent="0.25">
      <c r="B985">
        <v>118</v>
      </c>
      <c r="C985" s="9"/>
      <c r="D985" s="9" t="s">
        <v>11</v>
      </c>
      <c r="E985" s="9" t="s">
        <v>1170</v>
      </c>
      <c r="F985" s="9" t="s">
        <v>197</v>
      </c>
      <c r="G985" s="9" t="s">
        <v>1567</v>
      </c>
      <c r="H985" s="9">
        <v>25800</v>
      </c>
    </row>
    <row r="986" spans="2:8" x14ac:dyDescent="0.25">
      <c r="C986" s="9"/>
      <c r="D986" s="9" t="s">
        <v>11</v>
      </c>
      <c r="E986" s="9" t="s">
        <v>1170</v>
      </c>
      <c r="F986" s="9" t="s">
        <v>196</v>
      </c>
      <c r="G986" s="9" t="s">
        <v>1569</v>
      </c>
      <c r="H986" s="9">
        <v>25956</v>
      </c>
    </row>
    <row r="987" spans="2:8" x14ac:dyDescent="0.25">
      <c r="C987" s="9"/>
      <c r="D987" s="9" t="s">
        <v>11</v>
      </c>
      <c r="E987" s="9" t="s">
        <v>1170</v>
      </c>
      <c r="F987" s="9" t="s">
        <v>195</v>
      </c>
      <c r="G987" s="9" t="s">
        <v>1570</v>
      </c>
      <c r="H987" s="9">
        <v>215</v>
      </c>
    </row>
    <row r="989" spans="2:8" x14ac:dyDescent="0.25">
      <c r="B989">
        <v>119</v>
      </c>
      <c r="C989" s="9"/>
      <c r="D989" s="9" t="s">
        <v>7</v>
      </c>
      <c r="E989" s="9" t="s">
        <v>1177</v>
      </c>
      <c r="F989" s="9" t="s">
        <v>253</v>
      </c>
      <c r="G989" s="9" t="s">
        <v>1567</v>
      </c>
      <c r="H989" s="9">
        <v>10000</v>
      </c>
    </row>
    <row r="990" spans="2:8" x14ac:dyDescent="0.25">
      <c r="C990" s="9"/>
      <c r="D990" s="9" t="s">
        <v>7</v>
      </c>
      <c r="E990" s="9" t="s">
        <v>1177</v>
      </c>
      <c r="F990" s="9" t="s">
        <v>252</v>
      </c>
      <c r="G990" s="9" t="s">
        <v>1569</v>
      </c>
      <c r="H990" s="9">
        <v>10000</v>
      </c>
    </row>
    <row r="991" spans="2:8" x14ac:dyDescent="0.25">
      <c r="C991" s="9"/>
      <c r="D991" s="9" t="s">
        <v>7</v>
      </c>
      <c r="E991" s="9" t="s">
        <v>1177</v>
      </c>
      <c r="F991" s="9" t="s">
        <v>251</v>
      </c>
      <c r="G991" s="9" t="s">
        <v>1569</v>
      </c>
      <c r="H991" s="9">
        <v>24670.799999999999</v>
      </c>
    </row>
    <row r="992" spans="2:8" x14ac:dyDescent="0.25">
      <c r="C992" s="9"/>
      <c r="D992" s="9" t="s">
        <v>7</v>
      </c>
      <c r="E992" s="9" t="s">
        <v>1177</v>
      </c>
      <c r="F992" s="9" t="s">
        <v>250</v>
      </c>
      <c r="G992" s="9" t="s">
        <v>1568</v>
      </c>
      <c r="H992" s="9">
        <v>23100</v>
      </c>
    </row>
    <row r="994" spans="2:9" x14ac:dyDescent="0.25">
      <c r="B994">
        <v>120</v>
      </c>
      <c r="C994" s="9"/>
      <c r="D994" s="9" t="s">
        <v>7</v>
      </c>
      <c r="E994" s="9" t="s">
        <v>1270</v>
      </c>
      <c r="F994" s="9" t="s">
        <v>880</v>
      </c>
      <c r="G994" s="9" t="s">
        <v>1567</v>
      </c>
      <c r="H994" s="10">
        <v>15651</v>
      </c>
      <c r="I994" s="46">
        <f>SUM(H994:H995)</f>
        <v>48651</v>
      </c>
    </row>
    <row r="995" spans="2:9" x14ac:dyDescent="0.25">
      <c r="C995" s="9"/>
      <c r="D995" s="9" t="s">
        <v>8</v>
      </c>
      <c r="E995" s="9" t="s">
        <v>1270</v>
      </c>
      <c r="F995" s="9" t="s">
        <v>879</v>
      </c>
      <c r="G995" s="9" t="s">
        <v>1569</v>
      </c>
      <c r="H995" s="10">
        <v>33000</v>
      </c>
    </row>
    <row r="997" spans="2:9" x14ac:dyDescent="0.25">
      <c r="B997">
        <v>121</v>
      </c>
      <c r="C997" s="9"/>
      <c r="D997" s="9" t="s">
        <v>7</v>
      </c>
      <c r="E997" s="9" t="s">
        <v>1261</v>
      </c>
      <c r="F997" s="9" t="s">
        <v>847</v>
      </c>
      <c r="G997" s="9" t="s">
        <v>1569</v>
      </c>
      <c r="H997" s="9">
        <v>24750</v>
      </c>
    </row>
    <row r="998" spans="2:9" x14ac:dyDescent="0.25">
      <c r="C998" s="9"/>
      <c r="D998" s="9" t="s">
        <v>7</v>
      </c>
      <c r="E998" s="9" t="s">
        <v>1261</v>
      </c>
      <c r="F998" s="9" t="s">
        <v>846</v>
      </c>
      <c r="G998" s="9" t="s">
        <v>1570</v>
      </c>
      <c r="H998" s="9">
        <v>23105.25</v>
      </c>
    </row>
    <row r="1000" spans="2:9" x14ac:dyDescent="0.25">
      <c r="B1000">
        <v>122</v>
      </c>
      <c r="C1000" s="9"/>
      <c r="D1000" s="9" t="s">
        <v>8</v>
      </c>
      <c r="E1000" s="9" t="s">
        <v>1178</v>
      </c>
      <c r="F1000" s="9" t="s">
        <v>255</v>
      </c>
      <c r="G1000" s="9" t="s">
        <v>1569</v>
      </c>
      <c r="H1000" s="9">
        <v>750</v>
      </c>
    </row>
    <row r="1001" spans="2:9" x14ac:dyDescent="0.25">
      <c r="C1001" s="9"/>
      <c r="D1001" s="9" t="s">
        <v>8</v>
      </c>
      <c r="E1001" s="9" t="s">
        <v>1178</v>
      </c>
      <c r="F1001" s="9" t="s">
        <v>254</v>
      </c>
      <c r="G1001" s="9" t="s">
        <v>1568</v>
      </c>
      <c r="H1001" s="9">
        <v>45900</v>
      </c>
    </row>
    <row r="1003" spans="2:9" x14ac:dyDescent="0.25">
      <c r="B1003">
        <v>123</v>
      </c>
      <c r="C1003" s="9"/>
      <c r="D1003" s="9" t="s">
        <v>7</v>
      </c>
      <c r="E1003" s="9" t="s">
        <v>1308</v>
      </c>
      <c r="F1003" s="9" t="s">
        <v>1010</v>
      </c>
      <c r="G1003" s="9" t="s">
        <v>1569</v>
      </c>
      <c r="H1003" s="9">
        <v>26500</v>
      </c>
    </row>
    <row r="1004" spans="2:9" x14ac:dyDescent="0.25">
      <c r="C1004" s="9"/>
      <c r="D1004" s="9" t="s">
        <v>7</v>
      </c>
      <c r="E1004" s="9" t="s">
        <v>1308</v>
      </c>
      <c r="F1004" s="9" t="s">
        <v>1009</v>
      </c>
      <c r="G1004" s="9" t="s">
        <v>1568</v>
      </c>
      <c r="H1004" s="9">
        <v>18500</v>
      </c>
    </row>
    <row r="1006" spans="2:9" x14ac:dyDescent="0.25">
      <c r="B1006">
        <v>124</v>
      </c>
      <c r="C1006" s="9"/>
      <c r="D1006" s="9" t="s">
        <v>7</v>
      </c>
      <c r="E1006" s="9" t="s">
        <v>1164</v>
      </c>
      <c r="F1006" s="9" t="s">
        <v>180</v>
      </c>
      <c r="G1006" s="9" t="s">
        <v>1569</v>
      </c>
      <c r="H1006" s="9">
        <v>106800</v>
      </c>
    </row>
    <row r="1007" spans="2:9" x14ac:dyDescent="0.25">
      <c r="C1007" s="9"/>
      <c r="D1007" s="9" t="s">
        <v>7</v>
      </c>
      <c r="E1007" s="9" t="s">
        <v>1164</v>
      </c>
      <c r="F1007" s="9" t="s">
        <v>179</v>
      </c>
      <c r="G1007" s="9" t="s">
        <v>1569</v>
      </c>
      <c r="H1007" s="9">
        <v>48469.4</v>
      </c>
    </row>
    <row r="1009" spans="2:9" x14ac:dyDescent="0.25">
      <c r="B1009">
        <v>125</v>
      </c>
      <c r="C1009" s="9"/>
      <c r="D1009" s="9" t="s">
        <v>7</v>
      </c>
      <c r="E1009" s="9" t="s">
        <v>1202</v>
      </c>
      <c r="F1009" s="9" t="s">
        <v>445</v>
      </c>
      <c r="G1009" s="9" t="s">
        <v>1567</v>
      </c>
      <c r="H1009" s="9">
        <v>41675</v>
      </c>
    </row>
    <row r="1010" spans="2:9" x14ac:dyDescent="0.25">
      <c r="C1010" s="9"/>
      <c r="D1010" s="9" t="s">
        <v>7</v>
      </c>
      <c r="E1010" s="9" t="s">
        <v>1202</v>
      </c>
      <c r="F1010" s="9" t="s">
        <v>444</v>
      </c>
      <c r="G1010" s="9" t="s">
        <v>1569</v>
      </c>
      <c r="H1010" s="9">
        <v>840</v>
      </c>
    </row>
    <row r="1012" spans="2:9" x14ac:dyDescent="0.25">
      <c r="B1012">
        <v>126</v>
      </c>
      <c r="C1012" s="9"/>
      <c r="D1012" s="9" t="s">
        <v>7</v>
      </c>
      <c r="E1012" s="9" t="s">
        <v>1329</v>
      </c>
      <c r="F1012" s="9" t="s">
        <v>1084</v>
      </c>
      <c r="G1012" s="9" t="s">
        <v>1569</v>
      </c>
      <c r="H1012" s="9">
        <v>24900</v>
      </c>
    </row>
    <row r="1013" spans="2:9" x14ac:dyDescent="0.25">
      <c r="C1013" s="9"/>
      <c r="D1013" s="9" t="s">
        <v>7</v>
      </c>
      <c r="E1013" s="9" t="s">
        <v>1329</v>
      </c>
      <c r="F1013" s="9" t="s">
        <v>1085</v>
      </c>
      <c r="G1013" s="9" t="s">
        <v>1569</v>
      </c>
      <c r="H1013" s="9">
        <v>17500</v>
      </c>
    </row>
    <row r="1015" spans="2:9" x14ac:dyDescent="0.25">
      <c r="B1015">
        <v>127</v>
      </c>
      <c r="C1015" s="9"/>
      <c r="D1015" s="9" t="s">
        <v>7</v>
      </c>
      <c r="E1015" s="9" t="s">
        <v>1249</v>
      </c>
      <c r="F1015" s="9" t="s">
        <v>747</v>
      </c>
      <c r="G1015" s="9" t="s">
        <v>1571</v>
      </c>
      <c r="H1015" s="9">
        <v>4750</v>
      </c>
    </row>
    <row r="1016" spans="2:9" x14ac:dyDescent="0.25">
      <c r="C1016" s="9"/>
      <c r="D1016" s="9" t="s">
        <v>7</v>
      </c>
      <c r="E1016" s="9" t="s">
        <v>1249</v>
      </c>
      <c r="F1016" s="9" t="s">
        <v>745</v>
      </c>
      <c r="G1016" s="9" t="s">
        <v>1567</v>
      </c>
      <c r="H1016" s="9">
        <v>32343</v>
      </c>
    </row>
    <row r="1017" spans="2:9" x14ac:dyDescent="0.25">
      <c r="C1017" s="9"/>
      <c r="D1017" s="9" t="s">
        <v>7</v>
      </c>
      <c r="E1017" s="9" t="s">
        <v>1249</v>
      </c>
      <c r="F1017" s="9" t="s">
        <v>746</v>
      </c>
      <c r="G1017" s="9" t="s">
        <v>1567</v>
      </c>
      <c r="H1017" s="9">
        <v>4350</v>
      </c>
    </row>
    <row r="1019" spans="2:9" x14ac:dyDescent="0.25">
      <c r="B1019">
        <v>128</v>
      </c>
      <c r="C1019" s="9"/>
      <c r="D1019" s="9" t="s">
        <v>7</v>
      </c>
      <c r="E1019" s="9" t="s">
        <v>1234</v>
      </c>
      <c r="F1019" s="9" t="s">
        <v>649</v>
      </c>
      <c r="G1019" s="9" t="s">
        <v>1569</v>
      </c>
      <c r="H1019" s="9">
        <v>14488</v>
      </c>
    </row>
    <row r="1020" spans="2:9" x14ac:dyDescent="0.25">
      <c r="C1020" s="9"/>
      <c r="D1020" s="9" t="s">
        <v>7</v>
      </c>
      <c r="E1020" s="9" t="s">
        <v>1234</v>
      </c>
      <c r="F1020" s="9" t="s">
        <v>648</v>
      </c>
      <c r="G1020" s="9" t="s">
        <v>1568</v>
      </c>
      <c r="H1020" s="9">
        <v>26260</v>
      </c>
    </row>
    <row r="1022" spans="2:9" x14ac:dyDescent="0.25">
      <c r="B1022">
        <v>129</v>
      </c>
      <c r="C1022" s="9"/>
      <c r="D1022" s="9" t="s">
        <v>10</v>
      </c>
      <c r="E1022" s="9" t="s">
        <v>1274</v>
      </c>
      <c r="F1022" s="9" t="s">
        <v>895</v>
      </c>
      <c r="G1022" s="9" t="s">
        <v>1571</v>
      </c>
      <c r="H1022" s="10">
        <v>8340</v>
      </c>
      <c r="I1022" s="46">
        <f>SUM(H1022:H1027)</f>
        <v>38433</v>
      </c>
    </row>
    <row r="1023" spans="2:9" x14ac:dyDescent="0.25">
      <c r="C1023" s="9"/>
      <c r="D1023" s="9" t="s">
        <v>7</v>
      </c>
      <c r="E1023" s="9" t="s">
        <v>1274</v>
      </c>
      <c r="F1023" s="9" t="s">
        <v>894</v>
      </c>
      <c r="G1023" s="9" t="s">
        <v>1567</v>
      </c>
      <c r="H1023" s="10">
        <v>12000</v>
      </c>
    </row>
    <row r="1024" spans="2:9" x14ac:dyDescent="0.25">
      <c r="C1024" s="9"/>
      <c r="D1024" s="9" t="s">
        <v>7</v>
      </c>
      <c r="E1024" s="9" t="s">
        <v>1274</v>
      </c>
      <c r="F1024" s="9" t="s">
        <v>893</v>
      </c>
      <c r="G1024" s="9" t="s">
        <v>1569</v>
      </c>
      <c r="H1024" s="10">
        <v>1450</v>
      </c>
    </row>
    <row r="1025" spans="2:9" x14ac:dyDescent="0.25">
      <c r="C1025" s="9"/>
      <c r="D1025" s="9" t="s">
        <v>7</v>
      </c>
      <c r="E1025" s="9" t="s">
        <v>1274</v>
      </c>
      <c r="F1025" s="9" t="s">
        <v>892</v>
      </c>
      <c r="G1025" s="9" t="s">
        <v>1569</v>
      </c>
      <c r="H1025" s="10">
        <v>5520</v>
      </c>
    </row>
    <row r="1026" spans="2:9" x14ac:dyDescent="0.25">
      <c r="C1026" s="9"/>
      <c r="D1026" s="9" t="s">
        <v>8</v>
      </c>
      <c r="E1026" s="9" t="s">
        <v>1274</v>
      </c>
      <c r="F1026" s="9" t="s">
        <v>891</v>
      </c>
      <c r="G1026" s="9" t="s">
        <v>1568</v>
      </c>
      <c r="H1026" s="10">
        <v>3500</v>
      </c>
    </row>
    <row r="1027" spans="2:9" x14ac:dyDescent="0.25">
      <c r="C1027" s="9"/>
      <c r="D1027" s="9" t="s">
        <v>8</v>
      </c>
      <c r="E1027" s="9" t="s">
        <v>1274</v>
      </c>
      <c r="F1027" s="9" t="s">
        <v>890</v>
      </c>
      <c r="G1027" s="9" t="s">
        <v>1570</v>
      </c>
      <c r="H1027" s="10">
        <v>7623</v>
      </c>
    </row>
    <row r="1029" spans="2:9" x14ac:dyDescent="0.25">
      <c r="B1029">
        <v>130</v>
      </c>
      <c r="C1029" s="9"/>
      <c r="D1029" s="9" t="s">
        <v>7</v>
      </c>
      <c r="E1029" s="9" t="s">
        <v>1233</v>
      </c>
      <c r="F1029" s="9" t="s">
        <v>647</v>
      </c>
      <c r="G1029" s="9" t="s">
        <v>1568</v>
      </c>
      <c r="H1029" s="9">
        <v>1000</v>
      </c>
      <c r="I1029" s="46">
        <f>SUM(H1029:H1030)</f>
        <v>37100</v>
      </c>
    </row>
    <row r="1030" spans="2:9" x14ac:dyDescent="0.25">
      <c r="C1030" s="9"/>
      <c r="D1030" s="9" t="s">
        <v>7</v>
      </c>
      <c r="E1030" s="9" t="s">
        <v>1233</v>
      </c>
      <c r="F1030" s="9" t="s">
        <v>646</v>
      </c>
      <c r="G1030" s="9" t="s">
        <v>1568</v>
      </c>
      <c r="H1030" s="9">
        <v>36100</v>
      </c>
    </row>
    <row r="1032" spans="2:9" x14ac:dyDescent="0.25">
      <c r="B1032">
        <v>131</v>
      </c>
      <c r="C1032" s="9"/>
      <c r="D1032" s="9" t="s">
        <v>7</v>
      </c>
      <c r="E1032" s="9" t="s">
        <v>1277</v>
      </c>
      <c r="F1032" s="9" t="s">
        <v>909</v>
      </c>
      <c r="G1032" s="9" t="s">
        <v>1569</v>
      </c>
      <c r="H1032" s="9">
        <v>23140</v>
      </c>
    </row>
    <row r="1033" spans="2:9" x14ac:dyDescent="0.25">
      <c r="C1033" s="9"/>
      <c r="D1033" s="9" t="s">
        <v>7</v>
      </c>
      <c r="E1033" s="9" t="s">
        <v>1277</v>
      </c>
      <c r="F1033" s="9" t="s">
        <v>908</v>
      </c>
      <c r="G1033" s="9" t="s">
        <v>1568</v>
      </c>
      <c r="H1033" s="9">
        <v>106800</v>
      </c>
    </row>
    <row r="1035" spans="2:9" x14ac:dyDescent="0.25">
      <c r="B1035">
        <v>132</v>
      </c>
      <c r="C1035" s="9"/>
      <c r="D1035" s="9" t="s">
        <v>10</v>
      </c>
      <c r="E1035" s="9" t="s">
        <v>1140</v>
      </c>
      <c r="F1035" s="9" t="s">
        <v>53</v>
      </c>
      <c r="G1035" s="9" t="s">
        <v>1571</v>
      </c>
      <c r="H1035" s="10">
        <v>3840</v>
      </c>
      <c r="I1035" s="46">
        <f>SUM(H1035:H1041)</f>
        <v>36338</v>
      </c>
    </row>
    <row r="1036" spans="2:9" x14ac:dyDescent="0.25">
      <c r="C1036" s="9"/>
      <c r="D1036" s="9" t="s">
        <v>7</v>
      </c>
      <c r="E1036" s="9" t="s">
        <v>1140</v>
      </c>
      <c r="F1036" s="9" t="s">
        <v>50</v>
      </c>
      <c r="G1036" s="9" t="s">
        <v>1571</v>
      </c>
      <c r="H1036" s="10">
        <v>5400</v>
      </c>
    </row>
    <row r="1037" spans="2:9" x14ac:dyDescent="0.25">
      <c r="C1037" s="9"/>
      <c r="D1037" s="9" t="s">
        <v>7</v>
      </c>
      <c r="E1037" s="9" t="s">
        <v>1140</v>
      </c>
      <c r="F1037" s="9" t="s">
        <v>49</v>
      </c>
      <c r="G1037" s="9" t="s">
        <v>1571</v>
      </c>
      <c r="H1037" s="10">
        <v>1380</v>
      </c>
    </row>
    <row r="1038" spans="2:9" x14ac:dyDescent="0.25">
      <c r="C1038" s="9"/>
      <c r="D1038" s="9" t="s">
        <v>7</v>
      </c>
      <c r="E1038" s="9" t="s">
        <v>1140</v>
      </c>
      <c r="F1038" s="9" t="s">
        <v>51</v>
      </c>
      <c r="G1038" s="9" t="s">
        <v>1571</v>
      </c>
      <c r="H1038" s="10">
        <v>550</v>
      </c>
    </row>
    <row r="1039" spans="2:9" x14ac:dyDescent="0.25">
      <c r="C1039" s="9"/>
      <c r="D1039" s="9" t="s">
        <v>7</v>
      </c>
      <c r="E1039" s="9" t="s">
        <v>1140</v>
      </c>
      <c r="F1039" s="9" t="s">
        <v>48</v>
      </c>
      <c r="G1039" s="9" t="s">
        <v>1569</v>
      </c>
      <c r="H1039" s="10">
        <v>5208</v>
      </c>
    </row>
    <row r="1040" spans="2:9" x14ac:dyDescent="0.25">
      <c r="C1040" s="9"/>
      <c r="D1040" s="9" t="s">
        <v>7</v>
      </c>
      <c r="E1040" s="9" t="s">
        <v>1140</v>
      </c>
      <c r="F1040" s="9" t="s">
        <v>47</v>
      </c>
      <c r="G1040" s="9" t="s">
        <v>1569</v>
      </c>
      <c r="H1040" s="10">
        <v>3240</v>
      </c>
    </row>
    <row r="1041" spans="2:9" x14ac:dyDescent="0.25">
      <c r="C1041" s="9"/>
      <c r="D1041" s="9" t="s">
        <v>8</v>
      </c>
      <c r="E1041" s="9" t="s">
        <v>1140</v>
      </c>
      <c r="F1041" s="9" t="s">
        <v>52</v>
      </c>
      <c r="G1041" s="9" t="s">
        <v>1571</v>
      </c>
      <c r="H1041" s="10">
        <v>16720</v>
      </c>
    </row>
    <row r="1043" spans="2:9" x14ac:dyDescent="0.25">
      <c r="B1043">
        <v>133</v>
      </c>
      <c r="C1043" s="9"/>
      <c r="D1043" s="9" t="s">
        <v>7</v>
      </c>
      <c r="E1043" s="9" t="s">
        <v>1211</v>
      </c>
      <c r="F1043" s="9" t="s">
        <v>493</v>
      </c>
      <c r="G1043" s="9" t="s">
        <v>1567</v>
      </c>
      <c r="H1043" s="9">
        <v>13670.4</v>
      </c>
      <c r="I1043" s="46">
        <f>SUM(H1043:H1045)</f>
        <v>125767.67999999999</v>
      </c>
    </row>
    <row r="1044" spans="2:9" x14ac:dyDescent="0.25">
      <c r="C1044" s="9"/>
      <c r="D1044" s="9" t="s">
        <v>7</v>
      </c>
      <c r="E1044" s="9" t="s">
        <v>1211</v>
      </c>
      <c r="F1044" s="9" t="s">
        <v>492</v>
      </c>
      <c r="G1044" s="9" t="s">
        <v>1569</v>
      </c>
      <c r="H1044" s="9">
        <v>56504.32</v>
      </c>
    </row>
    <row r="1045" spans="2:9" x14ac:dyDescent="0.25">
      <c r="C1045" s="9"/>
      <c r="D1045" s="9" t="s">
        <v>7</v>
      </c>
      <c r="E1045" s="9" t="s">
        <v>1211</v>
      </c>
      <c r="F1045" s="9" t="s">
        <v>491</v>
      </c>
      <c r="G1045" s="9" t="s">
        <v>1569</v>
      </c>
      <c r="H1045" s="9">
        <v>55592.959999999999</v>
      </c>
    </row>
    <row r="1047" spans="2:9" x14ac:dyDescent="0.25">
      <c r="B1047">
        <v>134</v>
      </c>
      <c r="C1047" s="9"/>
      <c r="D1047" s="9" t="s">
        <v>7</v>
      </c>
      <c r="E1047" s="9" t="s">
        <v>1151</v>
      </c>
      <c r="F1047" s="9" t="s">
        <v>102</v>
      </c>
      <c r="G1047" s="9" t="s">
        <v>1569</v>
      </c>
      <c r="H1047" s="9">
        <v>6500</v>
      </c>
    </row>
    <row r="1048" spans="2:9" x14ac:dyDescent="0.25">
      <c r="C1048" s="9"/>
      <c r="D1048" s="9" t="s">
        <v>7</v>
      </c>
      <c r="E1048" s="9" t="s">
        <v>1151</v>
      </c>
      <c r="F1048" s="9" t="s">
        <v>101</v>
      </c>
      <c r="G1048" s="9" t="s">
        <v>1569</v>
      </c>
      <c r="H1048" s="9">
        <v>21500</v>
      </c>
    </row>
    <row r="1049" spans="2:9" x14ac:dyDescent="0.25">
      <c r="C1049" s="9"/>
      <c r="D1049" s="9" t="s">
        <v>7</v>
      </c>
      <c r="E1049" s="9" t="s">
        <v>1151</v>
      </c>
      <c r="F1049" s="9" t="s">
        <v>100</v>
      </c>
      <c r="G1049" s="9" t="s">
        <v>1569</v>
      </c>
      <c r="H1049" s="9">
        <v>4166.5</v>
      </c>
    </row>
    <row r="1050" spans="2:9" x14ac:dyDescent="0.25">
      <c r="C1050" s="9"/>
      <c r="D1050" s="9" t="s">
        <v>7</v>
      </c>
      <c r="E1050" s="9" t="s">
        <v>1151</v>
      </c>
      <c r="F1050" s="9" t="s">
        <v>99</v>
      </c>
      <c r="G1050" s="9" t="s">
        <v>1568</v>
      </c>
      <c r="H1050" s="9">
        <v>1400</v>
      </c>
    </row>
    <row r="1052" spans="2:9" x14ac:dyDescent="0.25">
      <c r="B1052">
        <v>135</v>
      </c>
      <c r="C1052" s="9"/>
      <c r="D1052" s="9" t="s">
        <v>7</v>
      </c>
      <c r="E1052" s="9" t="s">
        <v>1336</v>
      </c>
      <c r="F1052" s="9" t="s">
        <v>1123</v>
      </c>
      <c r="G1052" s="9" t="s">
        <v>1569</v>
      </c>
      <c r="H1052" s="9">
        <v>450</v>
      </c>
    </row>
    <row r="1053" spans="2:9" x14ac:dyDescent="0.25">
      <c r="C1053" s="9"/>
      <c r="D1053" s="9" t="s">
        <v>7</v>
      </c>
      <c r="E1053" s="9" t="s">
        <v>1336</v>
      </c>
      <c r="F1053" s="9" t="s">
        <v>1122</v>
      </c>
      <c r="G1053" s="9" t="s">
        <v>1568</v>
      </c>
      <c r="H1053" s="9">
        <v>32800</v>
      </c>
    </row>
    <row r="1054" spans="2:9" x14ac:dyDescent="0.25">
      <c r="C1054" s="9"/>
      <c r="D1054" s="9" t="s">
        <v>7</v>
      </c>
      <c r="E1054" s="9" t="s">
        <v>1289</v>
      </c>
      <c r="F1054" s="9" t="s">
        <v>948</v>
      </c>
      <c r="G1054" s="9" t="s">
        <v>1567</v>
      </c>
      <c r="H1054" s="9">
        <v>6034.2</v>
      </c>
    </row>
    <row r="1055" spans="2:9" x14ac:dyDescent="0.25">
      <c r="C1055" s="9"/>
      <c r="D1055" s="9" t="s">
        <v>7</v>
      </c>
      <c r="E1055" s="9" t="s">
        <v>1289</v>
      </c>
      <c r="F1055" s="9" t="s">
        <v>947</v>
      </c>
      <c r="G1055" s="9" t="s">
        <v>1569</v>
      </c>
      <c r="H1055" s="9">
        <v>110559.36</v>
      </c>
    </row>
    <row r="1057" spans="2:8" x14ac:dyDescent="0.25">
      <c r="B1057">
        <v>136</v>
      </c>
      <c r="C1057" s="9"/>
      <c r="D1057" s="9" t="s">
        <v>10</v>
      </c>
      <c r="E1057" s="9" t="s">
        <v>1305</v>
      </c>
      <c r="F1057" s="9" t="s">
        <v>1004</v>
      </c>
      <c r="G1057" s="9" t="s">
        <v>1571</v>
      </c>
      <c r="H1057" s="9">
        <v>14400</v>
      </c>
    </row>
    <row r="1058" spans="2:8" x14ac:dyDescent="0.25">
      <c r="C1058" s="9"/>
      <c r="D1058" s="9" t="s">
        <v>7</v>
      </c>
      <c r="E1058" s="9" t="s">
        <v>1305</v>
      </c>
      <c r="F1058" s="9" t="s">
        <v>1003</v>
      </c>
      <c r="G1058" s="9" t="s">
        <v>1569</v>
      </c>
      <c r="H1058" s="9">
        <v>5220</v>
      </c>
    </row>
    <row r="1059" spans="2:8" x14ac:dyDescent="0.25">
      <c r="C1059" s="9"/>
      <c r="D1059" s="9" t="s">
        <v>7</v>
      </c>
      <c r="E1059" s="9" t="s">
        <v>1305</v>
      </c>
      <c r="F1059" s="9" t="s">
        <v>1002</v>
      </c>
      <c r="G1059" s="9" t="s">
        <v>1569</v>
      </c>
      <c r="H1059" s="9">
        <v>7784.62</v>
      </c>
    </row>
    <row r="1060" spans="2:8" x14ac:dyDescent="0.25">
      <c r="C1060" s="9"/>
      <c r="D1060" s="9" t="s">
        <v>7</v>
      </c>
      <c r="E1060" s="9" t="s">
        <v>1305</v>
      </c>
      <c r="F1060" s="9" t="s">
        <v>1001</v>
      </c>
      <c r="G1060" s="9" t="s">
        <v>1569</v>
      </c>
      <c r="H1060" s="9">
        <v>2089.23</v>
      </c>
    </row>
    <row r="1062" spans="2:8" x14ac:dyDescent="0.25">
      <c r="B1062">
        <v>137</v>
      </c>
      <c r="C1062" s="9"/>
      <c r="D1062" s="9" t="s">
        <v>7</v>
      </c>
      <c r="E1062" s="9" t="s">
        <v>1290</v>
      </c>
      <c r="F1062" s="9" t="s">
        <v>949</v>
      </c>
      <c r="G1062" s="9" t="s">
        <v>1568</v>
      </c>
      <c r="H1062" s="9">
        <v>20349</v>
      </c>
    </row>
    <row r="1063" spans="2:8" x14ac:dyDescent="0.25">
      <c r="C1063" s="9"/>
      <c r="D1063" s="9" t="s">
        <v>8</v>
      </c>
      <c r="E1063" s="9" t="s">
        <v>1290</v>
      </c>
      <c r="F1063" s="9" t="s">
        <v>950</v>
      </c>
      <c r="G1063" s="9" t="s">
        <v>1567</v>
      </c>
      <c r="H1063" s="9">
        <v>9000</v>
      </c>
    </row>
    <row r="1065" spans="2:8" x14ac:dyDescent="0.25">
      <c r="B1065">
        <v>138</v>
      </c>
      <c r="C1065" s="9"/>
      <c r="D1065" s="9" t="s">
        <v>10</v>
      </c>
      <c r="E1065" s="9" t="s">
        <v>1180</v>
      </c>
      <c r="F1065" s="9" t="s">
        <v>287</v>
      </c>
      <c r="G1065" s="9" t="s">
        <v>1571</v>
      </c>
      <c r="H1065" s="9">
        <v>15000</v>
      </c>
    </row>
    <row r="1066" spans="2:8" x14ac:dyDescent="0.25">
      <c r="C1066" s="9"/>
      <c r="D1066" s="9" t="s">
        <v>10</v>
      </c>
      <c r="E1066" s="9" t="s">
        <v>1180</v>
      </c>
      <c r="F1066" s="9" t="s">
        <v>286</v>
      </c>
      <c r="G1066" s="9" t="s">
        <v>1571</v>
      </c>
      <c r="H1066" s="9">
        <v>14000</v>
      </c>
    </row>
    <row r="1068" spans="2:8" x14ac:dyDescent="0.25">
      <c r="B1068">
        <v>139</v>
      </c>
      <c r="C1068" s="9"/>
      <c r="D1068" s="9" t="s">
        <v>7</v>
      </c>
      <c r="E1068" s="9" t="s">
        <v>1324</v>
      </c>
      <c r="F1068" s="9" t="s">
        <v>1065</v>
      </c>
      <c r="G1068" s="9" t="s">
        <v>1567</v>
      </c>
      <c r="H1068" s="9">
        <v>18840</v>
      </c>
    </row>
    <row r="1069" spans="2:8" x14ac:dyDescent="0.25">
      <c r="C1069" s="9"/>
      <c r="D1069" s="9" t="s">
        <v>7</v>
      </c>
      <c r="E1069" s="9" t="s">
        <v>1324</v>
      </c>
      <c r="F1069" s="9" t="s">
        <v>1064</v>
      </c>
      <c r="G1069" s="9" t="s">
        <v>1567</v>
      </c>
      <c r="H1069" s="9">
        <v>10075</v>
      </c>
    </row>
    <row r="1071" spans="2:8" x14ac:dyDescent="0.25">
      <c r="B1071">
        <v>140</v>
      </c>
      <c r="C1071" s="9"/>
      <c r="D1071" s="9" t="s">
        <v>7</v>
      </c>
      <c r="E1071" s="9" t="s">
        <v>1303</v>
      </c>
      <c r="F1071" s="9" t="s">
        <v>998</v>
      </c>
      <c r="G1071" s="9" t="s">
        <v>1568</v>
      </c>
      <c r="H1071" s="9">
        <v>35785.120000000003</v>
      </c>
    </row>
    <row r="1072" spans="2:8" x14ac:dyDescent="0.25">
      <c r="C1072" s="9"/>
      <c r="D1072" s="9" t="s">
        <v>7</v>
      </c>
      <c r="E1072" s="9" t="s">
        <v>1303</v>
      </c>
      <c r="F1072" s="9" t="s">
        <v>997</v>
      </c>
      <c r="G1072" s="9" t="s">
        <v>1568</v>
      </c>
      <c r="H1072" s="9">
        <v>61926.200000000004</v>
      </c>
    </row>
    <row r="1074" spans="2:9" x14ac:dyDescent="0.25">
      <c r="B1074">
        <v>141</v>
      </c>
      <c r="C1074" s="9"/>
      <c r="D1074" s="9" t="s">
        <v>7</v>
      </c>
      <c r="E1074" s="9" t="s">
        <v>1317</v>
      </c>
      <c r="F1074" s="9" t="s">
        <v>1036</v>
      </c>
      <c r="G1074" s="9" t="s">
        <v>1569</v>
      </c>
      <c r="H1074" s="9">
        <v>220</v>
      </c>
    </row>
    <row r="1075" spans="2:9" x14ac:dyDescent="0.25">
      <c r="C1075" s="9"/>
      <c r="D1075" s="9" t="s">
        <v>8</v>
      </c>
      <c r="E1075" s="9" t="s">
        <v>1317</v>
      </c>
      <c r="F1075" s="9" t="s">
        <v>1037</v>
      </c>
      <c r="G1075" s="9" t="s">
        <v>1567</v>
      </c>
      <c r="H1075" s="9">
        <v>12600</v>
      </c>
    </row>
    <row r="1076" spans="2:9" x14ac:dyDescent="0.25">
      <c r="C1076" s="9"/>
      <c r="D1076" s="9" t="s">
        <v>8</v>
      </c>
      <c r="E1076" s="9" t="s">
        <v>1317</v>
      </c>
      <c r="F1076" s="9" t="s">
        <v>1035</v>
      </c>
      <c r="G1076" s="9" t="s">
        <v>1568</v>
      </c>
      <c r="H1076" s="9">
        <v>900</v>
      </c>
    </row>
    <row r="1077" spans="2:9" x14ac:dyDescent="0.25">
      <c r="C1077" s="9"/>
      <c r="D1077" s="9" t="s">
        <v>8</v>
      </c>
      <c r="E1077" s="9" t="s">
        <v>1317</v>
      </c>
      <c r="F1077" s="9" t="s">
        <v>1034</v>
      </c>
      <c r="G1077" s="9" t="s">
        <v>1568</v>
      </c>
      <c r="H1077" s="9">
        <v>12900</v>
      </c>
    </row>
    <row r="1079" spans="2:9" x14ac:dyDescent="0.25">
      <c r="B1079">
        <v>142</v>
      </c>
      <c r="C1079" s="9"/>
      <c r="D1079" s="9" t="s">
        <v>7</v>
      </c>
      <c r="E1079" s="9" t="s">
        <v>1189</v>
      </c>
      <c r="F1079" s="9" t="s">
        <v>327</v>
      </c>
      <c r="G1079" s="9" t="s">
        <v>1569</v>
      </c>
      <c r="H1079" s="9">
        <v>14.24</v>
      </c>
      <c r="I1079" s="46">
        <f>SUM(H1079:H1080)</f>
        <v>91122.329600000012</v>
      </c>
    </row>
    <row r="1080" spans="2:9" x14ac:dyDescent="0.25">
      <c r="C1080" s="9"/>
      <c r="D1080" s="9" t="s">
        <v>7</v>
      </c>
      <c r="E1080" s="9" t="s">
        <v>1189</v>
      </c>
      <c r="F1080" s="9" t="s">
        <v>326</v>
      </c>
      <c r="G1080" s="9" t="s">
        <v>1568</v>
      </c>
      <c r="H1080" s="9">
        <v>91108.089600000007</v>
      </c>
    </row>
    <row r="1082" spans="2:9" x14ac:dyDescent="0.25">
      <c r="B1082">
        <v>143</v>
      </c>
      <c r="C1082" s="9"/>
      <c r="D1082" s="9" t="s">
        <v>7</v>
      </c>
      <c r="E1082" s="9" t="s">
        <v>1141</v>
      </c>
      <c r="F1082" s="9" t="s">
        <v>55</v>
      </c>
      <c r="G1082" s="9" t="s">
        <v>1569</v>
      </c>
      <c r="H1082" s="9">
        <v>25000</v>
      </c>
    </row>
    <row r="1083" spans="2:9" x14ac:dyDescent="0.25">
      <c r="C1083" s="9"/>
      <c r="D1083" s="9" t="s">
        <v>7</v>
      </c>
      <c r="E1083" s="9" t="s">
        <v>1141</v>
      </c>
      <c r="F1083" s="9" t="s">
        <v>54</v>
      </c>
      <c r="G1083" s="9" t="s">
        <v>1568</v>
      </c>
      <c r="H1083" s="9">
        <v>1602</v>
      </c>
    </row>
    <row r="1085" spans="2:9" x14ac:dyDescent="0.25">
      <c r="B1085">
        <v>144</v>
      </c>
      <c r="C1085" s="9"/>
      <c r="D1085" s="9" t="s">
        <v>7</v>
      </c>
      <c r="E1085" s="9" t="s">
        <v>1326</v>
      </c>
      <c r="F1085" s="9" t="s">
        <v>1078</v>
      </c>
      <c r="G1085" s="9" t="s">
        <v>1567</v>
      </c>
      <c r="H1085" s="9">
        <v>6250</v>
      </c>
    </row>
    <row r="1086" spans="2:9" x14ac:dyDescent="0.25">
      <c r="C1086" s="9"/>
      <c r="D1086" s="9" t="s">
        <v>7</v>
      </c>
      <c r="E1086" s="9" t="s">
        <v>1326</v>
      </c>
      <c r="F1086" s="9" t="s">
        <v>1077</v>
      </c>
      <c r="G1086" s="9" t="s">
        <v>1569</v>
      </c>
      <c r="H1086" s="9">
        <v>14400</v>
      </c>
    </row>
    <row r="1087" spans="2:9" x14ac:dyDescent="0.25">
      <c r="C1087" s="9"/>
      <c r="D1087" s="9" t="s">
        <v>7</v>
      </c>
      <c r="E1087" s="9" t="s">
        <v>1326</v>
      </c>
      <c r="F1087" s="9" t="s">
        <v>1076</v>
      </c>
      <c r="G1087" s="9" t="s">
        <v>1569</v>
      </c>
      <c r="H1087" s="9">
        <v>57.5</v>
      </c>
    </row>
    <row r="1088" spans="2:9" x14ac:dyDescent="0.25">
      <c r="C1088" s="9"/>
      <c r="D1088" s="9" t="s">
        <v>7</v>
      </c>
      <c r="E1088" s="9" t="s">
        <v>1326</v>
      </c>
      <c r="F1088" s="9" t="s">
        <v>1075</v>
      </c>
      <c r="G1088" s="9" t="s">
        <v>1568</v>
      </c>
      <c r="H1088" s="9">
        <v>4340</v>
      </c>
    </row>
    <row r="1090" spans="2:8" x14ac:dyDescent="0.25">
      <c r="B1090">
        <v>145</v>
      </c>
      <c r="C1090" s="9"/>
      <c r="D1090" s="9" t="s">
        <v>7</v>
      </c>
      <c r="E1090" s="9" t="s">
        <v>1231</v>
      </c>
      <c r="F1090" s="9" t="s">
        <v>623</v>
      </c>
      <c r="G1090" s="9" t="s">
        <v>1569</v>
      </c>
      <c r="H1090" s="9">
        <v>11200</v>
      </c>
    </row>
    <row r="1091" spans="2:8" x14ac:dyDescent="0.25">
      <c r="C1091" s="9"/>
      <c r="D1091" s="9" t="s">
        <v>7</v>
      </c>
      <c r="E1091" s="9" t="s">
        <v>1231</v>
      </c>
      <c r="F1091" s="9" t="s">
        <v>622</v>
      </c>
      <c r="G1091" s="9" t="s">
        <v>1569</v>
      </c>
      <c r="H1091" s="9">
        <v>3020</v>
      </c>
    </row>
    <row r="1092" spans="2:8" x14ac:dyDescent="0.25">
      <c r="C1092" s="9"/>
      <c r="D1092" s="9" t="s">
        <v>7</v>
      </c>
      <c r="E1092" s="9" t="s">
        <v>1231</v>
      </c>
      <c r="F1092" s="9" t="s">
        <v>621</v>
      </c>
      <c r="G1092" s="9" t="s">
        <v>1568</v>
      </c>
      <c r="H1092" s="9">
        <v>8800</v>
      </c>
    </row>
    <row r="1093" spans="2:8" x14ac:dyDescent="0.25">
      <c r="C1093" s="9"/>
      <c r="D1093" s="9" t="s">
        <v>8</v>
      </c>
      <c r="E1093" s="9" t="s">
        <v>1231</v>
      </c>
      <c r="F1093" s="9" t="s">
        <v>624</v>
      </c>
      <c r="G1093" s="9" t="s">
        <v>1571</v>
      </c>
      <c r="H1093" s="9">
        <v>920</v>
      </c>
    </row>
    <row r="1095" spans="2:8" x14ac:dyDescent="0.25">
      <c r="B1095">
        <v>146</v>
      </c>
      <c r="C1095" s="9"/>
      <c r="D1095" s="9" t="s">
        <v>7</v>
      </c>
      <c r="E1095" s="9" t="s">
        <v>1295</v>
      </c>
      <c r="F1095" s="9" t="s">
        <v>974</v>
      </c>
      <c r="G1095" s="9" t="s">
        <v>1568</v>
      </c>
      <c r="H1095" s="9">
        <v>14500</v>
      </c>
    </row>
    <row r="1096" spans="2:8" x14ac:dyDescent="0.25">
      <c r="C1096" s="9"/>
      <c r="D1096" s="9" t="s">
        <v>7</v>
      </c>
      <c r="E1096" s="9" t="s">
        <v>1295</v>
      </c>
      <c r="F1096" s="9" t="s">
        <v>973</v>
      </c>
      <c r="G1096" s="9" t="s">
        <v>1568</v>
      </c>
      <c r="H1096" s="9">
        <v>7663</v>
      </c>
    </row>
    <row r="1098" spans="2:8" x14ac:dyDescent="0.25">
      <c r="B1098">
        <v>147</v>
      </c>
      <c r="C1098" s="9"/>
      <c r="D1098" s="9" t="s">
        <v>7</v>
      </c>
      <c r="E1098" s="9" t="s">
        <v>1279</v>
      </c>
      <c r="F1098" s="9" t="s">
        <v>916</v>
      </c>
      <c r="G1098" s="9" t="s">
        <v>1569</v>
      </c>
      <c r="H1098" s="9">
        <v>38982</v>
      </c>
    </row>
    <row r="1099" spans="2:8" x14ac:dyDescent="0.25">
      <c r="C1099" s="9"/>
      <c r="D1099" s="9" t="s">
        <v>7</v>
      </c>
      <c r="E1099" s="9" t="s">
        <v>1279</v>
      </c>
      <c r="F1099" s="9" t="s">
        <v>915</v>
      </c>
      <c r="G1099" s="9" t="s">
        <v>1568</v>
      </c>
      <c r="H1099" s="9">
        <v>38982</v>
      </c>
    </row>
    <row r="1101" spans="2:8" x14ac:dyDescent="0.25">
      <c r="B1101">
        <v>148</v>
      </c>
      <c r="C1101" s="9"/>
      <c r="D1101" s="9" t="s">
        <v>7</v>
      </c>
      <c r="E1101" s="9" t="s">
        <v>1168</v>
      </c>
      <c r="F1101" s="9" t="s">
        <v>189</v>
      </c>
      <c r="G1101" s="9" t="s">
        <v>1567</v>
      </c>
      <c r="H1101" s="9">
        <v>7500</v>
      </c>
    </row>
    <row r="1102" spans="2:8" x14ac:dyDescent="0.25">
      <c r="C1102" s="9"/>
      <c r="D1102" s="9" t="s">
        <v>7</v>
      </c>
      <c r="E1102" s="9" t="s">
        <v>1168</v>
      </c>
      <c r="F1102" s="9" t="s">
        <v>188</v>
      </c>
      <c r="G1102" s="9" t="s">
        <v>1569</v>
      </c>
      <c r="H1102" s="9">
        <v>14305</v>
      </c>
    </row>
    <row r="1104" spans="2:8" x14ac:dyDescent="0.25">
      <c r="B1104">
        <v>149</v>
      </c>
      <c r="C1104" s="9"/>
      <c r="D1104" s="9" t="s">
        <v>7</v>
      </c>
      <c r="E1104" s="9" t="s">
        <v>1292</v>
      </c>
      <c r="F1104" s="9" t="s">
        <v>965</v>
      </c>
      <c r="G1104" s="9" t="s">
        <v>1567</v>
      </c>
      <c r="H1104" s="9">
        <v>15000</v>
      </c>
    </row>
    <row r="1105" spans="2:8" x14ac:dyDescent="0.25">
      <c r="C1105" s="9"/>
      <c r="D1105" s="9" t="s">
        <v>7</v>
      </c>
      <c r="E1105" s="9" t="s">
        <v>1292</v>
      </c>
      <c r="F1105" s="9" t="s">
        <v>964</v>
      </c>
      <c r="G1105" s="9" t="s">
        <v>1569</v>
      </c>
      <c r="H1105" s="9">
        <v>6014.29</v>
      </c>
    </row>
    <row r="1107" spans="2:8" x14ac:dyDescent="0.25">
      <c r="B1107">
        <v>150</v>
      </c>
      <c r="C1107" s="9"/>
      <c r="D1107" s="9" t="s">
        <v>10</v>
      </c>
      <c r="E1107" s="9" t="s">
        <v>1171</v>
      </c>
      <c r="F1107" s="9" t="s">
        <v>198</v>
      </c>
      <c r="G1107" s="9" t="s">
        <v>1568</v>
      </c>
      <c r="H1107" s="9">
        <v>4922.8</v>
      </c>
    </row>
    <row r="1108" spans="2:8" x14ac:dyDescent="0.25">
      <c r="C1108" s="9"/>
      <c r="D1108" s="9" t="s">
        <v>12</v>
      </c>
      <c r="E1108" s="9" t="s">
        <v>1171</v>
      </c>
      <c r="F1108" s="9" t="s">
        <v>204</v>
      </c>
      <c r="G1108" s="9" t="s">
        <v>1571</v>
      </c>
      <c r="H1108" s="9">
        <v>190</v>
      </c>
    </row>
    <row r="1109" spans="2:8" x14ac:dyDescent="0.25">
      <c r="C1109" s="9"/>
      <c r="D1109" s="9" t="s">
        <v>7</v>
      </c>
      <c r="E1109" s="9" t="s">
        <v>1171</v>
      </c>
      <c r="F1109" s="9" t="s">
        <v>203</v>
      </c>
      <c r="G1109" s="9" t="s">
        <v>1567</v>
      </c>
      <c r="H1109" s="9">
        <v>12000</v>
      </c>
    </row>
    <row r="1110" spans="2:8" x14ac:dyDescent="0.25">
      <c r="C1110" s="9"/>
      <c r="D1110" s="9" t="s">
        <v>7</v>
      </c>
      <c r="E1110" s="9" t="s">
        <v>1171</v>
      </c>
      <c r="F1110" s="9" t="s">
        <v>202</v>
      </c>
      <c r="G1110" s="9" t="s">
        <v>1567</v>
      </c>
      <c r="H1110" s="9">
        <v>400</v>
      </c>
    </row>
    <row r="1111" spans="2:8" x14ac:dyDescent="0.25">
      <c r="C1111" s="9"/>
      <c r="D1111" s="9" t="s">
        <v>7</v>
      </c>
      <c r="E1111" s="9" t="s">
        <v>1171</v>
      </c>
      <c r="F1111" s="9" t="s">
        <v>201</v>
      </c>
      <c r="G1111" s="9" t="s">
        <v>1569</v>
      </c>
      <c r="H1111" s="9">
        <v>1046</v>
      </c>
    </row>
    <row r="1112" spans="2:8" x14ac:dyDescent="0.25">
      <c r="C1112" s="9"/>
      <c r="D1112" s="9" t="s">
        <v>7</v>
      </c>
      <c r="E1112" s="9" t="s">
        <v>1171</v>
      </c>
      <c r="F1112" s="9" t="s">
        <v>200</v>
      </c>
      <c r="G1112" s="9" t="s">
        <v>1569</v>
      </c>
      <c r="H1112" s="9">
        <v>819</v>
      </c>
    </row>
    <row r="1113" spans="2:8" x14ac:dyDescent="0.25">
      <c r="C1113" s="9"/>
      <c r="D1113" s="9" t="s">
        <v>7</v>
      </c>
      <c r="E1113" s="9" t="s">
        <v>1171</v>
      </c>
      <c r="F1113" s="9" t="s">
        <v>199</v>
      </c>
      <c r="G1113" s="9" t="s">
        <v>1569</v>
      </c>
      <c r="H1113" s="9">
        <v>75</v>
      </c>
    </row>
    <row r="1114" spans="2:8" x14ac:dyDescent="0.25">
      <c r="C1114" s="9"/>
      <c r="D1114" s="9" t="s">
        <v>8</v>
      </c>
      <c r="E1114" s="9" t="s">
        <v>1171</v>
      </c>
      <c r="F1114" s="9" t="s">
        <v>205</v>
      </c>
      <c r="G1114" s="9" t="s">
        <v>1571</v>
      </c>
      <c r="H1114" s="9">
        <v>1250</v>
      </c>
    </row>
    <row r="1117" spans="2:8" x14ac:dyDescent="0.25">
      <c r="B1117">
        <v>151</v>
      </c>
      <c r="C1117" s="9"/>
      <c r="D1117" s="9" t="s">
        <v>7</v>
      </c>
      <c r="E1117" s="9" t="s">
        <v>1169</v>
      </c>
      <c r="F1117" s="9" t="s">
        <v>194</v>
      </c>
      <c r="G1117" s="9" t="s">
        <v>1567</v>
      </c>
      <c r="H1117" s="9">
        <v>10296</v>
      </c>
    </row>
    <row r="1118" spans="2:8" x14ac:dyDescent="0.25">
      <c r="C1118" s="9"/>
      <c r="D1118" s="9" t="s">
        <v>7</v>
      </c>
      <c r="E1118" s="9" t="s">
        <v>1169</v>
      </c>
      <c r="F1118" s="9" t="s">
        <v>193</v>
      </c>
      <c r="G1118" s="9" t="s">
        <v>1567</v>
      </c>
      <c r="H1118" s="9">
        <v>1135</v>
      </c>
    </row>
    <row r="1119" spans="2:8" x14ac:dyDescent="0.25">
      <c r="C1119" s="9"/>
      <c r="D1119" s="9" t="s">
        <v>7</v>
      </c>
      <c r="E1119" s="9" t="s">
        <v>1169</v>
      </c>
      <c r="F1119" s="9" t="s">
        <v>192</v>
      </c>
      <c r="G1119" s="9" t="s">
        <v>1567</v>
      </c>
      <c r="H1119" s="9">
        <v>3000</v>
      </c>
    </row>
    <row r="1120" spans="2:8" x14ac:dyDescent="0.25">
      <c r="C1120" s="9"/>
      <c r="D1120" s="9" t="s">
        <v>7</v>
      </c>
      <c r="E1120" s="9" t="s">
        <v>1169</v>
      </c>
      <c r="F1120" s="9" t="s">
        <v>190</v>
      </c>
      <c r="G1120" s="9" t="s">
        <v>1568</v>
      </c>
      <c r="H1120" s="9">
        <v>260</v>
      </c>
    </row>
    <row r="1121" spans="2:8" x14ac:dyDescent="0.25">
      <c r="C1121" s="9"/>
      <c r="D1121" s="9" t="s">
        <v>7</v>
      </c>
      <c r="E1121" s="9" t="s">
        <v>1169</v>
      </c>
      <c r="F1121" s="9" t="s">
        <v>191</v>
      </c>
      <c r="G1121" s="9" t="s">
        <v>1568</v>
      </c>
      <c r="H1121" s="9">
        <v>5571</v>
      </c>
    </row>
    <row r="1123" spans="2:8" x14ac:dyDescent="0.25">
      <c r="B1123">
        <v>152</v>
      </c>
      <c r="C1123" s="9"/>
      <c r="D1123" s="9" t="s">
        <v>7</v>
      </c>
      <c r="E1123" s="9" t="s">
        <v>1154</v>
      </c>
      <c r="F1123" s="9" t="s">
        <v>132</v>
      </c>
      <c r="G1123" s="9" t="s">
        <v>1571</v>
      </c>
      <c r="H1123" s="9">
        <v>5000</v>
      </c>
    </row>
    <row r="1124" spans="2:8" x14ac:dyDescent="0.25">
      <c r="C1124" s="9"/>
      <c r="D1124" s="9" t="s">
        <v>7</v>
      </c>
      <c r="E1124" s="9" t="s">
        <v>1154</v>
      </c>
      <c r="F1124" s="9" t="s">
        <v>131</v>
      </c>
      <c r="G1124" s="9" t="s">
        <v>1567</v>
      </c>
      <c r="H1124" s="9">
        <v>15000</v>
      </c>
    </row>
    <row r="1126" spans="2:8" x14ac:dyDescent="0.25">
      <c r="B1126">
        <v>153</v>
      </c>
      <c r="C1126" s="9"/>
      <c r="D1126" s="9" t="s">
        <v>7</v>
      </c>
      <c r="E1126" s="9" t="s">
        <v>1173</v>
      </c>
      <c r="F1126" s="9" t="s">
        <v>218</v>
      </c>
      <c r="G1126" s="9" t="s">
        <v>1567</v>
      </c>
      <c r="H1126" s="9">
        <v>3700</v>
      </c>
    </row>
    <row r="1127" spans="2:8" x14ac:dyDescent="0.25">
      <c r="C1127" s="9"/>
      <c r="D1127" s="9" t="s">
        <v>7</v>
      </c>
      <c r="E1127" s="9" t="s">
        <v>1173</v>
      </c>
      <c r="F1127" s="9" t="s">
        <v>217</v>
      </c>
      <c r="G1127" s="9" t="s">
        <v>1567</v>
      </c>
      <c r="H1127" s="9">
        <v>16250</v>
      </c>
    </row>
    <row r="1129" spans="2:8" x14ac:dyDescent="0.25">
      <c r="B1129">
        <v>154</v>
      </c>
      <c r="C1129" s="9"/>
      <c r="D1129" s="9" t="s">
        <v>7</v>
      </c>
      <c r="E1129" s="9" t="s">
        <v>1191</v>
      </c>
      <c r="F1129" s="9" t="s">
        <v>347</v>
      </c>
      <c r="G1129" s="9" t="s">
        <v>1567</v>
      </c>
      <c r="H1129" s="9">
        <v>8621.25</v>
      </c>
    </row>
    <row r="1130" spans="2:8" x14ac:dyDescent="0.25">
      <c r="C1130" s="9"/>
      <c r="D1130" s="9" t="s">
        <v>7</v>
      </c>
      <c r="E1130" s="9" t="s">
        <v>1191</v>
      </c>
      <c r="F1130" s="9" t="s">
        <v>346</v>
      </c>
      <c r="G1130" s="9" t="s">
        <v>1567</v>
      </c>
      <c r="H1130" s="9">
        <v>656.25</v>
      </c>
    </row>
    <row r="1131" spans="2:8" x14ac:dyDescent="0.25">
      <c r="C1131" s="9"/>
      <c r="D1131" s="9" t="s">
        <v>7</v>
      </c>
      <c r="E1131" s="9" t="s">
        <v>1191</v>
      </c>
      <c r="F1131" s="9" t="s">
        <v>345</v>
      </c>
      <c r="G1131" s="9" t="s">
        <v>1569</v>
      </c>
      <c r="H1131" s="9">
        <v>27449.625</v>
      </c>
    </row>
    <row r="1132" spans="2:8" x14ac:dyDescent="0.25">
      <c r="C1132" s="9"/>
      <c r="D1132" s="9" t="s">
        <v>7</v>
      </c>
      <c r="E1132" s="9" t="s">
        <v>1191</v>
      </c>
      <c r="F1132" s="9" t="s">
        <v>344</v>
      </c>
      <c r="G1132" s="9" t="s">
        <v>1569</v>
      </c>
      <c r="H1132" s="9">
        <v>4087.5</v>
      </c>
    </row>
    <row r="1133" spans="2:8" x14ac:dyDescent="0.25">
      <c r="C1133" s="9"/>
      <c r="D1133" s="9" t="s">
        <v>7</v>
      </c>
      <c r="E1133" s="9" t="s">
        <v>1191</v>
      </c>
      <c r="F1133" s="9" t="s">
        <v>343</v>
      </c>
      <c r="G1133" s="9" t="s">
        <v>1569</v>
      </c>
      <c r="H1133" s="9">
        <v>27182.7</v>
      </c>
    </row>
    <row r="1134" spans="2:8" x14ac:dyDescent="0.25">
      <c r="C1134" s="9"/>
      <c r="D1134" s="9" t="s">
        <v>7</v>
      </c>
      <c r="E1134" s="9" t="s">
        <v>1191</v>
      </c>
      <c r="F1134" s="9" t="s">
        <v>342</v>
      </c>
      <c r="G1134" s="9" t="s">
        <v>1569</v>
      </c>
      <c r="H1134" s="9">
        <v>656.25</v>
      </c>
    </row>
    <row r="1136" spans="2:8" x14ac:dyDescent="0.25">
      <c r="B1136">
        <v>155</v>
      </c>
      <c r="C1136" s="9"/>
      <c r="D1136" s="9" t="s">
        <v>12</v>
      </c>
      <c r="E1136" s="9" t="s">
        <v>1254</v>
      </c>
      <c r="F1136" s="9" t="s">
        <v>788</v>
      </c>
      <c r="G1136" s="9" t="s">
        <v>1567</v>
      </c>
      <c r="H1136" s="9">
        <v>6000</v>
      </c>
    </row>
    <row r="1137" spans="2:8" x14ac:dyDescent="0.25">
      <c r="C1137" s="9"/>
      <c r="D1137" s="9" t="s">
        <v>12</v>
      </c>
      <c r="E1137" s="9" t="s">
        <v>1254</v>
      </c>
      <c r="F1137" s="9" t="s">
        <v>789</v>
      </c>
      <c r="G1137" s="9" t="s">
        <v>1567</v>
      </c>
      <c r="H1137" s="9">
        <v>4000</v>
      </c>
    </row>
    <row r="1138" spans="2:8" x14ac:dyDescent="0.25">
      <c r="C1138" s="9"/>
      <c r="D1138" s="9" t="s">
        <v>12</v>
      </c>
      <c r="E1138" s="9" t="s">
        <v>1254</v>
      </c>
      <c r="F1138" s="9" t="s">
        <v>787</v>
      </c>
      <c r="G1138" s="9" t="s">
        <v>1567</v>
      </c>
      <c r="H1138" s="9">
        <v>7490</v>
      </c>
    </row>
    <row r="1140" spans="2:8" x14ac:dyDescent="0.25">
      <c r="B1140">
        <v>156</v>
      </c>
      <c r="C1140" s="9"/>
      <c r="D1140" s="9" t="s">
        <v>7</v>
      </c>
      <c r="E1140" s="9" t="s">
        <v>1266</v>
      </c>
      <c r="F1140" s="9" t="s">
        <v>864</v>
      </c>
      <c r="G1140" s="9" t="s">
        <v>1567</v>
      </c>
      <c r="H1140" s="9">
        <v>198</v>
      </c>
    </row>
    <row r="1141" spans="2:8" x14ac:dyDescent="0.25">
      <c r="C1141" s="9"/>
      <c r="D1141" s="9" t="s">
        <v>7</v>
      </c>
      <c r="E1141" s="9" t="s">
        <v>1266</v>
      </c>
      <c r="F1141" s="9" t="s">
        <v>863</v>
      </c>
      <c r="G1141" s="9" t="s">
        <v>1569</v>
      </c>
      <c r="H1141" s="9">
        <v>712.5</v>
      </c>
    </row>
    <row r="1142" spans="2:8" x14ac:dyDescent="0.25">
      <c r="C1142" s="9"/>
      <c r="D1142" s="9" t="s">
        <v>8</v>
      </c>
      <c r="E1142" s="9" t="s">
        <v>1266</v>
      </c>
      <c r="F1142" s="9" t="s">
        <v>862</v>
      </c>
      <c r="G1142" s="9" t="s">
        <v>1570</v>
      </c>
      <c r="H1142" s="9">
        <v>15000</v>
      </c>
    </row>
    <row r="1144" spans="2:8" x14ac:dyDescent="0.25">
      <c r="B1144">
        <v>157</v>
      </c>
      <c r="C1144" s="9"/>
      <c r="D1144" s="9" t="s">
        <v>7</v>
      </c>
      <c r="E1144" s="9" t="s">
        <v>1215</v>
      </c>
      <c r="F1144" s="9" t="s">
        <v>510</v>
      </c>
      <c r="G1144" s="9" t="s">
        <v>1567</v>
      </c>
      <c r="H1144" s="9">
        <v>6812</v>
      </c>
    </row>
    <row r="1145" spans="2:8" x14ac:dyDescent="0.25">
      <c r="C1145" s="9"/>
      <c r="D1145" s="9" t="s">
        <v>7</v>
      </c>
      <c r="E1145" s="9" t="s">
        <v>1215</v>
      </c>
      <c r="F1145" s="9" t="s">
        <v>509</v>
      </c>
      <c r="G1145" s="9" t="s">
        <v>1569</v>
      </c>
      <c r="H1145" s="9">
        <v>9000</v>
      </c>
    </row>
    <row r="1147" spans="2:8" x14ac:dyDescent="0.25">
      <c r="B1147">
        <v>158</v>
      </c>
      <c r="C1147" s="9"/>
      <c r="D1147" s="9" t="s">
        <v>7</v>
      </c>
      <c r="E1147" s="9" t="s">
        <v>1285</v>
      </c>
      <c r="F1147" s="9" t="s">
        <v>934</v>
      </c>
      <c r="G1147" s="9" t="s">
        <v>1567</v>
      </c>
      <c r="H1147" s="9">
        <v>8000</v>
      </c>
    </row>
    <row r="1148" spans="2:8" x14ac:dyDescent="0.25">
      <c r="C1148" s="9"/>
      <c r="D1148" s="9" t="s">
        <v>8</v>
      </c>
      <c r="E1148" s="9" t="s">
        <v>1285</v>
      </c>
      <c r="F1148" s="9" t="s">
        <v>935</v>
      </c>
      <c r="G1148" s="9" t="s">
        <v>1571</v>
      </c>
      <c r="H1148" s="9">
        <v>7200</v>
      </c>
    </row>
    <row r="1150" spans="2:8" x14ac:dyDescent="0.25">
      <c r="B1150">
        <v>159</v>
      </c>
      <c r="C1150" s="9">
        <v>1</v>
      </c>
      <c r="D1150" s="9" t="s">
        <v>7</v>
      </c>
      <c r="E1150" s="9" t="s">
        <v>1283</v>
      </c>
      <c r="F1150" s="9" t="s">
        <v>927</v>
      </c>
      <c r="G1150" s="9" t="s">
        <v>1567</v>
      </c>
      <c r="H1150" s="9">
        <v>6500</v>
      </c>
    </row>
    <row r="1151" spans="2:8" x14ac:dyDescent="0.25">
      <c r="C1151" s="9">
        <v>2</v>
      </c>
      <c r="D1151" s="9" t="s">
        <v>7</v>
      </c>
      <c r="E1151" s="9" t="s">
        <v>1283</v>
      </c>
      <c r="F1151" s="9" t="s">
        <v>926</v>
      </c>
      <c r="G1151" s="9" t="s">
        <v>1570</v>
      </c>
      <c r="H1151" s="9">
        <v>8175</v>
      </c>
    </row>
    <row r="1152" spans="2:8" x14ac:dyDescent="0.25">
      <c r="C1152" s="9">
        <v>3</v>
      </c>
      <c r="D1152" s="9" t="s">
        <v>7</v>
      </c>
      <c r="E1152" s="9" t="s">
        <v>1136</v>
      </c>
      <c r="F1152" s="9" t="s">
        <v>27</v>
      </c>
      <c r="G1152" s="9" t="s">
        <v>1567</v>
      </c>
      <c r="H1152" s="9">
        <v>4500</v>
      </c>
    </row>
    <row r="1153" spans="2:8" x14ac:dyDescent="0.25">
      <c r="C1153" s="9">
        <v>4</v>
      </c>
      <c r="D1153" s="9" t="s">
        <v>7</v>
      </c>
      <c r="E1153" s="9" t="s">
        <v>1136</v>
      </c>
      <c r="F1153" s="9" t="s">
        <v>26</v>
      </c>
      <c r="G1153" s="9" t="s">
        <v>1569</v>
      </c>
      <c r="H1153" s="9">
        <v>3700</v>
      </c>
    </row>
    <row r="1154" spans="2:8" x14ac:dyDescent="0.25">
      <c r="C1154" s="9">
        <v>5</v>
      </c>
      <c r="D1154" s="9" t="s">
        <v>7</v>
      </c>
      <c r="E1154" s="9" t="s">
        <v>1136</v>
      </c>
      <c r="F1154" s="9" t="s">
        <v>25</v>
      </c>
      <c r="G1154" s="9" t="s">
        <v>1569</v>
      </c>
      <c r="H1154" s="9">
        <v>2191</v>
      </c>
    </row>
    <row r="1155" spans="2:8" x14ac:dyDescent="0.25">
      <c r="C1155" s="9">
        <v>6</v>
      </c>
      <c r="D1155" s="9" t="s">
        <v>7</v>
      </c>
      <c r="E1155" s="9" t="s">
        <v>1136</v>
      </c>
      <c r="F1155" s="9" t="s">
        <v>24</v>
      </c>
      <c r="G1155" s="9" t="s">
        <v>1568</v>
      </c>
      <c r="H1155" s="9">
        <v>4200</v>
      </c>
    </row>
    <row r="1157" spans="2:8" x14ac:dyDescent="0.25">
      <c r="B1157">
        <v>160</v>
      </c>
      <c r="C1157" s="9"/>
      <c r="D1157" s="9" t="s">
        <v>7</v>
      </c>
      <c r="E1157" s="9" t="s">
        <v>1198</v>
      </c>
      <c r="F1157" s="9" t="s">
        <v>368</v>
      </c>
      <c r="G1157" s="9" t="s">
        <v>1567</v>
      </c>
      <c r="H1157" s="9">
        <v>43582.5</v>
      </c>
    </row>
    <row r="1158" spans="2:8" ht="15.75" customHeight="1" x14ac:dyDescent="0.25">
      <c r="C1158" s="9"/>
      <c r="D1158" s="9" t="s">
        <v>7</v>
      </c>
      <c r="E1158" s="9" t="s">
        <v>1198</v>
      </c>
      <c r="F1158" s="9" t="s">
        <v>367</v>
      </c>
      <c r="G1158" s="9" t="s">
        <v>1567</v>
      </c>
      <c r="H1158" s="9">
        <v>17976.5625</v>
      </c>
    </row>
    <row r="1159" spans="2:8" ht="15.75" customHeight="1" x14ac:dyDescent="0.25"/>
    <row r="1160" spans="2:8" ht="14.25" customHeight="1" x14ac:dyDescent="0.25">
      <c r="B1160">
        <v>161</v>
      </c>
      <c r="C1160" s="9">
        <v>1</v>
      </c>
      <c r="D1160" s="9" t="s">
        <v>7</v>
      </c>
      <c r="E1160" s="9" t="s">
        <v>1248</v>
      </c>
      <c r="F1160" s="9" t="s">
        <v>744</v>
      </c>
      <c r="G1160" s="9" t="s">
        <v>1567</v>
      </c>
      <c r="H1160" s="9">
        <v>5000</v>
      </c>
    </row>
    <row r="1161" spans="2:8" x14ac:dyDescent="0.25">
      <c r="C1161" s="9">
        <v>2</v>
      </c>
      <c r="D1161" s="9" t="s">
        <v>7</v>
      </c>
      <c r="E1161" s="9" t="s">
        <v>1248</v>
      </c>
      <c r="F1161" s="9" t="s">
        <v>741</v>
      </c>
      <c r="G1161" s="9" t="s">
        <v>1569</v>
      </c>
      <c r="H1161" s="9">
        <v>125</v>
      </c>
    </row>
    <row r="1162" spans="2:8" x14ac:dyDescent="0.25">
      <c r="C1162" s="9">
        <v>3</v>
      </c>
      <c r="D1162" s="9" t="s">
        <v>7</v>
      </c>
      <c r="E1162" s="9" t="s">
        <v>1248</v>
      </c>
      <c r="F1162" s="9" t="s">
        <v>742</v>
      </c>
      <c r="G1162" s="9" t="s">
        <v>1569</v>
      </c>
      <c r="H1162" s="9">
        <v>2180</v>
      </c>
    </row>
    <row r="1163" spans="2:8" x14ac:dyDescent="0.25">
      <c r="C1163" s="9">
        <v>4</v>
      </c>
      <c r="D1163" s="9" t="s">
        <v>7</v>
      </c>
      <c r="E1163" s="9" t="s">
        <v>1248</v>
      </c>
      <c r="F1163" s="9" t="s">
        <v>739</v>
      </c>
      <c r="G1163" s="9" t="s">
        <v>1569</v>
      </c>
      <c r="H1163" s="9">
        <v>540</v>
      </c>
    </row>
    <row r="1164" spans="2:8" x14ac:dyDescent="0.25">
      <c r="C1164" s="9">
        <v>5</v>
      </c>
      <c r="D1164" s="9" t="s">
        <v>7</v>
      </c>
      <c r="E1164" s="9" t="s">
        <v>1248</v>
      </c>
      <c r="F1164" s="9" t="s">
        <v>738</v>
      </c>
      <c r="G1164" s="9" t="s">
        <v>1568</v>
      </c>
      <c r="H1164" s="9">
        <v>1373</v>
      </c>
    </row>
    <row r="1165" spans="2:8" x14ac:dyDescent="0.25">
      <c r="C1165" s="9">
        <v>6</v>
      </c>
      <c r="D1165" s="9" t="s">
        <v>7</v>
      </c>
      <c r="E1165" s="9" t="s">
        <v>1248</v>
      </c>
      <c r="F1165" s="9" t="s">
        <v>737</v>
      </c>
      <c r="G1165" s="9" t="s">
        <v>1568</v>
      </c>
      <c r="H1165" s="9">
        <v>360</v>
      </c>
    </row>
    <row r="1166" spans="2:8" x14ac:dyDescent="0.25">
      <c r="C1166" s="9">
        <v>7</v>
      </c>
      <c r="D1166" s="9" t="s">
        <v>7</v>
      </c>
      <c r="E1166" s="9" t="s">
        <v>1248</v>
      </c>
      <c r="F1166" s="9" t="s">
        <v>735</v>
      </c>
      <c r="G1166" s="9" t="s">
        <v>1568</v>
      </c>
      <c r="H1166" s="9">
        <v>1950</v>
      </c>
    </row>
    <row r="1167" spans="2:8" x14ac:dyDescent="0.25">
      <c r="C1167" s="9">
        <v>8</v>
      </c>
      <c r="D1167" s="9" t="s">
        <v>8</v>
      </c>
      <c r="E1167" s="9" t="s">
        <v>1248</v>
      </c>
      <c r="F1167" s="9" t="s">
        <v>743</v>
      </c>
      <c r="G1167" s="9" t="s">
        <v>1569</v>
      </c>
      <c r="H1167" s="9">
        <v>625</v>
      </c>
    </row>
    <row r="1168" spans="2:8" x14ac:dyDescent="0.25">
      <c r="C1168" s="9">
        <v>9</v>
      </c>
      <c r="D1168" s="9" t="s">
        <v>8</v>
      </c>
      <c r="E1168" s="9" t="s">
        <v>1248</v>
      </c>
      <c r="F1168" s="9" t="s">
        <v>740</v>
      </c>
      <c r="G1168" s="9" t="s">
        <v>1569</v>
      </c>
      <c r="H1168" s="9">
        <v>392</v>
      </c>
    </row>
    <row r="1169" spans="2:8" x14ac:dyDescent="0.25">
      <c r="C1169" s="9">
        <v>10</v>
      </c>
      <c r="D1169" s="9" t="s">
        <v>8</v>
      </c>
      <c r="E1169" s="9" t="s">
        <v>1248</v>
      </c>
      <c r="F1169" s="9" t="s">
        <v>736</v>
      </c>
      <c r="G1169" s="9" t="s">
        <v>1568</v>
      </c>
      <c r="H1169" s="9">
        <v>1378</v>
      </c>
    </row>
    <row r="1170" spans="2:8" x14ac:dyDescent="0.25">
      <c r="C1170" s="9">
        <v>11</v>
      </c>
      <c r="D1170" s="9" t="s">
        <v>8</v>
      </c>
      <c r="E1170" s="9" t="s">
        <v>1248</v>
      </c>
      <c r="F1170" s="9" t="s">
        <v>734</v>
      </c>
      <c r="G1170" s="9" t="s">
        <v>1570</v>
      </c>
      <c r="H1170" s="9">
        <v>245</v>
      </c>
    </row>
    <row r="1172" spans="2:8" x14ac:dyDescent="0.25">
      <c r="B1172">
        <v>162</v>
      </c>
      <c r="C1172" s="9"/>
      <c r="D1172" s="9" t="s">
        <v>7</v>
      </c>
      <c r="E1172" s="9" t="s">
        <v>1334</v>
      </c>
      <c r="F1172" s="9" t="s">
        <v>1119</v>
      </c>
      <c r="G1172" s="9" t="s">
        <v>1568</v>
      </c>
      <c r="H1172" s="9">
        <v>36434.97</v>
      </c>
    </row>
    <row r="1173" spans="2:8" x14ac:dyDescent="0.25">
      <c r="C1173" s="9"/>
      <c r="D1173" s="9" t="s">
        <v>7</v>
      </c>
      <c r="E1173" s="9" t="s">
        <v>1334</v>
      </c>
      <c r="F1173" s="9" t="s">
        <v>1118</v>
      </c>
      <c r="G1173" s="9" t="s">
        <v>1568</v>
      </c>
      <c r="H1173" s="9">
        <v>18856.695</v>
      </c>
    </row>
    <row r="1175" spans="2:8" x14ac:dyDescent="0.25">
      <c r="B1175">
        <v>163</v>
      </c>
      <c r="C1175" s="9"/>
      <c r="D1175" s="9" t="s">
        <v>7</v>
      </c>
      <c r="E1175" s="9" t="s">
        <v>1194</v>
      </c>
      <c r="F1175" s="9" t="s">
        <v>359</v>
      </c>
      <c r="G1175" s="9" t="s">
        <v>1567</v>
      </c>
      <c r="H1175" s="9">
        <v>71.2</v>
      </c>
    </row>
    <row r="1176" spans="2:8" x14ac:dyDescent="0.25">
      <c r="C1176" s="9"/>
      <c r="D1176" s="9" t="s">
        <v>7</v>
      </c>
      <c r="E1176" s="9" t="s">
        <v>1194</v>
      </c>
      <c r="F1176" s="9" t="s">
        <v>358</v>
      </c>
      <c r="G1176" s="9" t="s">
        <v>1569</v>
      </c>
      <c r="H1176" s="9">
        <v>43121.496800000001</v>
      </c>
    </row>
    <row r="1177" spans="2:8" x14ac:dyDescent="0.25">
      <c r="C1177" s="9"/>
      <c r="D1177" s="9" t="s">
        <v>7</v>
      </c>
      <c r="E1177" s="9" t="s">
        <v>1194</v>
      </c>
      <c r="F1177" s="9" t="s">
        <v>357</v>
      </c>
      <c r="G1177" s="9" t="s">
        <v>1570</v>
      </c>
      <c r="H1177" s="9">
        <v>267</v>
      </c>
    </row>
    <row r="1178" spans="2:8" x14ac:dyDescent="0.25">
      <c r="C1178" s="9"/>
      <c r="D1178" s="9" t="s">
        <v>8</v>
      </c>
      <c r="E1178" s="9" t="s">
        <v>1194</v>
      </c>
      <c r="F1178" s="9" t="s">
        <v>360</v>
      </c>
      <c r="G1178" s="9" t="s">
        <v>1571</v>
      </c>
      <c r="H1178" s="9">
        <v>236.63319999999999</v>
      </c>
    </row>
    <row r="1180" spans="2:8" x14ac:dyDescent="0.25">
      <c r="B1180">
        <v>164</v>
      </c>
      <c r="C1180" s="9"/>
      <c r="D1180" s="9" t="s">
        <v>7</v>
      </c>
      <c r="E1180" s="9" t="s">
        <v>1315</v>
      </c>
      <c r="F1180" s="9" t="s">
        <v>1031</v>
      </c>
      <c r="G1180" s="9" t="s">
        <v>1567</v>
      </c>
      <c r="H1180" s="9">
        <v>21805</v>
      </c>
    </row>
    <row r="1181" spans="2:8" x14ac:dyDescent="0.25">
      <c r="C1181" s="9"/>
      <c r="D1181" s="9" t="s">
        <v>8</v>
      </c>
      <c r="E1181" s="9" t="s">
        <v>1315</v>
      </c>
      <c r="F1181" s="9" t="s">
        <v>1032</v>
      </c>
      <c r="G1181" s="9" t="s">
        <v>1567</v>
      </c>
      <c r="H1181" s="9">
        <v>21805</v>
      </c>
    </row>
    <row r="1183" spans="2:8" x14ac:dyDescent="0.25">
      <c r="B1183">
        <v>165</v>
      </c>
      <c r="C1183" s="9"/>
      <c r="D1183" s="9" t="s">
        <v>7</v>
      </c>
      <c r="E1183" s="9" t="s">
        <v>1309</v>
      </c>
      <c r="F1183" s="9" t="s">
        <v>1012</v>
      </c>
      <c r="G1183" s="9" t="s">
        <v>1569</v>
      </c>
      <c r="H1183" s="9">
        <v>21765.84</v>
      </c>
    </row>
    <row r="1184" spans="2:8" x14ac:dyDescent="0.25">
      <c r="C1184" s="9"/>
      <c r="D1184" s="9" t="s">
        <v>7</v>
      </c>
      <c r="E1184" s="9" t="s">
        <v>1309</v>
      </c>
      <c r="F1184" s="9" t="s">
        <v>1011</v>
      </c>
      <c r="G1184" s="9" t="s">
        <v>1569</v>
      </c>
      <c r="H1184" s="9">
        <v>21765.84</v>
      </c>
    </row>
    <row r="1186" spans="2:8" x14ac:dyDescent="0.25">
      <c r="B1186">
        <v>166</v>
      </c>
      <c r="C1186" s="9"/>
      <c r="D1186" s="9" t="s">
        <v>7</v>
      </c>
      <c r="E1186" s="9" t="s">
        <v>1281</v>
      </c>
      <c r="F1186" s="9" t="s">
        <v>920</v>
      </c>
      <c r="G1186" s="9" t="s">
        <v>1571</v>
      </c>
      <c r="H1186" s="9">
        <v>34354</v>
      </c>
    </row>
    <row r="1187" spans="2:8" x14ac:dyDescent="0.25">
      <c r="C1187" s="9"/>
      <c r="D1187" s="9" t="s">
        <v>7</v>
      </c>
      <c r="E1187" s="9" t="s">
        <v>1281</v>
      </c>
      <c r="F1187" s="9" t="s">
        <v>919</v>
      </c>
      <c r="G1187" s="9" t="s">
        <v>1569</v>
      </c>
      <c r="H1187" s="9">
        <v>8544</v>
      </c>
    </row>
    <row r="1189" spans="2:8" x14ac:dyDescent="0.25">
      <c r="B1189">
        <v>167</v>
      </c>
      <c r="C1189" s="9"/>
      <c r="D1189" s="9" t="s">
        <v>7</v>
      </c>
      <c r="E1189" s="9" t="s">
        <v>1280</v>
      </c>
      <c r="F1189" s="9" t="s">
        <v>918</v>
      </c>
      <c r="G1189" s="9" t="s">
        <v>1568</v>
      </c>
      <c r="H1189" s="9">
        <v>27928.2</v>
      </c>
    </row>
    <row r="1190" spans="2:8" x14ac:dyDescent="0.25">
      <c r="C1190" s="9"/>
      <c r="D1190" s="9" t="s">
        <v>8</v>
      </c>
      <c r="E1190" s="9" t="s">
        <v>1280</v>
      </c>
      <c r="F1190" s="9" t="s">
        <v>917</v>
      </c>
      <c r="G1190" s="9" t="s">
        <v>1568</v>
      </c>
      <c r="H1190" s="9">
        <v>11053.8</v>
      </c>
    </row>
    <row r="1192" spans="2:8" x14ac:dyDescent="0.25">
      <c r="B1192">
        <v>168</v>
      </c>
      <c r="C1192" s="9"/>
      <c r="D1192" s="9" t="s">
        <v>10</v>
      </c>
      <c r="E1192" s="9" t="s">
        <v>1328</v>
      </c>
      <c r="F1192" s="9" t="s">
        <v>1083</v>
      </c>
      <c r="G1192" s="9" t="s">
        <v>1571</v>
      </c>
      <c r="H1192" s="9">
        <v>5040</v>
      </c>
    </row>
    <row r="1193" spans="2:8" x14ac:dyDescent="0.25">
      <c r="C1193" s="9"/>
      <c r="D1193" s="9" t="s">
        <v>7</v>
      </c>
      <c r="E1193" s="9" t="s">
        <v>1328</v>
      </c>
      <c r="F1193" s="9" t="s">
        <v>1082</v>
      </c>
      <c r="G1193" s="9" t="s">
        <v>1567</v>
      </c>
      <c r="H1193" s="9">
        <v>4612</v>
      </c>
    </row>
    <row r="1195" spans="2:8" x14ac:dyDescent="0.25">
      <c r="B1195">
        <v>169</v>
      </c>
      <c r="C1195" s="9"/>
      <c r="D1195" s="9" t="s">
        <v>7</v>
      </c>
      <c r="E1195" s="9" t="s">
        <v>1163</v>
      </c>
      <c r="F1195" s="9" t="s">
        <v>178</v>
      </c>
      <c r="G1195" s="9" t="s">
        <v>1567</v>
      </c>
      <c r="H1195" s="9">
        <v>4800</v>
      </c>
    </row>
    <row r="1196" spans="2:8" x14ac:dyDescent="0.25">
      <c r="C1196" s="9"/>
      <c r="D1196" s="9" t="s">
        <v>7</v>
      </c>
      <c r="E1196" s="9" t="s">
        <v>1163</v>
      </c>
      <c r="F1196" s="9" t="s">
        <v>177</v>
      </c>
      <c r="G1196" s="9" t="s">
        <v>1568</v>
      </c>
      <c r="H1196" s="9">
        <v>4599</v>
      </c>
    </row>
    <row r="1198" spans="2:8" x14ac:dyDescent="0.25">
      <c r="B1198">
        <v>170</v>
      </c>
      <c r="C1198" s="9"/>
      <c r="D1198" s="9" t="s">
        <v>7</v>
      </c>
      <c r="E1198" s="9" t="s">
        <v>1159</v>
      </c>
      <c r="F1198" s="9" t="s">
        <v>155</v>
      </c>
      <c r="G1198" s="9" t="s">
        <v>1567</v>
      </c>
      <c r="H1198" s="9">
        <v>5175</v>
      </c>
    </row>
    <row r="1199" spans="2:8" x14ac:dyDescent="0.25">
      <c r="C1199" s="9"/>
      <c r="D1199" s="9" t="s">
        <v>7</v>
      </c>
      <c r="E1199" s="9" t="s">
        <v>1159</v>
      </c>
      <c r="F1199" s="9" t="s">
        <v>154</v>
      </c>
      <c r="G1199" s="9" t="s">
        <v>1568</v>
      </c>
      <c r="H1199" s="9">
        <v>4000</v>
      </c>
    </row>
    <row r="1200" spans="2:8" x14ac:dyDescent="0.25">
      <c r="C1200" s="9"/>
      <c r="D1200" s="9" t="s">
        <v>7</v>
      </c>
      <c r="E1200" s="9" t="s">
        <v>1196</v>
      </c>
      <c r="F1200" s="9" t="s">
        <v>363</v>
      </c>
      <c r="G1200" s="9" t="s">
        <v>1567</v>
      </c>
      <c r="H1200" s="9">
        <v>7392</v>
      </c>
    </row>
    <row r="1201" spans="2:8" x14ac:dyDescent="0.25">
      <c r="C1201" s="9"/>
      <c r="D1201" s="9" t="s">
        <v>7</v>
      </c>
      <c r="E1201" s="9" t="s">
        <v>1262</v>
      </c>
      <c r="F1201" s="9" t="s">
        <v>848</v>
      </c>
      <c r="G1201" s="9" t="s">
        <v>1567</v>
      </c>
      <c r="H1201" s="9">
        <v>23485.32</v>
      </c>
    </row>
    <row r="1203" spans="2:8" x14ac:dyDescent="0.25">
      <c r="B1203">
        <v>171</v>
      </c>
      <c r="C1203" s="9"/>
      <c r="D1203" s="9" t="s">
        <v>7</v>
      </c>
      <c r="E1203" s="9" t="s">
        <v>1288</v>
      </c>
      <c r="F1203" s="9" t="s">
        <v>945</v>
      </c>
      <c r="G1203" s="9" t="s">
        <v>1569</v>
      </c>
      <c r="H1203" s="9">
        <v>3276</v>
      </c>
    </row>
    <row r="1204" spans="2:8" x14ac:dyDescent="0.25">
      <c r="C1204" s="9"/>
      <c r="D1204" s="9" t="s">
        <v>7</v>
      </c>
      <c r="E1204" s="9" t="s">
        <v>1288</v>
      </c>
      <c r="F1204" s="9" t="s">
        <v>946</v>
      </c>
      <c r="G1204" s="9" t="s">
        <v>1569</v>
      </c>
      <c r="H1204" s="9">
        <v>3276</v>
      </c>
    </row>
    <row r="1206" spans="2:8" x14ac:dyDescent="0.25">
      <c r="B1206">
        <v>172</v>
      </c>
      <c r="C1206" s="9">
        <v>1</v>
      </c>
      <c r="D1206" s="9" t="s">
        <v>7</v>
      </c>
      <c r="E1206" s="9" t="s">
        <v>1156</v>
      </c>
      <c r="F1206" s="9" t="s">
        <v>144</v>
      </c>
      <c r="G1206" s="9" t="s">
        <v>1569</v>
      </c>
      <c r="H1206" s="9">
        <v>1435</v>
      </c>
    </row>
    <row r="1207" spans="2:8" x14ac:dyDescent="0.25">
      <c r="C1207" s="9">
        <v>2</v>
      </c>
      <c r="D1207" s="9" t="s">
        <v>7</v>
      </c>
      <c r="E1207" s="9" t="s">
        <v>1156</v>
      </c>
      <c r="F1207" s="9" t="s">
        <v>140</v>
      </c>
      <c r="G1207" s="9" t="s">
        <v>1569</v>
      </c>
      <c r="H1207" s="9">
        <v>78.75</v>
      </c>
    </row>
    <row r="1208" spans="2:8" x14ac:dyDescent="0.25">
      <c r="C1208" s="9">
        <v>3</v>
      </c>
      <c r="D1208" s="9" t="s">
        <v>7</v>
      </c>
      <c r="E1208" s="9" t="s">
        <v>1156</v>
      </c>
      <c r="F1208" s="9" t="s">
        <v>141</v>
      </c>
      <c r="G1208" s="9" t="s">
        <v>1569</v>
      </c>
      <c r="H1208" s="9">
        <v>88</v>
      </c>
    </row>
    <row r="1209" spans="2:8" x14ac:dyDescent="0.25">
      <c r="C1209" s="9">
        <v>4</v>
      </c>
      <c r="D1209" s="9" t="s">
        <v>7</v>
      </c>
      <c r="E1209" s="9" t="s">
        <v>1156</v>
      </c>
      <c r="F1209" s="9" t="s">
        <v>142</v>
      </c>
      <c r="G1209" s="9" t="s">
        <v>1569</v>
      </c>
      <c r="H1209" s="9">
        <v>36</v>
      </c>
    </row>
    <row r="1210" spans="2:8" x14ac:dyDescent="0.25">
      <c r="C1210" s="9">
        <v>5</v>
      </c>
      <c r="D1210" s="9" t="s">
        <v>7</v>
      </c>
      <c r="E1210" s="9" t="s">
        <v>1156</v>
      </c>
      <c r="F1210" s="9" t="s">
        <v>143</v>
      </c>
      <c r="G1210" s="9" t="s">
        <v>1569</v>
      </c>
      <c r="H1210" s="9">
        <v>138</v>
      </c>
    </row>
    <row r="1211" spans="2:8" x14ac:dyDescent="0.25">
      <c r="C1211" s="9">
        <v>6</v>
      </c>
      <c r="D1211" s="9" t="s">
        <v>7</v>
      </c>
      <c r="E1211" s="9" t="s">
        <v>1156</v>
      </c>
      <c r="F1211" s="9" t="s">
        <v>139</v>
      </c>
      <c r="G1211" s="9" t="s">
        <v>1569</v>
      </c>
      <c r="H1211" s="9">
        <v>22</v>
      </c>
    </row>
    <row r="1212" spans="2:8" x14ac:dyDescent="0.25">
      <c r="C1212" s="9">
        <v>7</v>
      </c>
      <c r="D1212" s="9" t="s">
        <v>7</v>
      </c>
      <c r="E1212" s="9" t="s">
        <v>1156</v>
      </c>
      <c r="F1212" s="9" t="s">
        <v>138</v>
      </c>
      <c r="G1212" s="9" t="s">
        <v>1569</v>
      </c>
      <c r="H1212" s="9">
        <v>603.5</v>
      </c>
    </row>
    <row r="1213" spans="2:8" x14ac:dyDescent="0.25">
      <c r="C1213" s="9">
        <v>8</v>
      </c>
      <c r="D1213" s="9" t="s">
        <v>7</v>
      </c>
      <c r="E1213" s="9" t="s">
        <v>1156</v>
      </c>
      <c r="F1213" s="9" t="s">
        <v>135</v>
      </c>
      <c r="G1213" s="9" t="s">
        <v>1569</v>
      </c>
      <c r="H1213" s="9">
        <v>1166</v>
      </c>
    </row>
    <row r="1214" spans="2:8" x14ac:dyDescent="0.25">
      <c r="C1214" s="9">
        <v>9</v>
      </c>
      <c r="D1214" s="9" t="s">
        <v>7</v>
      </c>
      <c r="E1214" s="9" t="s">
        <v>1156</v>
      </c>
      <c r="F1214" s="9" t="s">
        <v>136</v>
      </c>
      <c r="G1214" s="9" t="s">
        <v>1569</v>
      </c>
      <c r="H1214" s="9">
        <v>2280.0095999999999</v>
      </c>
    </row>
    <row r="1215" spans="2:8" x14ac:dyDescent="0.25">
      <c r="C1215" s="9">
        <v>10</v>
      </c>
      <c r="D1215" s="9" t="s">
        <v>7</v>
      </c>
      <c r="E1215" s="9" t="s">
        <v>1156</v>
      </c>
      <c r="F1215" s="9" t="s">
        <v>137</v>
      </c>
      <c r="G1215" s="9" t="s">
        <v>1569</v>
      </c>
      <c r="H1215" s="9">
        <v>72</v>
      </c>
    </row>
    <row r="1217" spans="2:8" x14ac:dyDescent="0.25">
      <c r="B1217">
        <v>173</v>
      </c>
      <c r="C1217" s="9">
        <v>1</v>
      </c>
      <c r="D1217" s="9" t="s">
        <v>7</v>
      </c>
      <c r="E1217" s="9" t="s">
        <v>1236</v>
      </c>
      <c r="F1217" s="9" t="s">
        <v>656</v>
      </c>
      <c r="G1217" s="9" t="s">
        <v>1571</v>
      </c>
      <c r="H1217" s="9">
        <v>270</v>
      </c>
    </row>
    <row r="1218" spans="2:8" x14ac:dyDescent="0.25">
      <c r="C1218" s="9">
        <v>2</v>
      </c>
      <c r="D1218" s="9" t="s">
        <v>7</v>
      </c>
      <c r="E1218" s="9" t="s">
        <v>1236</v>
      </c>
      <c r="F1218" s="9" t="s">
        <v>655</v>
      </c>
      <c r="G1218" s="9" t="s">
        <v>1567</v>
      </c>
      <c r="H1218" s="9">
        <v>450</v>
      </c>
    </row>
    <row r="1219" spans="2:8" x14ac:dyDescent="0.25">
      <c r="C1219" s="9">
        <v>3</v>
      </c>
      <c r="D1219" s="9" t="s">
        <v>7</v>
      </c>
      <c r="E1219" s="9" t="s">
        <v>1236</v>
      </c>
      <c r="F1219" s="9" t="s">
        <v>654</v>
      </c>
      <c r="G1219" s="9" t="s">
        <v>1569</v>
      </c>
      <c r="H1219" s="9">
        <v>270</v>
      </c>
    </row>
    <row r="1220" spans="2:8" x14ac:dyDescent="0.25">
      <c r="C1220" s="9">
        <v>4</v>
      </c>
      <c r="D1220" s="9" t="s">
        <v>7</v>
      </c>
      <c r="E1220" s="9" t="s">
        <v>1236</v>
      </c>
      <c r="F1220" s="9" t="s">
        <v>652</v>
      </c>
      <c r="G1220" s="9" t="s">
        <v>1568</v>
      </c>
      <c r="H1220" s="9">
        <v>1734.48</v>
      </c>
    </row>
    <row r="1221" spans="2:8" x14ac:dyDescent="0.25">
      <c r="C1221" s="9">
        <v>5</v>
      </c>
      <c r="D1221" s="9" t="s">
        <v>7</v>
      </c>
      <c r="E1221" s="9" t="s">
        <v>1236</v>
      </c>
      <c r="F1221" s="9" t="s">
        <v>653</v>
      </c>
      <c r="G1221" s="9" t="s">
        <v>1568</v>
      </c>
      <c r="H1221" s="9">
        <v>2468.5</v>
      </c>
    </row>
    <row r="1223" spans="2:8" x14ac:dyDescent="0.25">
      <c r="B1223">
        <v>174</v>
      </c>
      <c r="C1223" s="9">
        <v>1</v>
      </c>
      <c r="D1223" s="9" t="s">
        <v>11</v>
      </c>
      <c r="E1223" s="9" t="s">
        <v>1205</v>
      </c>
      <c r="F1223" s="9" t="s">
        <v>462</v>
      </c>
      <c r="G1223" s="9" t="s">
        <v>1567</v>
      </c>
      <c r="H1223" s="9">
        <v>7489.125</v>
      </c>
    </row>
    <row r="1224" spans="2:8" x14ac:dyDescent="0.25">
      <c r="C1224" s="9">
        <v>2</v>
      </c>
      <c r="D1224" s="9" t="s">
        <v>7</v>
      </c>
      <c r="E1224" s="9" t="s">
        <v>1205</v>
      </c>
      <c r="F1224" s="9" t="s">
        <v>463</v>
      </c>
      <c r="G1224" s="9" t="s">
        <v>1567</v>
      </c>
      <c r="H1224" s="9">
        <v>10689.45</v>
      </c>
    </row>
    <row r="1226" spans="2:8" x14ac:dyDescent="0.25">
      <c r="B1226">
        <v>175</v>
      </c>
      <c r="C1226" s="9">
        <v>1</v>
      </c>
      <c r="D1226" s="9" t="s">
        <v>7</v>
      </c>
      <c r="E1226" s="9" t="s">
        <v>1314</v>
      </c>
      <c r="F1226" s="9" t="s">
        <v>1026</v>
      </c>
      <c r="G1226" s="9" t="s">
        <v>1569</v>
      </c>
      <c r="H1226" s="9">
        <v>3258.2188000000001</v>
      </c>
    </row>
    <row r="1227" spans="2:8" x14ac:dyDescent="0.25">
      <c r="C1227" s="9">
        <v>2</v>
      </c>
      <c r="D1227" s="9" t="s">
        <v>7</v>
      </c>
      <c r="E1227" s="9" t="s">
        <v>1314</v>
      </c>
      <c r="F1227" s="9" t="s">
        <v>1025</v>
      </c>
      <c r="G1227" s="9" t="s">
        <v>1569</v>
      </c>
      <c r="H1227" s="9">
        <v>3483.9940000000001</v>
      </c>
    </row>
    <row r="1228" spans="2:8" x14ac:dyDescent="0.25">
      <c r="C1228" s="9">
        <v>3</v>
      </c>
      <c r="D1228" s="9" t="s">
        <v>7</v>
      </c>
      <c r="E1228" s="9" t="s">
        <v>1314</v>
      </c>
      <c r="F1228" s="9" t="s">
        <v>1023</v>
      </c>
      <c r="G1228" s="9" t="s">
        <v>1568</v>
      </c>
      <c r="H1228" s="9">
        <v>699.18400000000008</v>
      </c>
    </row>
    <row r="1229" spans="2:8" x14ac:dyDescent="0.25">
      <c r="C1229" s="9">
        <v>4</v>
      </c>
      <c r="D1229" s="9" t="s">
        <v>8</v>
      </c>
      <c r="E1229" s="9" t="s">
        <v>1314</v>
      </c>
      <c r="F1229" s="9" t="s">
        <v>1030</v>
      </c>
      <c r="G1229" s="9" t="s">
        <v>1571</v>
      </c>
      <c r="H1229" s="9">
        <v>2827.6723999999999</v>
      </c>
    </row>
    <row r="1230" spans="2:8" x14ac:dyDescent="0.25">
      <c r="C1230" s="9">
        <v>5</v>
      </c>
      <c r="D1230" s="9" t="s">
        <v>8</v>
      </c>
      <c r="E1230" s="9" t="s">
        <v>1314</v>
      </c>
      <c r="F1230" s="9" t="s">
        <v>1029</v>
      </c>
      <c r="G1230" s="9" t="s">
        <v>1567</v>
      </c>
      <c r="H1230" s="9">
        <v>1870.0679999999998</v>
      </c>
    </row>
    <row r="1231" spans="2:8" x14ac:dyDescent="0.25">
      <c r="C1231" s="9">
        <v>6</v>
      </c>
      <c r="D1231" s="9" t="s">
        <v>8</v>
      </c>
      <c r="E1231" s="9" t="s">
        <v>1314</v>
      </c>
      <c r="F1231" s="9" t="s">
        <v>1028</v>
      </c>
      <c r="G1231" s="9" t="s">
        <v>1567</v>
      </c>
      <c r="H1231" s="9">
        <v>445</v>
      </c>
    </row>
    <row r="1232" spans="2:8" x14ac:dyDescent="0.25">
      <c r="C1232" s="9">
        <v>7</v>
      </c>
      <c r="D1232" s="9" t="s">
        <v>8</v>
      </c>
      <c r="E1232" s="9" t="s">
        <v>1314</v>
      </c>
      <c r="F1232" s="9" t="s">
        <v>1027</v>
      </c>
      <c r="G1232" s="9" t="s">
        <v>1569</v>
      </c>
      <c r="H1232" s="9">
        <v>179.78</v>
      </c>
    </row>
    <row r="1233" spans="2:9" x14ac:dyDescent="0.25">
      <c r="C1233" s="9">
        <v>8</v>
      </c>
      <c r="D1233" s="9" t="s">
        <v>8</v>
      </c>
      <c r="E1233" s="9" t="s">
        <v>1314</v>
      </c>
      <c r="F1233" s="9" t="s">
        <v>1022</v>
      </c>
      <c r="G1233" s="9" t="s">
        <v>1568</v>
      </c>
      <c r="H1233" s="9">
        <v>3842.8064000000004</v>
      </c>
    </row>
    <row r="1234" spans="2:9" x14ac:dyDescent="0.25">
      <c r="C1234" s="9">
        <v>9</v>
      </c>
      <c r="D1234" s="9" t="s">
        <v>8</v>
      </c>
      <c r="E1234" s="9" t="s">
        <v>1314</v>
      </c>
      <c r="F1234" s="9" t="s">
        <v>1024</v>
      </c>
      <c r="G1234" s="9" t="s">
        <v>1568</v>
      </c>
      <c r="H1234" s="9">
        <v>417.69479999999999</v>
      </c>
    </row>
    <row r="1236" spans="2:9" x14ac:dyDescent="0.25">
      <c r="B1236">
        <v>176</v>
      </c>
      <c r="C1236" s="9">
        <v>1</v>
      </c>
      <c r="D1236" s="9" t="s">
        <v>7</v>
      </c>
      <c r="E1236" s="9" t="s">
        <v>1228</v>
      </c>
      <c r="F1236" s="9" t="s">
        <v>588</v>
      </c>
      <c r="G1236" s="9" t="s">
        <v>1569</v>
      </c>
      <c r="H1236" s="9">
        <v>694.2</v>
      </c>
    </row>
    <row r="1237" spans="2:9" x14ac:dyDescent="0.25">
      <c r="C1237" s="9">
        <v>2</v>
      </c>
      <c r="D1237" s="9" t="s">
        <v>7</v>
      </c>
      <c r="E1237" s="9" t="s">
        <v>1228</v>
      </c>
      <c r="F1237" s="9" t="s">
        <v>587</v>
      </c>
      <c r="G1237" s="9" t="s">
        <v>1569</v>
      </c>
      <c r="H1237" s="9">
        <v>15094.4</v>
      </c>
    </row>
    <row r="1239" spans="2:9" x14ac:dyDescent="0.25">
      <c r="B1239">
        <v>177</v>
      </c>
      <c r="C1239" s="9">
        <v>1</v>
      </c>
      <c r="D1239" s="9" t="s">
        <v>7</v>
      </c>
      <c r="E1239" s="9" t="s">
        <v>1321</v>
      </c>
      <c r="F1239" s="9" t="s">
        <v>1058</v>
      </c>
      <c r="G1239" s="9" t="s">
        <v>1567</v>
      </c>
      <c r="H1239" s="10">
        <v>854.4</v>
      </c>
      <c r="I1239" s="46">
        <f>SUM(H1239:H1252)</f>
        <v>13800.326614400001</v>
      </c>
    </row>
    <row r="1240" spans="2:9" x14ac:dyDescent="0.25">
      <c r="C1240" s="9">
        <v>2</v>
      </c>
      <c r="D1240" s="9" t="s">
        <v>7</v>
      </c>
      <c r="E1240" s="9" t="s">
        <v>1321</v>
      </c>
      <c r="F1240" s="9" t="s">
        <v>1056</v>
      </c>
      <c r="G1240" s="9" t="s">
        <v>1567</v>
      </c>
      <c r="H1240" s="10">
        <v>745.46400000000006</v>
      </c>
    </row>
    <row r="1241" spans="2:9" x14ac:dyDescent="0.25">
      <c r="C1241" s="9">
        <v>3</v>
      </c>
      <c r="D1241" s="9" t="s">
        <v>7</v>
      </c>
      <c r="E1241" s="9" t="s">
        <v>1321</v>
      </c>
      <c r="F1241" s="9" t="s">
        <v>1057</v>
      </c>
      <c r="G1241" s="9" t="s">
        <v>1567</v>
      </c>
      <c r="H1241" s="10">
        <v>3026</v>
      </c>
    </row>
    <row r="1242" spans="2:9" x14ac:dyDescent="0.25">
      <c r="C1242" s="9">
        <v>4</v>
      </c>
      <c r="D1242" s="9" t="s">
        <v>7</v>
      </c>
      <c r="E1242" s="9" t="s">
        <v>1321</v>
      </c>
      <c r="F1242" s="9" t="s">
        <v>1055</v>
      </c>
      <c r="G1242" s="9" t="s">
        <v>1567</v>
      </c>
      <c r="H1242" s="10">
        <v>337.488</v>
      </c>
    </row>
    <row r="1243" spans="2:9" x14ac:dyDescent="0.25">
      <c r="C1243" s="9">
        <v>5</v>
      </c>
      <c r="D1243" s="9" t="s">
        <v>7</v>
      </c>
      <c r="E1243" s="9" t="s">
        <v>1321</v>
      </c>
      <c r="F1243" s="9" t="s">
        <v>1053</v>
      </c>
      <c r="G1243" s="9" t="s">
        <v>1569</v>
      </c>
      <c r="H1243" s="10">
        <v>374.334</v>
      </c>
    </row>
    <row r="1244" spans="2:9" x14ac:dyDescent="0.25">
      <c r="C1244" s="9">
        <v>6</v>
      </c>
      <c r="D1244" s="9" t="s">
        <v>7</v>
      </c>
      <c r="E1244" s="9" t="s">
        <v>1321</v>
      </c>
      <c r="F1244" s="9" t="s">
        <v>1052</v>
      </c>
      <c r="G1244" s="9" t="s">
        <v>1569</v>
      </c>
      <c r="H1244" s="10">
        <v>494.12800000000004</v>
      </c>
    </row>
    <row r="1245" spans="2:9" x14ac:dyDescent="0.25">
      <c r="C1245" s="9">
        <v>7</v>
      </c>
      <c r="D1245" s="9" t="s">
        <v>7</v>
      </c>
      <c r="E1245" s="9" t="s">
        <v>1321</v>
      </c>
      <c r="F1245" s="9" t="s">
        <v>1050</v>
      </c>
      <c r="G1245" s="9" t="s">
        <v>1569</v>
      </c>
      <c r="H1245" s="10">
        <v>103.24</v>
      </c>
    </row>
    <row r="1246" spans="2:9" x14ac:dyDescent="0.25">
      <c r="C1246" s="9">
        <v>8</v>
      </c>
      <c r="D1246" s="9" t="s">
        <v>7</v>
      </c>
      <c r="E1246" s="9" t="s">
        <v>1321</v>
      </c>
      <c r="F1246" s="9" t="s">
        <v>1048</v>
      </c>
      <c r="G1246" s="9" t="s">
        <v>1569</v>
      </c>
      <c r="H1246" s="10">
        <v>201.14000000000001</v>
      </c>
    </row>
    <row r="1247" spans="2:9" x14ac:dyDescent="0.25">
      <c r="C1247" s="9">
        <v>9</v>
      </c>
      <c r="D1247" s="9" t="s">
        <v>7</v>
      </c>
      <c r="E1247" s="9" t="s">
        <v>1321</v>
      </c>
      <c r="F1247" s="9" t="s">
        <v>1049</v>
      </c>
      <c r="G1247" s="9" t="s">
        <v>1569</v>
      </c>
      <c r="H1247" s="10">
        <v>17.8</v>
      </c>
    </row>
    <row r="1248" spans="2:9" x14ac:dyDescent="0.25">
      <c r="C1248" s="9">
        <v>10</v>
      </c>
      <c r="D1248" s="9" t="s">
        <v>8</v>
      </c>
      <c r="E1248" s="9" t="s">
        <v>1321</v>
      </c>
      <c r="F1248" s="9" t="s">
        <v>1054</v>
      </c>
      <c r="G1248" s="9" t="s">
        <v>1569</v>
      </c>
      <c r="H1248" s="10">
        <v>38.149814400000004</v>
      </c>
    </row>
    <row r="1249" spans="2:9" x14ac:dyDescent="0.25">
      <c r="C1249" s="9">
        <v>11</v>
      </c>
      <c r="D1249" s="9" t="s">
        <v>8</v>
      </c>
      <c r="E1249" s="9" t="s">
        <v>1321</v>
      </c>
      <c r="F1249" s="9" t="s">
        <v>1051</v>
      </c>
      <c r="G1249" s="9" t="s">
        <v>1569</v>
      </c>
      <c r="H1249" s="10">
        <v>373.8</v>
      </c>
    </row>
    <row r="1250" spans="2:9" x14ac:dyDescent="0.25">
      <c r="C1250" s="9">
        <v>12</v>
      </c>
      <c r="D1250" s="9" t="s">
        <v>7</v>
      </c>
      <c r="E1250" s="9" t="s">
        <v>1321</v>
      </c>
      <c r="F1250" s="9" t="s">
        <v>1045</v>
      </c>
      <c r="G1250" s="9" t="s">
        <v>1568</v>
      </c>
      <c r="H1250" s="10">
        <v>2979.6487999999999</v>
      </c>
    </row>
    <row r="1251" spans="2:9" x14ac:dyDescent="0.25">
      <c r="C1251" s="9">
        <v>13</v>
      </c>
      <c r="D1251" s="9" t="s">
        <v>8</v>
      </c>
      <c r="E1251" s="9" t="s">
        <v>1321</v>
      </c>
      <c r="F1251" s="9" t="s">
        <v>1047</v>
      </c>
      <c r="G1251" s="9" t="s">
        <v>1568</v>
      </c>
      <c r="H1251" s="10">
        <v>143.64600000000002</v>
      </c>
    </row>
    <row r="1252" spans="2:9" x14ac:dyDescent="0.25">
      <c r="C1252" s="9">
        <v>14</v>
      </c>
      <c r="D1252" s="9" t="s">
        <v>8</v>
      </c>
      <c r="E1252" s="9" t="s">
        <v>1321</v>
      </c>
      <c r="F1252" s="9" t="s">
        <v>1046</v>
      </c>
      <c r="G1252" s="9" t="s">
        <v>1568</v>
      </c>
      <c r="H1252" s="10">
        <v>4111.0879999999997</v>
      </c>
    </row>
    <row r="1254" spans="2:9" x14ac:dyDescent="0.25">
      <c r="B1254">
        <v>178</v>
      </c>
      <c r="C1254" s="9">
        <v>1</v>
      </c>
      <c r="D1254" s="9" t="s">
        <v>7</v>
      </c>
      <c r="E1254" s="9" t="s">
        <v>1301</v>
      </c>
      <c r="F1254" s="9" t="s">
        <v>991</v>
      </c>
      <c r="G1254" s="9" t="s">
        <v>1567</v>
      </c>
      <c r="H1254" s="10">
        <v>10502</v>
      </c>
      <c r="I1254" s="46">
        <f>SUM(H1254:H1255)</f>
        <v>13706</v>
      </c>
    </row>
    <row r="1255" spans="2:9" x14ac:dyDescent="0.25">
      <c r="C1255" s="9">
        <v>2</v>
      </c>
      <c r="D1255" s="9" t="s">
        <v>7</v>
      </c>
      <c r="E1255" s="9" t="s">
        <v>1301</v>
      </c>
      <c r="F1255" s="9" t="s">
        <v>990</v>
      </c>
      <c r="G1255" s="9" t="s">
        <v>1569</v>
      </c>
      <c r="H1255" s="10">
        <v>3204</v>
      </c>
    </row>
    <row r="1257" spans="2:9" x14ac:dyDescent="0.25">
      <c r="B1257">
        <v>179</v>
      </c>
      <c r="C1257" s="9">
        <v>1</v>
      </c>
      <c r="D1257" s="9" t="s">
        <v>7</v>
      </c>
      <c r="E1257" s="9" t="s">
        <v>1212</v>
      </c>
      <c r="F1257" s="9" t="s">
        <v>496</v>
      </c>
      <c r="G1257" s="9" t="s">
        <v>1567</v>
      </c>
      <c r="H1257" s="9">
        <v>1424</v>
      </c>
    </row>
    <row r="1258" spans="2:9" x14ac:dyDescent="0.25">
      <c r="C1258" s="9">
        <v>2</v>
      </c>
      <c r="D1258" s="9" t="s">
        <v>7</v>
      </c>
      <c r="E1258" s="9" t="s">
        <v>1212</v>
      </c>
      <c r="F1258" s="9" t="s">
        <v>495</v>
      </c>
      <c r="G1258" s="9" t="s">
        <v>1569</v>
      </c>
      <c r="H1258" s="9">
        <v>5767.2</v>
      </c>
    </row>
    <row r="1259" spans="2:9" x14ac:dyDescent="0.25">
      <c r="C1259" s="9">
        <v>3</v>
      </c>
      <c r="D1259" s="9" t="s">
        <v>8</v>
      </c>
      <c r="E1259" s="9" t="s">
        <v>1212</v>
      </c>
      <c r="F1259" s="9" t="s">
        <v>497</v>
      </c>
      <c r="G1259" s="9" t="s">
        <v>1571</v>
      </c>
      <c r="H1259" s="9">
        <v>712</v>
      </c>
    </row>
    <row r="1260" spans="2:9" x14ac:dyDescent="0.25">
      <c r="C1260" s="9">
        <v>4</v>
      </c>
      <c r="D1260" s="9" t="s">
        <v>8</v>
      </c>
      <c r="E1260" s="9" t="s">
        <v>1212</v>
      </c>
      <c r="F1260" s="9" t="s">
        <v>498</v>
      </c>
      <c r="G1260" s="9" t="s">
        <v>1571</v>
      </c>
      <c r="H1260" s="9">
        <v>213.6</v>
      </c>
    </row>
    <row r="1261" spans="2:9" x14ac:dyDescent="0.25">
      <c r="C1261" s="9">
        <v>5</v>
      </c>
      <c r="D1261" s="9" t="s">
        <v>8</v>
      </c>
      <c r="E1261" s="9" t="s">
        <v>1212</v>
      </c>
      <c r="F1261" s="9" t="s">
        <v>494</v>
      </c>
      <c r="G1261" s="9" t="s">
        <v>1568</v>
      </c>
      <c r="H1261" s="9">
        <v>3132.8</v>
      </c>
    </row>
    <row r="1263" spans="2:9" x14ac:dyDescent="0.25">
      <c r="B1263">
        <v>180</v>
      </c>
      <c r="C1263" s="9">
        <v>1</v>
      </c>
      <c r="D1263" s="9" t="s">
        <v>10</v>
      </c>
      <c r="E1263" s="9" t="s">
        <v>1275</v>
      </c>
      <c r="F1263" s="9" t="s">
        <v>896</v>
      </c>
      <c r="G1263" s="9" t="s">
        <v>1569</v>
      </c>
      <c r="H1263" s="9">
        <v>9458.2080000000005</v>
      </c>
    </row>
    <row r="1264" spans="2:9" x14ac:dyDescent="0.25">
      <c r="C1264" s="9">
        <v>2</v>
      </c>
      <c r="D1264" s="9" t="s">
        <v>8</v>
      </c>
      <c r="E1264" s="9" t="s">
        <v>1275</v>
      </c>
      <c r="F1264" s="9" t="s">
        <v>897</v>
      </c>
      <c r="G1264" s="9" t="s">
        <v>1567</v>
      </c>
      <c r="H1264" s="9">
        <v>863.5136</v>
      </c>
    </row>
    <row r="1266" spans="2:8" x14ac:dyDescent="0.25">
      <c r="B1266">
        <v>181</v>
      </c>
      <c r="C1266" s="9">
        <v>1</v>
      </c>
      <c r="D1266" s="9" t="s">
        <v>7</v>
      </c>
      <c r="E1266" s="9" t="s">
        <v>1320</v>
      </c>
      <c r="F1266" s="9" t="s">
        <v>1044</v>
      </c>
      <c r="G1266" s="9" t="s">
        <v>1567</v>
      </c>
      <c r="H1266" s="9">
        <v>1410</v>
      </c>
    </row>
    <row r="1267" spans="2:8" x14ac:dyDescent="0.25">
      <c r="C1267" s="9">
        <v>2</v>
      </c>
      <c r="D1267" s="9" t="s">
        <v>7</v>
      </c>
      <c r="E1267" s="9" t="s">
        <v>1320</v>
      </c>
      <c r="F1267" s="9" t="s">
        <v>1043</v>
      </c>
      <c r="G1267" s="9" t="s">
        <v>1568</v>
      </c>
      <c r="H1267" s="9">
        <v>1302</v>
      </c>
    </row>
    <row r="1269" spans="2:8" x14ac:dyDescent="0.25">
      <c r="B1269">
        <v>182</v>
      </c>
      <c r="C1269" s="9">
        <v>1</v>
      </c>
      <c r="D1269" s="9" t="s">
        <v>7</v>
      </c>
      <c r="E1269" s="9" t="s">
        <v>1225</v>
      </c>
      <c r="F1269" s="9" t="s">
        <v>575</v>
      </c>
      <c r="G1269" s="9" t="s">
        <v>1569</v>
      </c>
      <c r="H1269" s="9">
        <v>4450</v>
      </c>
    </row>
    <row r="1270" spans="2:8" x14ac:dyDescent="0.25">
      <c r="C1270" s="9">
        <v>2</v>
      </c>
      <c r="D1270" s="9" t="s">
        <v>7</v>
      </c>
      <c r="E1270" s="9" t="s">
        <v>1225</v>
      </c>
      <c r="F1270" s="9" t="s">
        <v>576</v>
      </c>
      <c r="G1270" s="9" t="s">
        <v>1569</v>
      </c>
      <c r="H1270" s="9">
        <v>5587.5</v>
      </c>
    </row>
    <row r="1272" spans="2:8" x14ac:dyDescent="0.25">
      <c r="B1272">
        <v>183</v>
      </c>
      <c r="C1272" s="9">
        <v>1</v>
      </c>
      <c r="D1272" s="9" t="s">
        <v>7</v>
      </c>
      <c r="E1272" s="9" t="s">
        <v>1238</v>
      </c>
      <c r="F1272" s="9" t="s">
        <v>659</v>
      </c>
      <c r="G1272" s="9" t="s">
        <v>1569</v>
      </c>
      <c r="H1272" s="9">
        <v>1257.9000000000001</v>
      </c>
    </row>
    <row r="1273" spans="2:8" x14ac:dyDescent="0.25">
      <c r="C1273" s="9">
        <v>2</v>
      </c>
      <c r="D1273" s="9" t="s">
        <v>7</v>
      </c>
      <c r="E1273" s="9" t="s">
        <v>1238</v>
      </c>
      <c r="F1273" s="9" t="s">
        <v>660</v>
      </c>
      <c r="G1273" s="9" t="s">
        <v>1569</v>
      </c>
      <c r="H1273" s="9">
        <v>763.81</v>
      </c>
    </row>
    <row r="1275" spans="2:8" x14ac:dyDescent="0.25">
      <c r="B1275">
        <v>184</v>
      </c>
      <c r="C1275" s="9">
        <v>1</v>
      </c>
      <c r="D1275" s="9" t="s">
        <v>7</v>
      </c>
      <c r="E1275" s="9" t="s">
        <v>1210</v>
      </c>
      <c r="F1275" s="9" t="s">
        <v>490</v>
      </c>
      <c r="G1275" s="9" t="s">
        <v>1567</v>
      </c>
      <c r="H1275" s="9">
        <v>1725</v>
      </c>
    </row>
    <row r="1276" spans="2:8" x14ac:dyDescent="0.25">
      <c r="C1276" s="9">
        <v>2</v>
      </c>
      <c r="D1276" s="9" t="s">
        <v>7</v>
      </c>
      <c r="E1276" s="9" t="s">
        <v>1210</v>
      </c>
      <c r="F1276" s="9" t="s">
        <v>489</v>
      </c>
      <c r="G1276" s="9" t="s">
        <v>1569</v>
      </c>
      <c r="H1276" s="9">
        <v>1875</v>
      </c>
    </row>
    <row r="1277" spans="2:8" x14ac:dyDescent="0.25">
      <c r="C1277" s="9">
        <v>3</v>
      </c>
      <c r="D1277" s="9" t="s">
        <v>7</v>
      </c>
      <c r="E1277" s="9" t="s">
        <v>1210</v>
      </c>
      <c r="F1277" s="9" t="s">
        <v>488</v>
      </c>
      <c r="G1277" s="9" t="s">
        <v>1569</v>
      </c>
      <c r="H1277" s="9">
        <v>2250</v>
      </c>
    </row>
    <row r="1279" spans="2:8" x14ac:dyDescent="0.25">
      <c r="B1279">
        <v>185</v>
      </c>
      <c r="C1279" s="9">
        <v>1</v>
      </c>
      <c r="D1279" s="9" t="s">
        <v>7</v>
      </c>
      <c r="E1279" s="9" t="s">
        <v>1241</v>
      </c>
      <c r="F1279" s="9" t="s">
        <v>670</v>
      </c>
      <c r="G1279" s="9" t="s">
        <v>1569</v>
      </c>
      <c r="H1279" s="9">
        <v>854.4</v>
      </c>
    </row>
    <row r="1280" spans="2:8" x14ac:dyDescent="0.25">
      <c r="C1280" s="9">
        <v>2</v>
      </c>
      <c r="D1280" s="9" t="s">
        <v>7</v>
      </c>
      <c r="E1280" s="9" t="s">
        <v>1241</v>
      </c>
      <c r="F1280" s="9" t="s">
        <v>668</v>
      </c>
      <c r="G1280" s="9" t="s">
        <v>1569</v>
      </c>
      <c r="H1280" s="9">
        <v>1014.6</v>
      </c>
    </row>
    <row r="1281" spans="2:9" x14ac:dyDescent="0.25">
      <c r="C1281" s="9">
        <v>3</v>
      </c>
      <c r="D1281" s="9" t="s">
        <v>7</v>
      </c>
      <c r="E1281" s="9" t="s">
        <v>1241</v>
      </c>
      <c r="F1281" s="9" t="s">
        <v>667</v>
      </c>
      <c r="G1281" s="9" t="s">
        <v>1568</v>
      </c>
      <c r="H1281" s="9">
        <v>267</v>
      </c>
    </row>
    <row r="1282" spans="2:9" x14ac:dyDescent="0.25">
      <c r="C1282" s="9">
        <v>4</v>
      </c>
      <c r="D1282" s="9" t="s">
        <v>8</v>
      </c>
      <c r="E1282" s="9" t="s">
        <v>1241</v>
      </c>
      <c r="F1282" s="9" t="s">
        <v>669</v>
      </c>
      <c r="G1282" s="9" t="s">
        <v>1569</v>
      </c>
      <c r="H1282" s="9">
        <v>1637.6000000000001</v>
      </c>
    </row>
    <row r="1284" spans="2:9" x14ac:dyDescent="0.25">
      <c r="B1284">
        <v>186</v>
      </c>
      <c r="C1284" s="9">
        <v>1</v>
      </c>
      <c r="D1284" s="9" t="s">
        <v>7</v>
      </c>
      <c r="E1284" s="9" t="s">
        <v>1267</v>
      </c>
      <c r="F1284" s="9" t="s">
        <v>866</v>
      </c>
      <c r="G1284" s="9" t="s">
        <v>1569</v>
      </c>
      <c r="H1284" s="9">
        <v>187.5</v>
      </c>
    </row>
    <row r="1285" spans="2:9" x14ac:dyDescent="0.25">
      <c r="C1285" s="9">
        <v>2</v>
      </c>
      <c r="D1285" s="9" t="s">
        <v>8</v>
      </c>
      <c r="E1285" s="9" t="s">
        <v>1267</v>
      </c>
      <c r="F1285" s="9" t="s">
        <v>865</v>
      </c>
      <c r="G1285" s="9" t="s">
        <v>1569</v>
      </c>
      <c r="H1285" s="9">
        <v>1597.5</v>
      </c>
    </row>
    <row r="1287" spans="2:9" x14ac:dyDescent="0.25">
      <c r="B1287">
        <v>187</v>
      </c>
      <c r="C1287" s="9">
        <v>1</v>
      </c>
      <c r="D1287" s="9" t="s">
        <v>7</v>
      </c>
      <c r="E1287" s="9" t="s">
        <v>1272</v>
      </c>
      <c r="F1287" s="9" t="s">
        <v>882</v>
      </c>
      <c r="G1287" s="9" t="s">
        <v>1569</v>
      </c>
      <c r="H1287" s="9">
        <v>641.12040000000002</v>
      </c>
    </row>
    <row r="1288" spans="2:9" x14ac:dyDescent="0.25">
      <c r="C1288" s="9">
        <v>2</v>
      </c>
      <c r="D1288" s="9" t="s">
        <v>8</v>
      </c>
      <c r="E1288" s="9" t="s">
        <v>1272</v>
      </c>
      <c r="F1288" s="9" t="s">
        <v>883</v>
      </c>
      <c r="G1288" s="9" t="s">
        <v>1571</v>
      </c>
      <c r="H1288" s="9">
        <v>368.28200000000004</v>
      </c>
    </row>
    <row r="1289" spans="2:9" x14ac:dyDescent="0.25">
      <c r="C1289" s="9">
        <v>3</v>
      </c>
      <c r="D1289" s="9" t="s">
        <v>8</v>
      </c>
      <c r="E1289" s="9" t="s">
        <v>1272</v>
      </c>
      <c r="F1289" s="9" t="s">
        <v>884</v>
      </c>
      <c r="G1289" s="9" t="s">
        <v>1571</v>
      </c>
      <c r="H1289" s="9">
        <v>261.33960000000002</v>
      </c>
    </row>
    <row r="1291" spans="2:9" x14ac:dyDescent="0.25">
      <c r="B1291">
        <v>188</v>
      </c>
      <c r="C1291" s="9">
        <v>1</v>
      </c>
      <c r="D1291" s="9" t="s">
        <v>7</v>
      </c>
      <c r="E1291" s="9" t="s">
        <v>1264</v>
      </c>
      <c r="F1291" s="9" t="s">
        <v>854</v>
      </c>
      <c r="G1291" s="9" t="s">
        <v>1569</v>
      </c>
      <c r="H1291" s="9">
        <v>85.653599999999997</v>
      </c>
    </row>
    <row r="1292" spans="2:9" x14ac:dyDescent="0.25">
      <c r="C1292" s="9">
        <v>2</v>
      </c>
      <c r="D1292" s="9" t="s">
        <v>7</v>
      </c>
      <c r="E1292" s="9" t="s">
        <v>1264</v>
      </c>
      <c r="F1292" s="9" t="s">
        <v>853</v>
      </c>
      <c r="G1292" s="9" t="s">
        <v>1569</v>
      </c>
      <c r="H1292" s="9">
        <v>996.55080000000009</v>
      </c>
    </row>
    <row r="1294" spans="2:9" x14ac:dyDescent="0.25">
      <c r="B1294">
        <v>189</v>
      </c>
      <c r="C1294" s="9">
        <v>1</v>
      </c>
      <c r="D1294" s="9" t="s">
        <v>7</v>
      </c>
      <c r="E1294" s="9" t="s">
        <v>1338</v>
      </c>
      <c r="F1294" s="9" t="s">
        <v>1128</v>
      </c>
      <c r="G1294" s="9" t="s">
        <v>1569</v>
      </c>
      <c r="H1294" s="9">
        <v>450</v>
      </c>
      <c r="I1294" s="36">
        <f>SUM(H1294:H1295)</f>
        <v>937.5</v>
      </c>
    </row>
    <row r="1295" spans="2:9" x14ac:dyDescent="0.25">
      <c r="C1295" s="9">
        <v>2</v>
      </c>
      <c r="D1295" s="9" t="s">
        <v>8</v>
      </c>
      <c r="E1295" s="9" t="s">
        <v>1338</v>
      </c>
      <c r="F1295" s="9" t="s">
        <v>1129</v>
      </c>
      <c r="G1295" s="9" t="s">
        <v>1571</v>
      </c>
      <c r="H1295" s="9">
        <v>487.5</v>
      </c>
    </row>
    <row r="1297" spans="2:9" x14ac:dyDescent="0.25">
      <c r="B1297">
        <v>190</v>
      </c>
      <c r="C1297" s="9">
        <v>1</v>
      </c>
      <c r="D1297" s="9" t="s">
        <v>7</v>
      </c>
      <c r="E1297" s="9" t="s">
        <v>1183</v>
      </c>
      <c r="F1297" s="9" t="s">
        <v>293</v>
      </c>
      <c r="G1297" s="9" t="s">
        <v>1567</v>
      </c>
      <c r="H1297" s="9">
        <v>138.84</v>
      </c>
      <c r="I1297" s="36">
        <f>SUM(H1297:H1298)</f>
        <v>455.68000000000006</v>
      </c>
    </row>
    <row r="1298" spans="2:9" x14ac:dyDescent="0.25">
      <c r="C1298" s="9">
        <v>2</v>
      </c>
      <c r="D1298" s="9" t="s">
        <v>7</v>
      </c>
      <c r="E1298" s="9" t="s">
        <v>1183</v>
      </c>
      <c r="F1298" s="9" t="s">
        <v>292</v>
      </c>
      <c r="G1298" s="9" t="s">
        <v>1567</v>
      </c>
      <c r="H1298" s="9">
        <v>316.84000000000003</v>
      </c>
    </row>
    <row r="1300" spans="2:9" x14ac:dyDescent="0.25">
      <c r="B1300">
        <v>191</v>
      </c>
      <c r="C1300" s="9">
        <v>1</v>
      </c>
      <c r="D1300" s="9" t="s">
        <v>7</v>
      </c>
      <c r="E1300" s="9" t="s">
        <v>1318</v>
      </c>
      <c r="F1300" s="9" t="s">
        <v>1039</v>
      </c>
      <c r="G1300" s="9" t="s">
        <v>1567</v>
      </c>
      <c r="H1300" s="9">
        <v>138.84</v>
      </c>
      <c r="I1300" s="36">
        <f>SUM(H1300:H1301)</f>
        <v>277.68</v>
      </c>
    </row>
    <row r="1301" spans="2:9" x14ac:dyDescent="0.25">
      <c r="C1301" s="9">
        <v>2</v>
      </c>
      <c r="D1301" s="9" t="s">
        <v>7</v>
      </c>
      <c r="E1301" s="9" t="s">
        <v>1318</v>
      </c>
      <c r="F1301" s="9" t="s">
        <v>1038</v>
      </c>
      <c r="G1301" s="9" t="s">
        <v>1568</v>
      </c>
      <c r="H1301" s="9">
        <v>138.84</v>
      </c>
    </row>
  </sheetData>
  <sortState ref="D136:H156">
    <sortCondition descending="1" ref="G136:G156"/>
  </sortState>
  <mergeCells count="85">
    <mergeCell ref="B374:B381"/>
    <mergeCell ref="I374:I381"/>
    <mergeCell ref="B383:B384"/>
    <mergeCell ref="I383:I384"/>
    <mergeCell ref="B386:B396"/>
    <mergeCell ref="I386:I396"/>
    <mergeCell ref="B345:B348"/>
    <mergeCell ref="I345:I348"/>
    <mergeCell ref="B350:B369"/>
    <mergeCell ref="I350:I369"/>
    <mergeCell ref="B371:B372"/>
    <mergeCell ref="I371:I372"/>
    <mergeCell ref="B332:B335"/>
    <mergeCell ref="I332:I335"/>
    <mergeCell ref="B337:B340"/>
    <mergeCell ref="I337:I340"/>
    <mergeCell ref="B342:B343"/>
    <mergeCell ref="I342:I343"/>
    <mergeCell ref="B296:B319"/>
    <mergeCell ref="I296:I319"/>
    <mergeCell ref="B321:B323"/>
    <mergeCell ref="I321:I323"/>
    <mergeCell ref="B325:B330"/>
    <mergeCell ref="I325:I330"/>
    <mergeCell ref="B259:B272"/>
    <mergeCell ref="I259:I272"/>
    <mergeCell ref="B274:B287"/>
    <mergeCell ref="I274:I287"/>
    <mergeCell ref="B289:B294"/>
    <mergeCell ref="I289:I294"/>
    <mergeCell ref="B220:B221"/>
    <mergeCell ref="I220:I221"/>
    <mergeCell ref="B223:B235"/>
    <mergeCell ref="I223:I235"/>
    <mergeCell ref="B237:B257"/>
    <mergeCell ref="I237:I257"/>
    <mergeCell ref="B192:B195"/>
    <mergeCell ref="I192:I195"/>
    <mergeCell ref="B197:B200"/>
    <mergeCell ref="I197:I200"/>
    <mergeCell ref="B202:B218"/>
    <mergeCell ref="I202:I218"/>
    <mergeCell ref="B176:B179"/>
    <mergeCell ref="I176:I179"/>
    <mergeCell ref="B181:B184"/>
    <mergeCell ref="I181:I184"/>
    <mergeCell ref="B186:B190"/>
    <mergeCell ref="I186:I190"/>
    <mergeCell ref="I136:I156"/>
    <mergeCell ref="I158:I159"/>
    <mergeCell ref="I161:I166"/>
    <mergeCell ref="B168:B169"/>
    <mergeCell ref="I168:I169"/>
    <mergeCell ref="B171:B174"/>
    <mergeCell ref="I171:I174"/>
    <mergeCell ref="I86:I114"/>
    <mergeCell ref="I116:I117"/>
    <mergeCell ref="I119:I134"/>
    <mergeCell ref="B86:B114"/>
    <mergeCell ref="B116:B117"/>
    <mergeCell ref="B119:B134"/>
    <mergeCell ref="B136:B156"/>
    <mergeCell ref="B158:B159"/>
    <mergeCell ref="B161:B166"/>
    <mergeCell ref="B67:B69"/>
    <mergeCell ref="I67:I69"/>
    <mergeCell ref="B71:B75"/>
    <mergeCell ref="I71:I75"/>
    <mergeCell ref="B77:B80"/>
    <mergeCell ref="B82:B84"/>
    <mergeCell ref="I77:I80"/>
    <mergeCell ref="I82:I84"/>
    <mergeCell ref="I3:J3"/>
    <mergeCell ref="I35:I39"/>
    <mergeCell ref="I41:I42"/>
    <mergeCell ref="I44:I48"/>
    <mergeCell ref="I50:I58"/>
    <mergeCell ref="B60:B65"/>
    <mergeCell ref="I60:I65"/>
    <mergeCell ref="B50:B58"/>
    <mergeCell ref="I5:I33"/>
    <mergeCell ref="B5:B33"/>
    <mergeCell ref="B35:B39"/>
    <mergeCell ref="B41:B42"/>
    <mergeCell ref="B44:B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Sheet10</vt:lpstr>
      <vt:lpstr>Sheet14</vt:lpstr>
      <vt:lpstr>Sheet12</vt:lpstr>
      <vt:lpstr>Sheet1</vt:lpstr>
      <vt:lpstr>Sheet1 (2)</vt:lpstr>
      <vt:lpstr>Sheet14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2022-07-29T07:43:06Z</dcterms:created>
  <dcterms:modified xsi:type="dcterms:W3CDTF">2022-07-30T08:52:37Z</dcterms:modified>
</cp:coreProperties>
</file>