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work\Matlab\excel\"/>
    </mc:Choice>
  </mc:AlternateContent>
  <xr:revisionPtr revIDLastSave="0" documentId="13_ncr:1_{B687903B-BAF8-4B6C-AD24-968A3D868C32}" xr6:coauthVersionLast="47" xr6:coauthVersionMax="47" xr10:uidLastSave="{00000000-0000-0000-0000-000000000000}"/>
  <bookViews>
    <workbookView xWindow="-108" yWindow="-108" windowWidth="23256" windowHeight="12576" xr2:uid="{3EC935B8-183E-4CFB-8F56-86994BA4C1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B102" i="1"/>
  <c r="C92" i="1"/>
  <c r="C82" i="1"/>
  <c r="C72" i="1"/>
  <c r="C62" i="1"/>
  <c r="C52" i="1"/>
  <c r="C42" i="1"/>
  <c r="C32" i="1"/>
  <c r="C22" i="1"/>
  <c r="C12" i="1"/>
  <c r="C2" i="1"/>
</calcChain>
</file>

<file path=xl/sharedStrings.xml><?xml version="1.0" encoding="utf-8"?>
<sst xmlns="http://schemas.openxmlformats.org/spreadsheetml/2006/main" count="115" uniqueCount="114">
  <si>
    <t>Bacterial_spot_1.JPG</t>
  </si>
  <si>
    <t>Bacterial_spot_10.JPG</t>
  </si>
  <si>
    <t>Bacterial_spot_2.JPG</t>
  </si>
  <si>
    <t>Bacterial_spot_3.JPG</t>
  </si>
  <si>
    <t>Bacterial_spot_4.JPG</t>
  </si>
  <si>
    <t>Bacterial_spot_5.JPG</t>
  </si>
  <si>
    <t>Bacterial_spot_6.JPG</t>
  </si>
  <si>
    <t>Bacterial_spot_7.JPG</t>
  </si>
  <si>
    <t>Bacterial_spot_8.JPG</t>
  </si>
  <si>
    <t>Bacterial_spot_9.JPG</t>
  </si>
  <si>
    <t>Early_blight_1.JPG</t>
  </si>
  <si>
    <t>Early_blight_10.JPG</t>
  </si>
  <si>
    <t>Early_blight_2.JPG</t>
  </si>
  <si>
    <t>Early_blight_3.JPG</t>
  </si>
  <si>
    <t>Early_blight_4.JPG</t>
  </si>
  <si>
    <t>Early_blight_5.JPG</t>
  </si>
  <si>
    <t>Early_blight_6.JPG</t>
  </si>
  <si>
    <t>Early_blight_7.JPG</t>
  </si>
  <si>
    <t>Early_blight_8.JPG</t>
  </si>
  <si>
    <t>Early_blight_9.JPG</t>
  </si>
  <si>
    <t>Target_Spot_1.JPG</t>
  </si>
  <si>
    <t>Target_Spot_10.JPG</t>
  </si>
  <si>
    <t>Target_Spot_2.JPG</t>
  </si>
  <si>
    <t>Target_Spot_3.JPG</t>
  </si>
  <si>
    <t>Target_Spot_4.JPG</t>
  </si>
  <si>
    <t>Target_Spot_5.JPG</t>
  </si>
  <si>
    <t>Target_Spot_6.JPG</t>
  </si>
  <si>
    <t>Target_Spot_7.JPG</t>
  </si>
  <si>
    <t>Target_Spot_8.JPG</t>
  </si>
  <si>
    <t>Target_Spot_9.JPG</t>
  </si>
  <si>
    <t>Tomato_Late_blight_1.JPG</t>
  </si>
  <si>
    <t>Tomato_Late_blight_10.JPG</t>
  </si>
  <si>
    <t>Tomato_Late_blight_2.JPG</t>
  </si>
  <si>
    <t>Tomato_Late_blight_3.JPG</t>
  </si>
  <si>
    <t>Tomato_Late_blight_4.JPG</t>
  </si>
  <si>
    <t>Tomato_Late_blight_5.JPG</t>
  </si>
  <si>
    <t>Tomato_Late_blight_6.JPG</t>
  </si>
  <si>
    <t>Tomato_Late_blight_7.JPG</t>
  </si>
  <si>
    <t>Tomato_Late_blight_8.JPG</t>
  </si>
  <si>
    <t>Tomato_Late_blight_9.JPG</t>
  </si>
  <si>
    <t>Tomato_Leaf_Mold_1.JPG</t>
  </si>
  <si>
    <t>Tomato_Leaf_Mold_10.JPG</t>
  </si>
  <si>
    <t>Tomato_Leaf_Mold_2.JPG</t>
  </si>
  <si>
    <t>Tomato_Leaf_Mold_3.JPG</t>
  </si>
  <si>
    <t>Tomato_Leaf_Mold_4.JPG</t>
  </si>
  <si>
    <t>Tomato_Leaf_Mold_5.JPG</t>
  </si>
  <si>
    <t>Tomato_Leaf_Mold_6.JPG</t>
  </si>
  <si>
    <t>Tomato_Leaf_Mold_7.JPG</t>
  </si>
  <si>
    <t>Tomato_Leaf_Mold_8.JPG</t>
  </si>
  <si>
    <t>Tomato_Leaf_Mold_9.JPG</t>
  </si>
  <si>
    <t>Tomato_Septoria_leaf_spot_1.JPG</t>
  </si>
  <si>
    <t>Tomato_Septoria_leaf_spot_10.JPG</t>
  </si>
  <si>
    <t>Tomato_Septoria_leaf_spot_2.JPG</t>
  </si>
  <si>
    <t>Tomato_Septoria_leaf_spot_3.JPG</t>
  </si>
  <si>
    <t>Tomato_Septoria_leaf_spot_4.JPG</t>
  </si>
  <si>
    <t>Tomato_Septoria_leaf_spot_5.JPG</t>
  </si>
  <si>
    <t>Tomato_Septoria_leaf_spot_6.JPG</t>
  </si>
  <si>
    <t>Tomato_Septoria_leaf_spot_7.JPG</t>
  </si>
  <si>
    <t>Tomato_Septoria_leaf_spot_8.JPG</t>
  </si>
  <si>
    <t>Tomato_Septoria_leaf_spot_9.JPG</t>
  </si>
  <si>
    <t>Tomato_Spider_mites_Two_spotted_spider_mite_1.JPG</t>
  </si>
  <si>
    <t>Tomato_Spider_mites_Two_spotted_spider_mite_10.JPG</t>
  </si>
  <si>
    <t>Tomato_Spider_mites_Two_spotted_spider_mite_2.JPG</t>
  </si>
  <si>
    <t>Tomato_Spider_mites_Two_spotted_spider_mite_3.JPG</t>
  </si>
  <si>
    <t>Tomato_Spider_mites_Two_spotted_spider_mite_4.JPG</t>
  </si>
  <si>
    <t>Tomato_Spider_mites_Two_spotted_spider_mite_5.JPG</t>
  </si>
  <si>
    <t>Tomato_Spider_mites_Two_spotted_spider_mite_6.JPG</t>
  </si>
  <si>
    <t>Tomato_Spider_mites_Two_spotted_spider_mite_7.JPG</t>
  </si>
  <si>
    <t>Tomato_Spider_mites_Two_spotted_spider_mite_8.JPG</t>
  </si>
  <si>
    <t>Tomato_Spider_mites_Two_spotted_spider_mite_9.JPG</t>
  </si>
  <si>
    <t>Tomato_healthy_1.JPG</t>
  </si>
  <si>
    <t>Tomato_healthy_10.JPG</t>
  </si>
  <si>
    <t>Tomato_healthy_2.JPG</t>
  </si>
  <si>
    <t>Tomato_healthy_3.JPG</t>
  </si>
  <si>
    <t>Tomato_healthy_4.JPG</t>
  </si>
  <si>
    <t>Tomato_healthy_5.JPG</t>
  </si>
  <si>
    <t>Tomato_healthy_6.JPG</t>
  </si>
  <si>
    <t>Tomato_healthy_7.JPG</t>
  </si>
  <si>
    <t>Tomato_healthy_8.JPG</t>
  </si>
  <si>
    <t>Tomato_healthy_9.JPG</t>
  </si>
  <si>
    <t>YellowLeaf__Curl_Virus_1.JPG</t>
  </si>
  <si>
    <t>YellowLeaf__Curl_Virus_10.JPG</t>
  </si>
  <si>
    <t>YellowLeaf__Curl_Virus_2.JPG</t>
  </si>
  <si>
    <t>YellowLeaf__Curl_Virus_3.JPG</t>
  </si>
  <si>
    <t>YellowLeaf__Curl_Virus_4.JPG</t>
  </si>
  <si>
    <t>YellowLeaf__Curl_Virus_5.JPG</t>
  </si>
  <si>
    <t>YellowLeaf__Curl_Virus_6.JPG</t>
  </si>
  <si>
    <t>YellowLeaf__Curl_Virus_7.JPG</t>
  </si>
  <si>
    <t>YellowLeaf__Curl_Virus_8.JPG</t>
  </si>
  <si>
    <t>YellowLeaf__Curl_Virus_9.JPG</t>
  </si>
  <si>
    <t>mosaic_virus_1.JPG</t>
  </si>
  <si>
    <t>mosaic_virus_10.JPG</t>
  </si>
  <si>
    <t>mosaic_virus_2.JPG</t>
  </si>
  <si>
    <t>mosaic_virus_3.JPG</t>
  </si>
  <si>
    <t>mosaic_virus_4.JPG</t>
  </si>
  <si>
    <t>mosaic_virus_5.JPG</t>
  </si>
  <si>
    <t>mosaic_virus_6.JPG</t>
  </si>
  <si>
    <t>mosaic_virus_7.JPG</t>
  </si>
  <si>
    <t>mosaic_virus_8.JPG</t>
  </si>
  <si>
    <t>mosaic_virus_9.JPG</t>
  </si>
  <si>
    <t>ใบมะเขือเทศประเภทต่างๆ</t>
  </si>
  <si>
    <t>ความแม่นยำ</t>
  </si>
  <si>
    <t>ความแม่นยำเฉลี่ยแต่ละประเภท</t>
  </si>
  <si>
    <t>ความแม่นยำเฉลี่ยรวม</t>
  </si>
  <si>
    <t>Bacterial spot</t>
  </si>
  <si>
    <t>Early blight</t>
  </si>
  <si>
    <t>Target Spot</t>
  </si>
  <si>
    <t>Tomato Late blight</t>
  </si>
  <si>
    <t>Tomato Leaf Mold</t>
  </si>
  <si>
    <t>Tomato Septoria leaf spot</t>
  </si>
  <si>
    <t>Tomato Spider mites Two spotted spider mite</t>
  </si>
  <si>
    <t>Tomato healthy</t>
  </si>
  <si>
    <t>YellowLeaf Curl Virus</t>
  </si>
  <si>
    <t>mosaic virus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</si>
</sst>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0" fontId="0" fillId="2" borderId="1" xfId="0" applyFill="1" applyBorder="1"/>
    <xf numFmtId="2" fontId="0" fillId="2" borderId="1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2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EC3D3-6E22-433D-BA87-A9DA704054B7}">
  <dimension ref="A1:F102"/>
  <sheetViews>
    <sheetView tabSelected="1" workbookViewId="0">
      <selection activeCell="E23" sqref="E23"/>
    </sheetView>
  </sheetViews>
  <sheetFormatPr defaultRowHeight="13.8" x14ac:dyDescent="0.25"/>
  <cols>
    <col min="1" max="1" width="46.69921875" customWidth="1"/>
    <col min="2" max="2" width="9.8984375" customWidth="1"/>
    <col min="3" max="3" width="24" customWidth="1"/>
    <col min="5" max="5" width="37.296875" customWidth="1"/>
  </cols>
  <sheetData>
    <row r="1" spans="1:6" x14ac:dyDescent="0.25">
      <c r="A1" s="1" t="s">
        <v>100</v>
      </c>
      <c r="B1" s="1" t="s">
        <v>101</v>
      </c>
      <c r="C1" s="1" t="s">
        <v>102</v>
      </c>
    </row>
    <row r="2" spans="1:6" x14ac:dyDescent="0.25">
      <c r="A2" s="2" t="s">
        <v>0</v>
      </c>
      <c r="B2" s="13">
        <v>93.458312777503707</v>
      </c>
      <c r="C2" s="34">
        <f>AVERAGE(B2:B11)</f>
        <v>91.402055053941439</v>
      </c>
    </row>
    <row r="3" spans="1:6" x14ac:dyDescent="0.25">
      <c r="A3" s="2" t="s">
        <v>1</v>
      </c>
      <c r="B3" s="13">
        <v>93.777218916763786</v>
      </c>
      <c r="C3" s="35"/>
    </row>
    <row r="4" spans="1:6" x14ac:dyDescent="0.25">
      <c r="A4" s="2" t="s">
        <v>2</v>
      </c>
      <c r="B4" s="13">
        <v>87.362574219498185</v>
      </c>
      <c r="C4" s="35"/>
    </row>
    <row r="5" spans="1:6" x14ac:dyDescent="0.25">
      <c r="A5" s="2" t="s">
        <v>3</v>
      </c>
      <c r="B5" s="13">
        <v>85.411552244702165</v>
      </c>
      <c r="C5" s="35"/>
      <c r="E5" s="5" t="s">
        <v>104</v>
      </c>
      <c r="F5" s="16">
        <f>AVERAGE(B2:B11)</f>
        <v>91.402055053941439</v>
      </c>
    </row>
    <row r="6" spans="1:6" x14ac:dyDescent="0.25">
      <c r="A6" s="2" t="s">
        <v>4</v>
      </c>
      <c r="B6" s="13">
        <v>95.19129234018358</v>
      </c>
      <c r="C6" s="35"/>
      <c r="E6" s="24" t="s">
        <v>105</v>
      </c>
      <c r="F6" s="25">
        <f>AVERAGE(B12:B21)</f>
        <v>83.246375782768467</v>
      </c>
    </row>
    <row r="7" spans="1:6" x14ac:dyDescent="0.25">
      <c r="A7" s="2" t="s">
        <v>5</v>
      </c>
      <c r="B7" s="13">
        <v>82.657604874619167</v>
      </c>
      <c r="C7" s="35"/>
      <c r="E7" s="5" t="s">
        <v>106</v>
      </c>
      <c r="F7" s="16">
        <f>AVERAGE(B22:B31)</f>
        <v>94.927472240099192</v>
      </c>
    </row>
    <row r="8" spans="1:6" x14ac:dyDescent="0.25">
      <c r="A8" s="2" t="s">
        <v>6</v>
      </c>
      <c r="B8" s="13">
        <v>93.326693227091639</v>
      </c>
      <c r="C8" s="35"/>
      <c r="E8" s="5" t="s">
        <v>107</v>
      </c>
      <c r="F8" s="16">
        <f>AVERAGE(B32:B41)</f>
        <v>88.001250677499414</v>
      </c>
    </row>
    <row r="9" spans="1:6" x14ac:dyDescent="0.25">
      <c r="A9" s="2" t="s">
        <v>7</v>
      </c>
      <c r="B9" s="13">
        <v>93.477599977890165</v>
      </c>
      <c r="C9" s="35"/>
      <c r="E9" s="5" t="s">
        <v>108</v>
      </c>
      <c r="F9" s="16">
        <f>AVERAGE(B42:B51)</f>
        <v>92.373268250709074</v>
      </c>
    </row>
    <row r="10" spans="1:6" x14ac:dyDescent="0.25">
      <c r="A10" s="2" t="s">
        <v>8</v>
      </c>
      <c r="B10" s="13">
        <v>95.100156579018417</v>
      </c>
      <c r="C10" s="35"/>
      <c r="E10" s="5" t="s">
        <v>109</v>
      </c>
      <c r="F10" s="16">
        <f>AVERAGE(B52:B61)</f>
        <v>93.397846743588531</v>
      </c>
    </row>
    <row r="11" spans="1:6" x14ac:dyDescent="0.25">
      <c r="A11" s="2" t="s">
        <v>9</v>
      </c>
      <c r="B11" s="13">
        <v>94.257545382143746</v>
      </c>
      <c r="C11" s="35"/>
      <c r="E11" s="5" t="s">
        <v>110</v>
      </c>
      <c r="F11" s="16">
        <f>AVERAGE(B62:B71)</f>
        <v>93.820479257272027</v>
      </c>
    </row>
    <row r="12" spans="1:6" x14ac:dyDescent="0.25">
      <c r="A12" s="3" t="s">
        <v>10</v>
      </c>
      <c r="B12" s="14">
        <v>95.264646795949318</v>
      </c>
      <c r="C12" s="36">
        <f>AVERAGE(B12:B21)</f>
        <v>83.246375782768467</v>
      </c>
      <c r="E12" s="5" t="s">
        <v>111</v>
      </c>
      <c r="F12" s="16">
        <f>AVERAGE(B72:B81)</f>
        <v>95.529645537019363</v>
      </c>
    </row>
    <row r="13" spans="1:6" x14ac:dyDescent="0.25">
      <c r="A13" s="3" t="s">
        <v>11</v>
      </c>
      <c r="B13" s="14">
        <v>79.967810757195792</v>
      </c>
      <c r="C13" s="37"/>
      <c r="E13" s="12" t="s">
        <v>112</v>
      </c>
      <c r="F13" s="23">
        <f>AVERAGE(B82:B91)</f>
        <v>96.429840292689832</v>
      </c>
    </row>
    <row r="14" spans="1:6" x14ac:dyDescent="0.25">
      <c r="A14" s="3" t="s">
        <v>12</v>
      </c>
      <c r="B14" s="14">
        <v>35.423360189807724</v>
      </c>
      <c r="C14" s="37"/>
      <c r="E14" s="5" t="s">
        <v>113</v>
      </c>
      <c r="F14" s="16">
        <f>AVERAGE(B92:B101)</f>
        <v>93.955684443578022</v>
      </c>
    </row>
    <row r="15" spans="1:6" x14ac:dyDescent="0.25">
      <c r="A15" s="3" t="s">
        <v>13</v>
      </c>
      <c r="B15" s="14">
        <v>89.229645856151876</v>
      </c>
      <c r="C15" s="37"/>
      <c r="E15" s="10" t="s">
        <v>103</v>
      </c>
      <c r="F15" s="21">
        <f>AVERAGE(F5:F14)</f>
        <v>92.308391827916537</v>
      </c>
    </row>
    <row r="16" spans="1:6" x14ac:dyDescent="0.25">
      <c r="A16" s="3" t="s">
        <v>14</v>
      </c>
      <c r="B16" s="14">
        <v>95.607218750991152</v>
      </c>
      <c r="C16" s="37"/>
    </row>
    <row r="17" spans="1:3" x14ac:dyDescent="0.25">
      <c r="A17" s="3" t="s">
        <v>15</v>
      </c>
      <c r="B17" s="14">
        <v>93.99198095476757</v>
      </c>
      <c r="C17" s="37"/>
    </row>
    <row r="18" spans="1:3" x14ac:dyDescent="0.25">
      <c r="A18" s="3" t="s">
        <v>16</v>
      </c>
      <c r="B18" s="14">
        <v>96.258762572386473</v>
      </c>
      <c r="C18" s="37"/>
    </row>
    <row r="19" spans="1:3" x14ac:dyDescent="0.25">
      <c r="A19" s="3" t="s">
        <v>17</v>
      </c>
      <c r="B19" s="14">
        <v>95.048907136819224</v>
      </c>
      <c r="C19" s="37"/>
    </row>
    <row r="20" spans="1:3" x14ac:dyDescent="0.25">
      <c r="A20" s="3" t="s">
        <v>18</v>
      </c>
      <c r="B20" s="14">
        <v>87.752683004965562</v>
      </c>
      <c r="C20" s="37"/>
    </row>
    <row r="21" spans="1:3" x14ac:dyDescent="0.25">
      <c r="A21" s="3" t="s">
        <v>19</v>
      </c>
      <c r="B21" s="14">
        <v>63.918741808650061</v>
      </c>
      <c r="C21" s="37"/>
    </row>
    <row r="22" spans="1:3" x14ac:dyDescent="0.25">
      <c r="A22" s="4" t="s">
        <v>20</v>
      </c>
      <c r="B22" s="15">
        <v>94.494701473248895</v>
      </c>
      <c r="C22" s="38">
        <f>AVERAGE(B22:B31)</f>
        <v>94.927472240099192</v>
      </c>
    </row>
    <row r="23" spans="1:3" x14ac:dyDescent="0.25">
      <c r="A23" s="4" t="s">
        <v>21</v>
      </c>
      <c r="B23" s="15">
        <v>95.875972557586906</v>
      </c>
      <c r="C23" s="39"/>
    </row>
    <row r="24" spans="1:3" x14ac:dyDescent="0.25">
      <c r="A24" s="4" t="s">
        <v>22</v>
      </c>
      <c r="B24" s="15">
        <v>95.096587356435322</v>
      </c>
      <c r="C24" s="39"/>
    </row>
    <row r="25" spans="1:3" x14ac:dyDescent="0.25">
      <c r="A25" s="4" t="s">
        <v>23</v>
      </c>
      <c r="B25" s="15">
        <v>95.889767478274479</v>
      </c>
      <c r="C25" s="39"/>
    </row>
    <row r="26" spans="1:3" x14ac:dyDescent="0.25">
      <c r="A26" s="4" t="s">
        <v>24</v>
      </c>
      <c r="B26" s="15">
        <v>94.850284480252498</v>
      </c>
      <c r="C26" s="39"/>
    </row>
    <row r="27" spans="1:3" x14ac:dyDescent="0.25">
      <c r="A27" s="4" t="s">
        <v>25</v>
      </c>
      <c r="B27" s="15">
        <v>94.039354071573783</v>
      </c>
      <c r="C27" s="39"/>
    </row>
    <row r="28" spans="1:3" x14ac:dyDescent="0.25">
      <c r="A28" s="4" t="s">
        <v>26</v>
      </c>
      <c r="B28" s="15">
        <v>93.49377314035678</v>
      </c>
      <c r="C28" s="39"/>
    </row>
    <row r="29" spans="1:3" x14ac:dyDescent="0.25">
      <c r="A29" s="4" t="s">
        <v>27</v>
      </c>
      <c r="B29" s="15">
        <v>95.50532939514575</v>
      </c>
      <c r="C29" s="39"/>
    </row>
    <row r="30" spans="1:3" x14ac:dyDescent="0.25">
      <c r="A30" s="4" t="s">
        <v>28</v>
      </c>
      <c r="B30" s="15">
        <v>94.865688702610015</v>
      </c>
      <c r="C30" s="39"/>
    </row>
    <row r="31" spans="1:3" x14ac:dyDescent="0.25">
      <c r="A31" s="4" t="s">
        <v>29</v>
      </c>
      <c r="B31" s="15">
        <v>95.163263745507379</v>
      </c>
      <c r="C31" s="39"/>
    </row>
    <row r="32" spans="1:3" x14ac:dyDescent="0.25">
      <c r="A32" s="5" t="s">
        <v>30</v>
      </c>
      <c r="B32" s="16">
        <v>89.563821246989562</v>
      </c>
      <c r="C32" s="40">
        <f>AVERAGE(B32:B41)</f>
        <v>88.001250677499414</v>
      </c>
    </row>
    <row r="33" spans="1:3" x14ac:dyDescent="0.25">
      <c r="A33" s="5" t="s">
        <v>31</v>
      </c>
      <c r="B33" s="16">
        <v>91.259957011000125</v>
      </c>
      <c r="C33" s="41"/>
    </row>
    <row r="34" spans="1:3" x14ac:dyDescent="0.25">
      <c r="A34" s="5" t="s">
        <v>32</v>
      </c>
      <c r="B34" s="16">
        <v>92.002794892968296</v>
      </c>
      <c r="C34" s="41"/>
    </row>
    <row r="35" spans="1:3" x14ac:dyDescent="0.25">
      <c r="A35" s="5" t="s">
        <v>33</v>
      </c>
      <c r="B35" s="16">
        <v>82.305068719819005</v>
      </c>
      <c r="C35" s="41"/>
    </row>
    <row r="36" spans="1:3" x14ac:dyDescent="0.25">
      <c r="A36" s="5" t="s">
        <v>34</v>
      </c>
      <c r="B36" s="16">
        <v>81.760335151371436</v>
      </c>
      <c r="C36" s="41"/>
    </row>
    <row r="37" spans="1:3" x14ac:dyDescent="0.25">
      <c r="A37" s="5" t="s">
        <v>35</v>
      </c>
      <c r="B37" s="16">
        <v>90.422996027109136</v>
      </c>
      <c r="C37" s="41"/>
    </row>
    <row r="38" spans="1:3" x14ac:dyDescent="0.25">
      <c r="A38" s="5" t="s">
        <v>36</v>
      </c>
      <c r="B38" s="16">
        <v>93.704946350862045</v>
      </c>
      <c r="C38" s="41"/>
    </row>
    <row r="39" spans="1:3" x14ac:dyDescent="0.25">
      <c r="A39" s="5" t="s">
        <v>37</v>
      </c>
      <c r="B39" s="16">
        <v>87.81560105514383</v>
      </c>
      <c r="C39" s="41"/>
    </row>
    <row r="40" spans="1:3" x14ac:dyDescent="0.25">
      <c r="A40" s="5" t="s">
        <v>38</v>
      </c>
      <c r="B40" s="16">
        <v>83.802978989248018</v>
      </c>
      <c r="C40" s="41"/>
    </row>
    <row r="41" spans="1:3" x14ac:dyDescent="0.25">
      <c r="A41" s="5" t="s">
        <v>39</v>
      </c>
      <c r="B41" s="16">
        <v>87.374007330482584</v>
      </c>
      <c r="C41" s="41"/>
    </row>
    <row r="42" spans="1:3" x14ac:dyDescent="0.25">
      <c r="A42" s="6" t="s">
        <v>40</v>
      </c>
      <c r="B42" s="17">
        <v>88.086411862456856</v>
      </c>
      <c r="C42" s="42">
        <f>AVERAGE(B42:B51)</f>
        <v>92.373268250709074</v>
      </c>
    </row>
    <row r="43" spans="1:3" x14ac:dyDescent="0.25">
      <c r="A43" s="6" t="s">
        <v>41</v>
      </c>
      <c r="B43" s="17">
        <v>92.548142120965551</v>
      </c>
      <c r="C43" s="43"/>
    </row>
    <row r="44" spans="1:3" x14ac:dyDescent="0.25">
      <c r="A44" s="6" t="s">
        <v>42</v>
      </c>
      <c r="B44" s="17">
        <v>91.780233930679259</v>
      </c>
      <c r="C44" s="43"/>
    </row>
    <row r="45" spans="1:3" x14ac:dyDescent="0.25">
      <c r="A45" s="6" t="s">
        <v>43</v>
      </c>
      <c r="B45" s="17">
        <v>92.611963034426736</v>
      </c>
      <c r="C45" s="43"/>
    </row>
    <row r="46" spans="1:3" x14ac:dyDescent="0.25">
      <c r="A46" s="6" t="s">
        <v>44</v>
      </c>
      <c r="B46" s="17">
        <v>91.408991454402837</v>
      </c>
      <c r="C46" s="43"/>
    </row>
    <row r="47" spans="1:3" x14ac:dyDescent="0.25">
      <c r="A47" s="6" t="s">
        <v>45</v>
      </c>
      <c r="B47" s="17">
        <v>90.836828245391587</v>
      </c>
      <c r="C47" s="43"/>
    </row>
    <row r="48" spans="1:3" x14ac:dyDescent="0.25">
      <c r="A48" s="6" t="s">
        <v>46</v>
      </c>
      <c r="B48" s="17">
        <v>94.118327676643005</v>
      </c>
      <c r="C48" s="43"/>
    </row>
    <row r="49" spans="1:3" x14ac:dyDescent="0.25">
      <c r="A49" s="6" t="s">
        <v>47</v>
      </c>
      <c r="B49" s="17">
        <v>93.901844082349498</v>
      </c>
      <c r="C49" s="43"/>
    </row>
    <row r="50" spans="1:3" x14ac:dyDescent="0.25">
      <c r="A50" s="6" t="s">
        <v>48</v>
      </c>
      <c r="B50" s="17">
        <v>94.131895251588134</v>
      </c>
      <c r="C50" s="43"/>
    </row>
    <row r="51" spans="1:3" x14ac:dyDescent="0.25">
      <c r="A51" s="6" t="s">
        <v>49</v>
      </c>
      <c r="B51" s="17">
        <v>94.308044848187251</v>
      </c>
      <c r="C51" s="43"/>
    </row>
    <row r="52" spans="1:3" x14ac:dyDescent="0.25">
      <c r="A52" s="7" t="s">
        <v>50</v>
      </c>
      <c r="B52" s="18">
        <v>90.97611324093188</v>
      </c>
      <c r="C52" s="44">
        <f>AVERAGE(B52:B61)</f>
        <v>93.397846743588531</v>
      </c>
    </row>
    <row r="53" spans="1:3" x14ac:dyDescent="0.25">
      <c r="A53" s="7" t="s">
        <v>51</v>
      </c>
      <c r="B53" s="18">
        <v>93.480228457289101</v>
      </c>
      <c r="C53" s="45"/>
    </row>
    <row r="54" spans="1:3" x14ac:dyDescent="0.25">
      <c r="A54" s="7" t="s">
        <v>52</v>
      </c>
      <c r="B54" s="18">
        <v>94.537374236158257</v>
      </c>
      <c r="C54" s="45"/>
    </row>
    <row r="55" spans="1:3" x14ac:dyDescent="0.25">
      <c r="A55" s="7" t="s">
        <v>53</v>
      </c>
      <c r="B55" s="18">
        <v>94.502826496593713</v>
      </c>
      <c r="C55" s="45"/>
    </row>
    <row r="56" spans="1:3" x14ac:dyDescent="0.25">
      <c r="A56" s="7" t="s">
        <v>54</v>
      </c>
      <c r="B56" s="18">
        <v>89.850440483507484</v>
      </c>
      <c r="C56" s="45"/>
    </row>
    <row r="57" spans="1:3" x14ac:dyDescent="0.25">
      <c r="A57" s="7" t="s">
        <v>55</v>
      </c>
      <c r="B57" s="18">
        <v>93.092642597593098</v>
      </c>
      <c r="C57" s="45"/>
    </row>
    <row r="58" spans="1:3" x14ac:dyDescent="0.25">
      <c r="A58" s="7" t="s">
        <v>56</v>
      </c>
      <c r="B58" s="18">
        <v>94.488006617038877</v>
      </c>
      <c r="C58" s="45"/>
    </row>
    <row r="59" spans="1:3" x14ac:dyDescent="0.25">
      <c r="A59" s="7" t="s">
        <v>57</v>
      </c>
      <c r="B59" s="18">
        <v>94.243634788468015</v>
      </c>
      <c r="C59" s="45"/>
    </row>
    <row r="60" spans="1:3" x14ac:dyDescent="0.25">
      <c r="A60" s="7" t="s">
        <v>58</v>
      </c>
      <c r="B60" s="18">
        <v>96.060407091267237</v>
      </c>
      <c r="C60" s="45"/>
    </row>
    <row r="61" spans="1:3" x14ac:dyDescent="0.25">
      <c r="A61" s="7" t="s">
        <v>59</v>
      </c>
      <c r="B61" s="18">
        <v>92.746793427037659</v>
      </c>
      <c r="C61" s="45"/>
    </row>
    <row r="62" spans="1:3" x14ac:dyDescent="0.25">
      <c r="A62" s="8" t="s">
        <v>60</v>
      </c>
      <c r="B62" s="19">
        <v>91.402237866884334</v>
      </c>
      <c r="C62" s="26">
        <f>AVERAGE(B62:B71)</f>
        <v>93.820479257272027</v>
      </c>
    </row>
    <row r="63" spans="1:3" x14ac:dyDescent="0.25">
      <c r="A63" s="8" t="s">
        <v>61</v>
      </c>
      <c r="B63" s="19">
        <v>93.225860340795194</v>
      </c>
      <c r="C63" s="27"/>
    </row>
    <row r="64" spans="1:3" x14ac:dyDescent="0.25">
      <c r="A64" s="8" t="s">
        <v>62</v>
      </c>
      <c r="B64" s="19">
        <v>94.961832061068705</v>
      </c>
      <c r="C64" s="27"/>
    </row>
    <row r="65" spans="1:3" x14ac:dyDescent="0.25">
      <c r="A65" s="8" t="s">
        <v>63</v>
      </c>
      <c r="B65" s="19">
        <v>92.80238750073147</v>
      </c>
      <c r="C65" s="27"/>
    </row>
    <row r="66" spans="1:3" x14ac:dyDescent="0.25">
      <c r="A66" s="8" t="s">
        <v>64</v>
      </c>
      <c r="B66" s="19">
        <v>94.381484437350366</v>
      </c>
      <c r="C66" s="27"/>
    </row>
    <row r="67" spans="1:3" x14ac:dyDescent="0.25">
      <c r="A67" s="8" t="s">
        <v>65</v>
      </c>
      <c r="B67" s="19">
        <v>93.138525022791612</v>
      </c>
      <c r="C67" s="27"/>
    </row>
    <row r="68" spans="1:3" x14ac:dyDescent="0.25">
      <c r="A68" s="8" t="s">
        <v>66</v>
      </c>
      <c r="B68" s="19">
        <v>95.287454584312883</v>
      </c>
      <c r="C68" s="27"/>
    </row>
    <row r="69" spans="1:3" x14ac:dyDescent="0.25">
      <c r="A69" s="8" t="s">
        <v>67</v>
      </c>
      <c r="B69" s="19">
        <v>94.996283532671129</v>
      </c>
      <c r="C69" s="27"/>
    </row>
    <row r="70" spans="1:3" x14ac:dyDescent="0.25">
      <c r="A70" s="8" t="s">
        <v>68</v>
      </c>
      <c r="B70" s="19">
        <v>93.709235277436434</v>
      </c>
      <c r="C70" s="27"/>
    </row>
    <row r="71" spans="1:3" x14ac:dyDescent="0.25">
      <c r="A71" s="8" t="s">
        <v>69</v>
      </c>
      <c r="B71" s="19">
        <v>94.299491948678209</v>
      </c>
      <c r="C71" s="27"/>
    </row>
    <row r="72" spans="1:3" x14ac:dyDescent="0.25">
      <c r="A72" s="9" t="s">
        <v>70</v>
      </c>
      <c r="B72" s="20">
        <v>96.006389776357821</v>
      </c>
      <c r="C72" s="28">
        <f>AVERAGE(B72:B81)</f>
        <v>95.529645537019363</v>
      </c>
    </row>
    <row r="73" spans="1:3" x14ac:dyDescent="0.25">
      <c r="A73" s="9" t="s">
        <v>71</v>
      </c>
      <c r="B73" s="20">
        <v>95.528208244707784</v>
      </c>
      <c r="C73" s="29"/>
    </row>
    <row r="74" spans="1:3" x14ac:dyDescent="0.25">
      <c r="A74" s="9" t="s">
        <v>72</v>
      </c>
      <c r="B74" s="20">
        <v>95.516142654228574</v>
      </c>
      <c r="C74" s="29"/>
    </row>
    <row r="75" spans="1:3" x14ac:dyDescent="0.25">
      <c r="A75" s="9" t="s">
        <v>73</v>
      </c>
      <c r="B75" s="20">
        <v>97.395428393717935</v>
      </c>
      <c r="C75" s="29"/>
    </row>
    <row r="76" spans="1:3" x14ac:dyDescent="0.25">
      <c r="A76" s="9" t="s">
        <v>74</v>
      </c>
      <c r="B76" s="20">
        <v>95.307456105818446</v>
      </c>
      <c r="C76" s="29"/>
    </row>
    <row r="77" spans="1:3" x14ac:dyDescent="0.25">
      <c r="A77" s="9" t="s">
        <v>75</v>
      </c>
      <c r="B77" s="20">
        <v>93.404199128482773</v>
      </c>
      <c r="C77" s="29"/>
    </row>
    <row r="78" spans="1:3" x14ac:dyDescent="0.25">
      <c r="A78" s="9" t="s">
        <v>76</v>
      </c>
      <c r="B78" s="20">
        <v>94.350664861852053</v>
      </c>
      <c r="C78" s="29"/>
    </row>
    <row r="79" spans="1:3" x14ac:dyDescent="0.25">
      <c r="A79" s="9" t="s">
        <v>77</v>
      </c>
      <c r="B79" s="20">
        <v>97.050157258732</v>
      </c>
      <c r="C79" s="29"/>
    </row>
    <row r="80" spans="1:3" x14ac:dyDescent="0.25">
      <c r="A80" s="9" t="s">
        <v>78</v>
      </c>
      <c r="B80" s="20">
        <v>96.851309241430627</v>
      </c>
      <c r="C80" s="29"/>
    </row>
    <row r="81" spans="1:3" x14ac:dyDescent="0.25">
      <c r="A81" s="9" t="s">
        <v>79</v>
      </c>
      <c r="B81" s="20">
        <v>93.8864997048655</v>
      </c>
      <c r="C81" s="29"/>
    </row>
    <row r="82" spans="1:3" x14ac:dyDescent="0.25">
      <c r="A82" s="10" t="s">
        <v>80</v>
      </c>
      <c r="B82" s="21">
        <v>95.560019028489876</v>
      </c>
      <c r="C82" s="30">
        <f>AVERAGE(B82:B91)</f>
        <v>96.429840292689832</v>
      </c>
    </row>
    <row r="83" spans="1:3" x14ac:dyDescent="0.25">
      <c r="A83" s="10" t="s">
        <v>81</v>
      </c>
      <c r="B83" s="21">
        <v>95.589738597089038</v>
      </c>
      <c r="C83" s="31"/>
    </row>
    <row r="84" spans="1:3" x14ac:dyDescent="0.25">
      <c r="A84" s="10" t="s">
        <v>82</v>
      </c>
      <c r="B84" s="21">
        <v>97.490849547293394</v>
      </c>
      <c r="C84" s="31"/>
    </row>
    <row r="85" spans="1:3" x14ac:dyDescent="0.25">
      <c r="A85" s="10" t="s">
        <v>83</v>
      </c>
      <c r="B85" s="21">
        <v>97.402344835250318</v>
      </c>
      <c r="C85" s="31"/>
    </row>
    <row r="86" spans="1:3" x14ac:dyDescent="0.25">
      <c r="A86" s="10" t="s">
        <v>84</v>
      </c>
      <c r="B86" s="21">
        <v>96.483329660296576</v>
      </c>
      <c r="C86" s="31"/>
    </row>
    <row r="87" spans="1:3" x14ac:dyDescent="0.25">
      <c r="A87" s="10" t="s">
        <v>85</v>
      </c>
      <c r="B87" s="21">
        <v>97.185405807892778</v>
      </c>
      <c r="C87" s="31"/>
    </row>
    <row r="88" spans="1:3" x14ac:dyDescent="0.25">
      <c r="A88" s="10" t="s">
        <v>86</v>
      </c>
      <c r="B88" s="21">
        <v>96.856964915922774</v>
      </c>
      <c r="C88" s="31"/>
    </row>
    <row r="89" spans="1:3" x14ac:dyDescent="0.25">
      <c r="A89" s="10" t="s">
        <v>87</v>
      </c>
      <c r="B89" s="21">
        <v>94.566849401166237</v>
      </c>
      <c r="C89" s="31"/>
    </row>
    <row r="90" spans="1:3" x14ac:dyDescent="0.25">
      <c r="A90" s="10" t="s">
        <v>88</v>
      </c>
      <c r="B90" s="21">
        <v>96.162591248155096</v>
      </c>
      <c r="C90" s="31"/>
    </row>
    <row r="91" spans="1:3" x14ac:dyDescent="0.25">
      <c r="A91" s="10" t="s">
        <v>89</v>
      </c>
      <c r="B91" s="21">
        <v>97.000309885342418</v>
      </c>
      <c r="C91" s="31"/>
    </row>
    <row r="92" spans="1:3" x14ac:dyDescent="0.25">
      <c r="A92" s="11" t="s">
        <v>90</v>
      </c>
      <c r="B92" s="22">
        <v>91.857378578090248</v>
      </c>
      <c r="C92" s="32">
        <f>AVERAGE(B92:B101)</f>
        <v>93.955684443578022</v>
      </c>
    </row>
    <row r="93" spans="1:3" x14ac:dyDescent="0.25">
      <c r="A93" s="11" t="s">
        <v>91</v>
      </c>
      <c r="B93" s="22">
        <v>94.919473657470917</v>
      </c>
      <c r="C93" s="33"/>
    </row>
    <row r="94" spans="1:3" x14ac:dyDescent="0.25">
      <c r="A94" s="11" t="s">
        <v>92</v>
      </c>
      <c r="B94" s="22">
        <v>91.807542262678808</v>
      </c>
      <c r="C94" s="33"/>
    </row>
    <row r="95" spans="1:3" x14ac:dyDescent="0.25">
      <c r="A95" s="11" t="s">
        <v>93</v>
      </c>
      <c r="B95" s="22">
        <v>94.014808720691079</v>
      </c>
      <c r="C95" s="33"/>
    </row>
    <row r="96" spans="1:3" x14ac:dyDescent="0.25">
      <c r="A96" s="11" t="s">
        <v>94</v>
      </c>
      <c r="B96" s="22">
        <v>94.296275500655057</v>
      </c>
      <c r="C96" s="33"/>
    </row>
    <row r="97" spans="1:3" x14ac:dyDescent="0.25">
      <c r="A97" s="11" t="s">
        <v>95</v>
      </c>
      <c r="B97" s="22">
        <v>94.222197765916462</v>
      </c>
      <c r="C97" s="33"/>
    </row>
    <row r="98" spans="1:3" x14ac:dyDescent="0.25">
      <c r="A98" s="11" t="s">
        <v>96</v>
      </c>
      <c r="B98" s="22">
        <v>95.635555555555555</v>
      </c>
      <c r="C98" s="33"/>
    </row>
    <row r="99" spans="1:3" x14ac:dyDescent="0.25">
      <c r="A99" s="11" t="s">
        <v>97</v>
      </c>
      <c r="B99" s="22">
        <v>93.670348343245536</v>
      </c>
      <c r="C99" s="33"/>
    </row>
    <row r="100" spans="1:3" x14ac:dyDescent="0.25">
      <c r="A100" s="11" t="s">
        <v>98</v>
      </c>
      <c r="B100" s="22">
        <v>93.955733579828475</v>
      </c>
      <c r="C100" s="33"/>
    </row>
    <row r="101" spans="1:3" x14ac:dyDescent="0.25">
      <c r="A101" s="11" t="s">
        <v>99</v>
      </c>
      <c r="B101" s="22">
        <v>95.177530471648112</v>
      </c>
      <c r="C101" s="33"/>
    </row>
    <row r="102" spans="1:3" x14ac:dyDescent="0.25">
      <c r="A102" s="12" t="s">
        <v>103</v>
      </c>
      <c r="B102" s="23">
        <f>AVERAGE(B2:B101)</f>
        <v>92.308391827916523</v>
      </c>
    </row>
  </sheetData>
  <mergeCells count="10">
    <mergeCell ref="C62:C71"/>
    <mergeCell ref="C72:C81"/>
    <mergeCell ref="C82:C91"/>
    <mergeCell ref="C92:C101"/>
    <mergeCell ref="C2:C11"/>
    <mergeCell ref="C12:C21"/>
    <mergeCell ref="C22:C31"/>
    <mergeCell ref="C32:C41"/>
    <mergeCell ref="C42:C51"/>
    <mergeCell ref="C52:C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2022-03-27T16:53:22Z</dcterms:created>
  <dcterms:modified xsi:type="dcterms:W3CDTF">2022-03-27T17:33:05Z</dcterms:modified>
</cp:coreProperties>
</file>