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LET" sheetId="1" r:id="rId3"/>
    <sheet state="visible" name="HAUTEMANIERE" sheetId="2" r:id="rId4"/>
    <sheet state="visible" name="BURGUET" sheetId="3" r:id="rId5"/>
    <sheet state="visible" name="LECRONIER" sheetId="4" r:id="rId6"/>
  </sheets>
  <definedNames/>
  <calcPr/>
</workbook>
</file>

<file path=xl/sharedStrings.xml><?xml version="1.0" encoding="utf-8"?>
<sst xmlns="http://schemas.openxmlformats.org/spreadsheetml/2006/main" count="227" uniqueCount="42">
  <si>
    <t xml:space="preserve">
Compte Rendu d'Activité</t>
  </si>
  <si>
    <t xml:space="preserve">Revue :
</t>
  </si>
  <si>
    <t>Gestion d'accès Parking - Quentin Pollet</t>
  </si>
  <si>
    <t>Diagramme synoptique</t>
  </si>
  <si>
    <t>Diagramme des exigences</t>
  </si>
  <si>
    <t>Diagramme de Séquences</t>
  </si>
  <si>
    <t>Cahier de Tests : Php</t>
  </si>
  <si>
    <t>Use Case général</t>
  </si>
  <si>
    <t>Diagramme de déploiement</t>
  </si>
  <si>
    <t>MCD</t>
  </si>
  <si>
    <t>Remplissage CRA</t>
  </si>
  <si>
    <t>Analyse du projet</t>
  </si>
  <si>
    <t>Use Case général vis-à-vis de la correction du Livrable 1</t>
  </si>
  <si>
    <t>Scénario d'un cas d'utilisation : Identification Plaque</t>
  </si>
  <si>
    <t>Diagramme de Classes</t>
  </si>
  <si>
    <t>Réflexion Cahier de Tests</t>
  </si>
  <si>
    <t>Mise en place des outils organisationnels (Github,  Trello)</t>
  </si>
  <si>
    <t>Cahier de Tests : C++</t>
  </si>
  <si>
    <t>REMARQUES</t>
  </si>
  <si>
    <t>TÂCHES À EFFECTUER</t>
  </si>
  <si>
    <t>Livrable 1</t>
  </si>
  <si>
    <t>Livrable 2</t>
  </si>
  <si>
    <t>Livrable 3</t>
  </si>
  <si>
    <t>Livrable 4</t>
  </si>
  <si>
    <t>Livrable 5</t>
  </si>
  <si>
    <t>Gestion d'accès Parking - Edouard Hautemaniere</t>
  </si>
  <si>
    <t>Correction du Use Case général du Livrable 1</t>
  </si>
  <si>
    <t>Scénario d'un cas d'utilisation : Autorisation</t>
  </si>
  <si>
    <t>Diagramme de Séquences : Demande d’autorisation d’accès</t>
  </si>
  <si>
    <t>Gestion d'accès Parking - Lucas Burguet</t>
  </si>
  <si>
    <t>Scénario d'un cas d'utilisation : Gestion d'accès</t>
  </si>
  <si>
    <t>Scénario d'un cas d'utilisation : Changer les MDP</t>
  </si>
  <si>
    <t>Gestion d'accès Parking - Éloïse Lecronier</t>
  </si>
  <si>
    <t>Réalisation GANTT prévisionnel</t>
  </si>
  <si>
    <t>Document de contexte</t>
  </si>
  <si>
    <t>Réalisation du GANTT prévisionnel</t>
  </si>
  <si>
    <t>Mise en place Trello, Google Drive, CRA et Journal de bord</t>
  </si>
  <si>
    <t>Réflexion GANTT prévisionnel</t>
  </si>
  <si>
    <t>Scénario d'un cas d'utilisation : Module de gestion</t>
  </si>
  <si>
    <t>Diagramme de séquence</t>
  </si>
  <si>
    <t>Revue CRA</t>
  </si>
  <si>
    <t>Scénario d'un cas d'utilisation : Module de supervision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</si>
</sst>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/&quot;d"/>
    <numFmt numFmtId="165" formatCode="dd&quot;/&quot;mm"/>
    <numFmt numFmtId="166" formatCode="dd/mm"/>
    <numFmt numFmtId="167" formatCode="hh&quot;:&quot;mm&quot; &quot;"/>
    <numFmt numFmtId="168" formatCode="h:mm am/pm"/>
    <numFmt numFmtId="169" formatCode="h&quot;:&quot;mm&quot; &quot;am/pm&quot; &quot;"/>
  </numFmts>
  <fonts count="20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name val="Arial"/>
    </font>
    <font>
      <sz val="11.0"/>
      <color rgb="FFFFFFFF"/>
      <name val="Roboto"/>
    </font>
    <font>
      <b/>
      <sz val="11.0"/>
      <color rgb="FFFFFFFF"/>
      <name val="Roboto"/>
    </font>
    <font>
      <b/>
      <i/>
      <sz val="10.0"/>
      <color rgb="FFFFFFFF"/>
      <name val="Roboto"/>
    </font>
    <font>
      <sz val="10.0"/>
      <color rgb="FF666666"/>
      <name val="Roboto"/>
    </font>
    <font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b/>
      <sz val="10.0"/>
      <color rgb="FF000000"/>
      <name val="Roboto"/>
    </font>
    <font>
      <sz val="12.0"/>
      <name val="Roboto"/>
    </font>
    <font>
      <b/>
      <sz val="12.0"/>
      <color rgb="FF0F9D58"/>
      <name val="Roboto"/>
    </font>
    <font>
      <b/>
      <sz val="13.0"/>
      <color rgb="FFFFFFFF"/>
      <name val="Roboto"/>
    </font>
    <font>
      <color rgb="FF434343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3C78D8"/>
        <bgColor rgb="FF3C78D8"/>
      </patternFill>
    </fill>
  </fills>
  <borders count="12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left style="thin">
        <color rgb="FF004D40"/>
      </left>
    </border>
    <border>
      <bottom style="thin">
        <color rgb="FFD9D9D9"/>
      </bottom>
    </border>
    <border>
      <right style="thin">
        <color rgb="FFD9D9D9"/>
      </right>
    </border>
    <border>
      <bottom style="thin">
        <color rgb="FF000000"/>
      </bottom>
    </border>
    <border>
      <right style="thin">
        <color rgb="FFD9D9D9"/>
      </right>
      <bottom style="thin">
        <color rgb="FFF3F3F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2" fillId="2" fontId="5" numFmtId="0" xfId="0" applyAlignment="1" applyBorder="1" applyFont="1">
      <alignment vertical="bottom"/>
    </xf>
    <xf borderId="3" fillId="2" fontId="6" numFmtId="0" xfId="0" applyAlignment="1" applyBorder="1" applyFont="1">
      <alignment horizontal="left" vertical="top"/>
    </xf>
    <xf borderId="0" fillId="2" fontId="6" numFmtId="0" xfId="0" applyAlignment="1" applyFont="1">
      <alignment horizontal="left" readingOrder="0" vertical="top"/>
    </xf>
    <xf borderId="0" fillId="2" fontId="7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vertical="top"/>
    </xf>
    <xf borderId="0" fillId="2" fontId="8" numFmtId="0" xfId="0" applyAlignment="1" applyFont="1">
      <alignment horizontal="left" readingOrder="0" vertical="top"/>
    </xf>
    <xf borderId="0" fillId="2" fontId="3" numFmtId="0" xfId="0" applyFont="1"/>
    <xf borderId="0" fillId="2" fontId="5" numFmtId="0" xfId="0" applyAlignment="1" applyFont="1">
      <alignment vertical="top"/>
    </xf>
    <xf borderId="0" fillId="0" fontId="9" numFmtId="164" xfId="0" applyAlignment="1" applyFont="1" applyNumberFormat="1">
      <alignment vertical="bottom"/>
    </xf>
    <xf borderId="0" fillId="0" fontId="9" numFmtId="165" xfId="0" applyAlignment="1" applyFont="1" applyNumberFormat="1">
      <alignment horizontal="center" readingOrder="0" vertical="bottom"/>
    </xf>
    <xf borderId="0" fillId="0" fontId="9" numFmtId="166" xfId="0" applyAlignment="1" applyFont="1" applyNumberFormat="1">
      <alignment horizontal="center" readingOrder="0" vertical="bottom"/>
    </xf>
    <xf borderId="0" fillId="0" fontId="10" numFmtId="165" xfId="0" applyAlignment="1" applyFont="1" applyNumberFormat="1">
      <alignment horizontal="center" readingOrder="0" vertical="bottom"/>
    </xf>
    <xf borderId="0" fillId="0" fontId="10" numFmtId="166" xfId="0" applyAlignment="1" applyFont="1" applyNumberFormat="1">
      <alignment horizontal="center" readingOrder="0" vertical="bottom"/>
    </xf>
    <xf borderId="0" fillId="0" fontId="11" numFmtId="0" xfId="0" applyAlignment="1" applyFont="1">
      <alignment vertical="bottom"/>
    </xf>
    <xf borderId="4" fillId="0" fontId="11" numFmtId="0" xfId="0" applyAlignment="1" applyBorder="1" applyFont="1">
      <alignment vertical="bottom"/>
    </xf>
    <xf borderId="0" fillId="0" fontId="12" numFmtId="0" xfId="0" applyAlignment="1" applyFont="1">
      <alignment horizontal="center" vertical="top"/>
    </xf>
    <xf borderId="4" fillId="0" fontId="12" numFmtId="0" xfId="0" applyAlignment="1" applyBorder="1" applyFont="1">
      <alignment horizontal="center" vertical="top"/>
    </xf>
    <xf borderId="5" fillId="0" fontId="13" numFmtId="0" xfId="0" applyAlignment="1" applyBorder="1" applyFont="1">
      <alignment vertical="center"/>
    </xf>
    <xf borderId="6" fillId="0" fontId="11" numFmtId="167" xfId="0" applyAlignment="1" applyBorder="1" applyFont="1" applyNumberFormat="1">
      <alignment horizontal="right" readingOrder="0" shrinkToFit="0" vertical="center" wrapText="1"/>
    </xf>
    <xf borderId="7" fillId="3" fontId="14" numFmtId="0" xfId="0" applyAlignment="1" applyBorder="1" applyFill="1" applyFont="1">
      <alignment readingOrder="0" shrinkToFit="0" vertical="center" wrapText="1"/>
    </xf>
    <xf borderId="0" fillId="3" fontId="14" numFmtId="0" xfId="0" applyAlignment="1" applyFont="1">
      <alignment readingOrder="0" shrinkToFit="0" vertical="center" wrapText="1"/>
    </xf>
    <xf borderId="8" fillId="4" fontId="15" numFmtId="0" xfId="0" applyAlignment="1" applyBorder="1" applyFill="1" applyFont="1">
      <alignment horizontal="center" readingOrder="0" shrinkToFit="0" vertical="center" wrapText="1"/>
    </xf>
    <xf borderId="8" fillId="5" fontId="15" numFmtId="0" xfId="0" applyAlignment="1" applyBorder="1" applyFill="1" applyFont="1">
      <alignment horizontal="center" readingOrder="0" shrinkToFit="0" vertical="center" wrapText="1"/>
    </xf>
    <xf borderId="8" fillId="6" fontId="15" numFmtId="0" xfId="0" applyAlignment="1" applyBorder="1" applyFill="1" applyFont="1">
      <alignment horizontal="center" readingOrder="0" shrinkToFit="0" vertical="center" wrapText="1"/>
    </xf>
    <xf borderId="8" fillId="7" fontId="15" numFmtId="0" xfId="0" applyAlignment="1" applyBorder="1" applyFill="1" applyFont="1">
      <alignment horizontal="center" readingOrder="0" shrinkToFit="0" vertical="center" wrapText="1"/>
    </xf>
    <xf borderId="8" fillId="8" fontId="14" numFmtId="0" xfId="0" applyAlignment="1" applyBorder="1" applyFill="1" applyFont="1">
      <alignment shrinkToFit="0" vertical="center" wrapText="1"/>
    </xf>
    <xf borderId="8" fillId="0" fontId="14" numFmtId="0" xfId="0" applyAlignment="1" applyBorder="1" applyFont="1">
      <alignment readingOrder="0" shrinkToFit="0" vertical="center" wrapText="1"/>
    </xf>
    <xf borderId="8" fillId="0" fontId="14" numFmtId="168" xfId="0" applyAlignment="1" applyBorder="1" applyFont="1" applyNumberFormat="1">
      <alignment shrinkToFit="0" vertical="center" wrapText="1"/>
    </xf>
    <xf borderId="8" fillId="8" fontId="14" numFmtId="0" xfId="0" applyAlignment="1" applyBorder="1" applyFont="1">
      <alignment readingOrder="0" shrinkToFit="0" vertical="center" wrapText="1"/>
    </xf>
    <xf borderId="7" fillId="3" fontId="14" numFmtId="168" xfId="0" applyAlignment="1" applyBorder="1" applyFont="1" applyNumberFormat="1">
      <alignment shrinkToFit="0" vertical="center" wrapText="1"/>
    </xf>
    <xf borderId="5" fillId="3" fontId="14" numFmtId="0" xfId="0" applyAlignment="1" applyBorder="1" applyFont="1">
      <alignment shrinkToFit="0" vertical="center" wrapText="1"/>
    </xf>
    <xf borderId="9" fillId="3" fontId="14" numFmtId="0" xfId="0" applyAlignment="1" applyBorder="1" applyFont="1">
      <alignment readingOrder="0" shrinkToFit="0" vertical="center" wrapText="1"/>
    </xf>
    <xf borderId="8" fillId="0" fontId="14" numFmtId="0" xfId="0" applyAlignment="1" applyBorder="1" applyFont="1">
      <alignment shrinkToFit="0" vertical="center" wrapText="1"/>
    </xf>
    <xf borderId="0" fillId="0" fontId="13" numFmtId="0" xfId="0" applyAlignment="1" applyFont="1">
      <alignment vertical="center"/>
    </xf>
    <xf borderId="10" fillId="0" fontId="14" numFmtId="169" xfId="0" applyAlignment="1" applyBorder="1" applyFont="1" applyNumberFormat="1">
      <alignment horizontal="right" vertical="center"/>
    </xf>
    <xf borderId="0" fillId="0" fontId="14" numFmtId="0" xfId="0" applyAlignment="1" applyFont="1">
      <alignment vertical="center"/>
    </xf>
    <xf borderId="10" fillId="0" fontId="14" numFmtId="0" xfId="0" applyAlignment="1" applyBorder="1" applyFont="1">
      <alignment vertical="center"/>
    </xf>
    <xf borderId="0" fillId="0" fontId="5" numFmtId="0" xfId="0" applyFont="1"/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1" numFmtId="0" xfId="0" applyAlignment="1" applyFont="1">
      <alignment horizontal="left" shrinkToFit="0" vertical="bottom" wrapText="1"/>
    </xf>
    <xf borderId="4" fillId="9" fontId="18" numFmtId="0" xfId="0" applyAlignment="1" applyBorder="1" applyFill="1" applyFont="1">
      <alignment horizontal="center" readingOrder="0" shrinkToFit="0" vertical="bottom" wrapText="1"/>
    </xf>
    <xf borderId="4" fillId="0" fontId="3" numFmtId="0" xfId="0" applyBorder="1" applyFont="1"/>
    <xf borderId="4" fillId="0" fontId="19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vertical="bottom"/>
    </xf>
    <xf borderId="11" fillId="10" fontId="18" numFmtId="0" xfId="0" applyAlignment="1" applyBorder="1" applyFill="1" applyFont="1">
      <alignment horizontal="center" readingOrder="0" shrinkToFit="0" vertical="bottom" wrapText="1"/>
    </xf>
    <xf borderId="11" fillId="0" fontId="3" numFmtId="0" xfId="0" applyBorder="1" applyFont="1"/>
    <xf borderId="11" fillId="0" fontId="19" numFmtId="0" xfId="0" applyAlignment="1" applyBorder="1" applyFont="1">
      <alignment horizontal="left" shrinkToFit="0" vertical="bottom" wrapText="1"/>
    </xf>
    <xf borderId="11" fillId="11" fontId="18" numFmtId="0" xfId="0" applyAlignment="1" applyBorder="1" applyFill="1" applyFont="1">
      <alignment horizontal="center" readingOrder="0" shrinkToFit="0" vertical="bottom" wrapText="1"/>
    </xf>
    <xf borderId="11" fillId="2" fontId="18" numFmtId="0" xfId="0" applyAlignment="1" applyBorder="1" applyFont="1">
      <alignment horizontal="center" readingOrder="0" shrinkToFit="0" vertical="bottom" wrapText="1"/>
    </xf>
    <xf borderId="11" fillId="12" fontId="18" numFmtId="0" xfId="0" applyAlignment="1" applyBorder="1" applyFill="1" applyFont="1">
      <alignment horizontal="center" readingOrder="0" shrinkToFit="0" vertical="bottom" wrapText="1"/>
    </xf>
    <xf borderId="0" fillId="0" fontId="11" numFmtId="168" xfId="0" applyAlignment="1" applyFont="1" applyNumberFormat="1">
      <alignment horizontal="left" shrinkToFit="0" vertical="bottom" wrapText="1"/>
    </xf>
    <xf borderId="0" fillId="2" fontId="13" numFmtId="0" xfId="0" applyAlignment="1" applyFont="1">
      <alignment shrinkToFit="0" vertical="center" wrapText="1"/>
    </xf>
    <xf borderId="0" fillId="2" fontId="13" numFmtId="168" xfId="0" applyAlignment="1" applyFont="1" applyNumberFormat="1">
      <alignment shrinkToFit="0" vertical="center" wrapText="1"/>
    </xf>
    <xf borderId="0" fillId="2" fontId="5" numFmtId="0" xfId="0" applyFont="1"/>
    <xf borderId="11" fillId="0" fontId="19" numFmtId="0" xfId="0" applyAlignment="1" applyBorder="1" applyFont="1">
      <alignment horizontal="left" readingOrder="0" shrinkToFit="0" vertical="bottom" wrapText="1"/>
    </xf>
    <xf borderId="0" fillId="0" fontId="12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20" width="18.88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4"/>
      <c r="Q1" s="5"/>
      <c r="R1" s="5"/>
      <c r="S1" s="5"/>
      <c r="T1" s="5"/>
    </row>
    <row r="2" ht="6.0" customHeight="1">
      <c r="A2" s="6"/>
      <c r="B2" s="7" t="s">
        <v>1</v>
      </c>
      <c r="C2" s="8">
        <v>1.0</v>
      </c>
      <c r="D2" s="9"/>
      <c r="E2" s="10" t="s">
        <v>2</v>
      </c>
      <c r="J2" s="11"/>
      <c r="K2" s="11"/>
      <c r="L2" s="11"/>
      <c r="M2" s="11"/>
      <c r="N2" s="12"/>
      <c r="O2" s="12"/>
      <c r="P2" s="11"/>
      <c r="Q2" s="12"/>
      <c r="R2" s="12"/>
      <c r="S2" s="12"/>
      <c r="T2" s="12"/>
    </row>
    <row r="3" ht="36.0" customHeight="1">
      <c r="A3" s="13"/>
      <c r="B3" s="13"/>
      <c r="C3" s="14">
        <v>45307.0</v>
      </c>
      <c r="D3" s="14">
        <v>45309.0</v>
      </c>
      <c r="E3" s="14">
        <v>45310.0</v>
      </c>
      <c r="F3" s="14">
        <v>45314.0</v>
      </c>
      <c r="G3" s="14">
        <v>45316.0</v>
      </c>
      <c r="H3" s="14">
        <v>45317.0</v>
      </c>
      <c r="I3" s="14">
        <v>45321.0</v>
      </c>
      <c r="J3" s="14">
        <v>45323.0</v>
      </c>
      <c r="K3" s="14">
        <v>45324.0</v>
      </c>
      <c r="L3" s="15">
        <v>45328.0</v>
      </c>
      <c r="M3" s="14">
        <v>45330.0</v>
      </c>
      <c r="N3" s="16">
        <v>45331.0</v>
      </c>
      <c r="O3" s="16">
        <v>45335.0</v>
      </c>
      <c r="P3" s="14">
        <v>45337.0</v>
      </c>
      <c r="Q3" s="17">
        <v>45338.0</v>
      </c>
      <c r="R3" s="17">
        <v>45342.0</v>
      </c>
      <c r="S3" s="17">
        <v>45344.0</v>
      </c>
      <c r="T3" s="17">
        <v>45345.0</v>
      </c>
    </row>
    <row r="4" ht="22.5" customHeight="1">
      <c r="A4" s="18"/>
      <c r="B4" s="19"/>
      <c r="C4" s="20" t="str">
        <f t="shared" ref="C4:M4" si="1">upper(TEXT(C3, "DDDD"))</f>
        <v>MARDI</v>
      </c>
      <c r="D4" s="21" t="str">
        <f t="shared" si="1"/>
        <v>JEUDI</v>
      </c>
      <c r="E4" s="20" t="str">
        <f t="shared" si="1"/>
        <v>VENDREDI</v>
      </c>
      <c r="F4" s="21" t="str">
        <f t="shared" si="1"/>
        <v>MARDI</v>
      </c>
      <c r="G4" s="21" t="str">
        <f t="shared" si="1"/>
        <v>JEUDI</v>
      </c>
      <c r="H4" s="21" t="str">
        <f t="shared" si="1"/>
        <v>VENDREDI</v>
      </c>
      <c r="I4" s="21" t="str">
        <f t="shared" si="1"/>
        <v>MARDI</v>
      </c>
      <c r="J4" s="21" t="str">
        <f t="shared" si="1"/>
        <v>JEUDI</v>
      </c>
      <c r="K4" s="21" t="str">
        <f t="shared" si="1"/>
        <v>VENDREDI</v>
      </c>
      <c r="L4" s="21" t="str">
        <f t="shared" si="1"/>
        <v>MARDI</v>
      </c>
      <c r="M4" s="21" t="str">
        <f t="shared" si="1"/>
        <v>JEUDI</v>
      </c>
      <c r="N4" s="21" t="str">
        <f t="shared" ref="N4:O4" si="2">UPPER(TEXT(N3, "DDDD"))</f>
        <v>VENDREDI</v>
      </c>
      <c r="O4" s="21" t="str">
        <f t="shared" si="2"/>
        <v>MARDI</v>
      </c>
      <c r="P4" s="21" t="str">
        <f>upper(TEXT(P3, "DDDD"))</f>
        <v>JEUDI</v>
      </c>
      <c r="Q4" s="21" t="str">
        <f t="shared" ref="Q4:T4" si="3">UPPER(TEXT(Q3, "DDDD"))</f>
        <v>VENDREDI</v>
      </c>
      <c r="R4" s="21" t="str">
        <f t="shared" si="3"/>
        <v>MARDI</v>
      </c>
      <c r="S4" s="21" t="str">
        <f t="shared" si="3"/>
        <v>JEUDI</v>
      </c>
      <c r="T4" s="21" t="str">
        <f t="shared" si="3"/>
        <v>VENDREDI</v>
      </c>
    </row>
    <row r="5" ht="22.5" customHeight="1">
      <c r="A5" s="22"/>
      <c r="B5" s="23">
        <v>0.3333333333333333</v>
      </c>
      <c r="C5" s="24"/>
      <c r="D5" s="25"/>
      <c r="E5" s="26" t="s">
        <v>3</v>
      </c>
      <c r="F5" s="24"/>
      <c r="G5" s="25"/>
      <c r="H5" s="27" t="s">
        <v>4</v>
      </c>
      <c r="I5" s="24"/>
      <c r="J5" s="25"/>
      <c r="K5" s="28" t="s">
        <v>5</v>
      </c>
      <c r="L5" s="24"/>
      <c r="M5" s="25"/>
      <c r="N5" s="29" t="s">
        <v>6</v>
      </c>
      <c r="O5" s="24"/>
      <c r="P5" s="25"/>
      <c r="Q5" s="30"/>
      <c r="R5" s="24"/>
      <c r="S5" s="25"/>
      <c r="T5" s="30"/>
    </row>
    <row r="6" ht="22.5" customHeight="1">
      <c r="A6" s="22"/>
      <c r="B6" s="23">
        <v>0.375</v>
      </c>
      <c r="C6" s="25"/>
      <c r="D6" s="26" t="s">
        <v>7</v>
      </c>
      <c r="E6" s="26" t="s">
        <v>8</v>
      </c>
      <c r="F6" s="25"/>
      <c r="G6" s="27" t="s">
        <v>4</v>
      </c>
      <c r="H6" s="27" t="s">
        <v>4</v>
      </c>
      <c r="I6" s="25"/>
      <c r="J6" s="28" t="s">
        <v>9</v>
      </c>
      <c r="K6" s="28" t="s">
        <v>5</v>
      </c>
      <c r="L6" s="25"/>
      <c r="M6" s="29" t="s">
        <v>10</v>
      </c>
      <c r="N6" s="29" t="s">
        <v>6</v>
      </c>
      <c r="O6" s="25"/>
      <c r="P6" s="31"/>
      <c r="Q6" s="32"/>
      <c r="R6" s="25"/>
      <c r="S6" s="31"/>
      <c r="T6" s="32"/>
    </row>
    <row r="7" ht="22.5" customHeight="1">
      <c r="A7" s="22"/>
      <c r="B7" s="23">
        <v>0.4166666666666667</v>
      </c>
      <c r="C7" s="26" t="s">
        <v>11</v>
      </c>
      <c r="D7" s="26" t="s">
        <v>7</v>
      </c>
      <c r="E7" s="26" t="s">
        <v>8</v>
      </c>
      <c r="F7" s="27" t="s">
        <v>12</v>
      </c>
      <c r="G7" s="27" t="s">
        <v>4</v>
      </c>
      <c r="H7" s="27" t="s">
        <v>13</v>
      </c>
      <c r="I7" s="28" t="s">
        <v>9</v>
      </c>
      <c r="J7" s="28" t="s">
        <v>9</v>
      </c>
      <c r="K7" s="28" t="s">
        <v>14</v>
      </c>
      <c r="L7" s="29" t="s">
        <v>15</v>
      </c>
      <c r="M7" s="29" t="s">
        <v>16</v>
      </c>
      <c r="N7" s="29" t="s">
        <v>17</v>
      </c>
      <c r="O7" s="31"/>
      <c r="P7" s="31"/>
      <c r="Q7" s="33"/>
      <c r="R7" s="31"/>
      <c r="S7" s="31"/>
      <c r="T7" s="33"/>
    </row>
    <row r="8" ht="22.5" customHeight="1">
      <c r="A8" s="22"/>
      <c r="B8" s="23">
        <v>0.4583333333333333</v>
      </c>
      <c r="C8" s="26" t="s">
        <v>11</v>
      </c>
      <c r="D8" s="26" t="s">
        <v>7</v>
      </c>
      <c r="E8" s="26" t="s">
        <v>8</v>
      </c>
      <c r="F8" s="27" t="s">
        <v>12</v>
      </c>
      <c r="G8" s="27" t="s">
        <v>4</v>
      </c>
      <c r="H8" s="27" t="s">
        <v>13</v>
      </c>
      <c r="I8" s="28" t="s">
        <v>9</v>
      </c>
      <c r="J8" s="28" t="s">
        <v>9</v>
      </c>
      <c r="K8" s="28" t="s">
        <v>14</v>
      </c>
      <c r="L8" s="29" t="s">
        <v>15</v>
      </c>
      <c r="M8" s="29" t="s">
        <v>6</v>
      </c>
      <c r="N8" s="29" t="s">
        <v>17</v>
      </c>
      <c r="O8" s="31"/>
      <c r="P8" s="31"/>
      <c r="Q8" s="32"/>
      <c r="R8" s="31"/>
      <c r="S8" s="31"/>
      <c r="T8" s="32"/>
    </row>
    <row r="9" ht="22.5" customHeight="1">
      <c r="A9" s="22"/>
      <c r="B9" s="23">
        <v>0.5</v>
      </c>
      <c r="C9" s="24"/>
      <c r="D9" s="24"/>
      <c r="E9" s="34"/>
      <c r="F9" s="24"/>
      <c r="G9" s="24"/>
      <c r="H9" s="34"/>
      <c r="I9" s="24"/>
      <c r="J9" s="24"/>
      <c r="K9" s="34"/>
      <c r="L9" s="24"/>
      <c r="M9" s="24"/>
      <c r="N9" s="34"/>
      <c r="O9" s="24"/>
      <c r="P9" s="24"/>
      <c r="Q9" s="34"/>
      <c r="R9" s="24"/>
      <c r="S9" s="24"/>
      <c r="T9" s="34"/>
    </row>
    <row r="10" ht="22.5" customHeight="1">
      <c r="A10" s="22"/>
      <c r="B10" s="23">
        <v>0.5416666666666666</v>
      </c>
      <c r="C10" s="24"/>
      <c r="D10" s="24"/>
      <c r="E10" s="35"/>
      <c r="F10" s="24"/>
      <c r="G10" s="24"/>
      <c r="H10" s="35"/>
      <c r="I10" s="24"/>
      <c r="J10" s="24"/>
      <c r="K10" s="35"/>
      <c r="L10" s="24"/>
      <c r="M10" s="24"/>
      <c r="N10" s="24"/>
      <c r="O10" s="24"/>
      <c r="P10" s="24"/>
      <c r="Q10" s="24"/>
      <c r="R10" s="24"/>
      <c r="S10" s="24"/>
      <c r="T10" s="24"/>
    </row>
    <row r="11" ht="22.5" customHeight="1">
      <c r="A11" s="22"/>
      <c r="B11" s="23">
        <v>0.5833333333333334</v>
      </c>
      <c r="C11" s="24"/>
      <c r="D11" s="36"/>
      <c r="E11" s="26" t="s">
        <v>7</v>
      </c>
      <c r="F11" s="24"/>
      <c r="G11" s="36"/>
      <c r="H11" s="27" t="s">
        <v>4</v>
      </c>
      <c r="I11" s="24"/>
      <c r="J11" s="36"/>
      <c r="K11" s="28" t="s">
        <v>5</v>
      </c>
      <c r="L11" s="24"/>
      <c r="M11" s="36"/>
      <c r="N11" s="29" t="s">
        <v>17</v>
      </c>
      <c r="O11" s="24"/>
      <c r="P11" s="36"/>
      <c r="Q11" s="30"/>
      <c r="R11" s="24"/>
      <c r="S11" s="36"/>
      <c r="T11" s="30"/>
    </row>
    <row r="12" ht="22.5" customHeight="1">
      <c r="A12" s="22"/>
      <c r="B12" s="23">
        <v>0.625</v>
      </c>
      <c r="C12" s="24"/>
      <c r="D12" s="36"/>
      <c r="E12" s="26" t="s">
        <v>7</v>
      </c>
      <c r="F12" s="24"/>
      <c r="G12" s="36"/>
      <c r="H12" s="27" t="s">
        <v>13</v>
      </c>
      <c r="I12" s="24"/>
      <c r="J12" s="36"/>
      <c r="K12" s="28" t="s">
        <v>14</v>
      </c>
      <c r="L12" s="24"/>
      <c r="M12" s="36"/>
      <c r="N12" s="29" t="s">
        <v>17</v>
      </c>
      <c r="O12" s="24"/>
      <c r="P12" s="36"/>
      <c r="Q12" s="37"/>
      <c r="R12" s="24"/>
      <c r="S12" s="36"/>
      <c r="T12" s="37"/>
    </row>
    <row r="13" ht="22.5" customHeight="1">
      <c r="A13" s="22"/>
      <c r="B13" s="23">
        <v>0.6666666666666666</v>
      </c>
      <c r="C13" s="24"/>
      <c r="D13" s="36"/>
      <c r="E13" s="26" t="s">
        <v>7</v>
      </c>
      <c r="F13" s="24"/>
      <c r="G13" s="36"/>
      <c r="H13" s="27" t="s">
        <v>13</v>
      </c>
      <c r="I13" s="24"/>
      <c r="J13" s="36"/>
      <c r="K13" s="28" t="s">
        <v>14</v>
      </c>
      <c r="L13" s="24"/>
      <c r="M13" s="36"/>
      <c r="N13" s="29" t="s">
        <v>10</v>
      </c>
      <c r="O13" s="24"/>
      <c r="P13" s="36"/>
      <c r="Q13" s="37"/>
      <c r="R13" s="24"/>
      <c r="S13" s="36"/>
      <c r="T13" s="37"/>
    </row>
    <row r="14" ht="22.5" customHeight="1">
      <c r="A14" s="22"/>
      <c r="B14" s="23">
        <v>0.7083333333333334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ht="22.5" customHeight="1">
      <c r="A15" s="38"/>
      <c r="B15" s="39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2"/>
      <c r="P15" s="41"/>
      <c r="Q15" s="42"/>
      <c r="R15" s="42"/>
      <c r="S15" s="42"/>
      <c r="T15" s="42"/>
    </row>
    <row r="16" ht="22.5" customHeight="1">
      <c r="A16" s="43"/>
      <c r="B16" s="44" t="s">
        <v>18</v>
      </c>
      <c r="C16" s="43"/>
      <c r="D16" s="43"/>
      <c r="E16" s="43"/>
      <c r="F16" s="43"/>
      <c r="G16" s="44" t="s">
        <v>19</v>
      </c>
      <c r="H16" s="43"/>
      <c r="I16" s="43"/>
      <c r="J16" s="43"/>
      <c r="K16" s="43"/>
      <c r="L16" s="43"/>
      <c r="M16" s="43"/>
      <c r="N16" s="45"/>
      <c r="O16" s="45"/>
      <c r="P16" s="43"/>
      <c r="Q16" s="45"/>
      <c r="R16" s="45"/>
      <c r="S16" s="45"/>
      <c r="T16" s="45"/>
    </row>
    <row r="17" ht="22.5" customHeight="1">
      <c r="A17" s="46"/>
      <c r="B17" s="47" t="s">
        <v>20</v>
      </c>
      <c r="C17" s="48"/>
      <c r="D17" s="48"/>
      <c r="E17" s="48"/>
      <c r="F17" s="46"/>
      <c r="G17" s="49"/>
      <c r="H17" s="48"/>
      <c r="I17" s="48"/>
      <c r="N17" s="50"/>
      <c r="O17" s="50"/>
      <c r="Q17" s="50"/>
      <c r="R17" s="50"/>
      <c r="S17" s="50"/>
      <c r="T17" s="50"/>
    </row>
    <row r="18" ht="22.5" customHeight="1">
      <c r="A18" s="46"/>
      <c r="B18" s="51" t="s">
        <v>21</v>
      </c>
      <c r="C18" s="52"/>
      <c r="D18" s="52"/>
      <c r="E18" s="52"/>
      <c r="F18" s="46"/>
      <c r="G18" s="53"/>
      <c r="H18" s="52"/>
      <c r="I18" s="52"/>
      <c r="N18" s="50"/>
      <c r="O18" s="50"/>
      <c r="Q18" s="50"/>
      <c r="R18" s="50"/>
      <c r="S18" s="50"/>
      <c r="T18" s="50"/>
    </row>
    <row r="19" ht="22.5" customHeight="1">
      <c r="A19" s="46"/>
      <c r="B19" s="54" t="s">
        <v>22</v>
      </c>
      <c r="C19" s="52"/>
      <c r="D19" s="52"/>
      <c r="E19" s="52"/>
      <c r="F19" s="46"/>
      <c r="G19" s="53"/>
      <c r="H19" s="52"/>
      <c r="I19" s="52"/>
      <c r="N19" s="50"/>
      <c r="O19" s="50"/>
      <c r="Q19" s="50"/>
      <c r="R19" s="50"/>
      <c r="S19" s="50"/>
      <c r="T19" s="50"/>
    </row>
    <row r="20" ht="22.5" customHeight="1">
      <c r="A20" s="46"/>
      <c r="B20" s="55" t="s">
        <v>23</v>
      </c>
      <c r="C20" s="52"/>
      <c r="D20" s="52"/>
      <c r="E20" s="52"/>
      <c r="F20" s="46"/>
      <c r="G20" s="53"/>
      <c r="H20" s="52"/>
      <c r="I20" s="52"/>
      <c r="N20" s="50"/>
      <c r="O20" s="50"/>
      <c r="Q20" s="50"/>
      <c r="R20" s="50"/>
      <c r="S20" s="50"/>
      <c r="T20" s="50"/>
    </row>
    <row r="21" ht="22.5" customHeight="1">
      <c r="A21" s="46"/>
      <c r="B21" s="56" t="s">
        <v>24</v>
      </c>
      <c r="C21" s="52"/>
      <c r="D21" s="52"/>
      <c r="E21" s="52"/>
      <c r="F21" s="46"/>
      <c r="G21" s="53"/>
      <c r="H21" s="52"/>
      <c r="I21" s="52"/>
      <c r="N21" s="50"/>
      <c r="O21" s="50"/>
      <c r="Q21" s="50"/>
      <c r="R21" s="50"/>
      <c r="S21" s="50"/>
      <c r="T21" s="50"/>
    </row>
    <row r="22" ht="22.5" customHeight="1">
      <c r="A22" s="46"/>
      <c r="B22" s="5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5"/>
      <c r="O22" s="45"/>
      <c r="P22" s="46"/>
      <c r="Q22" s="45"/>
      <c r="R22" s="45"/>
      <c r="S22" s="45"/>
      <c r="T22" s="45"/>
    </row>
    <row r="23" ht="6.0" customHeight="1">
      <c r="A23" s="58"/>
      <c r="B23" s="59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58"/>
      <c r="Q23" s="60"/>
      <c r="R23" s="60"/>
      <c r="S23" s="60"/>
      <c r="T23" s="60"/>
    </row>
  </sheetData>
  <mergeCells count="12">
    <mergeCell ref="B19:E19"/>
    <mergeCell ref="B20:E20"/>
    <mergeCell ref="B21:E21"/>
    <mergeCell ref="G20:I20"/>
    <mergeCell ref="G21:I21"/>
    <mergeCell ref="B1:D1"/>
    <mergeCell ref="E2:I2"/>
    <mergeCell ref="B17:E17"/>
    <mergeCell ref="G17:I17"/>
    <mergeCell ref="B18:E18"/>
    <mergeCell ref="G18:I18"/>
    <mergeCell ref="G19:I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20" width="18.88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4"/>
      <c r="Q1" s="5"/>
      <c r="R1" s="5"/>
      <c r="S1" s="5"/>
      <c r="T1" s="5"/>
    </row>
    <row r="2" ht="6.0" customHeight="1">
      <c r="A2" s="6"/>
      <c r="B2" s="7" t="s">
        <v>1</v>
      </c>
      <c r="C2" s="8">
        <v>1.0</v>
      </c>
      <c r="D2" s="9"/>
      <c r="E2" s="10" t="s">
        <v>25</v>
      </c>
      <c r="J2" s="11"/>
      <c r="K2" s="11"/>
      <c r="L2" s="11"/>
      <c r="M2" s="11"/>
      <c r="N2" s="12"/>
      <c r="O2" s="12"/>
      <c r="P2" s="11"/>
      <c r="Q2" s="12"/>
      <c r="R2" s="12"/>
      <c r="S2" s="12"/>
      <c r="T2" s="12"/>
    </row>
    <row r="3" ht="36.0" customHeight="1">
      <c r="A3" s="13"/>
      <c r="B3" s="13"/>
      <c r="C3" s="14">
        <v>45307.0</v>
      </c>
      <c r="D3" s="14">
        <v>45309.0</v>
      </c>
      <c r="E3" s="14">
        <v>45310.0</v>
      </c>
      <c r="F3" s="14">
        <v>45314.0</v>
      </c>
      <c r="G3" s="14">
        <v>45316.0</v>
      </c>
      <c r="H3" s="14">
        <v>45317.0</v>
      </c>
      <c r="I3" s="14">
        <v>45321.0</v>
      </c>
      <c r="J3" s="14">
        <v>45323.0</v>
      </c>
      <c r="K3" s="14">
        <v>45324.0</v>
      </c>
      <c r="L3" s="15">
        <v>45328.0</v>
      </c>
      <c r="M3" s="14">
        <v>45330.0</v>
      </c>
      <c r="N3" s="16">
        <v>45331.0</v>
      </c>
      <c r="O3" s="16">
        <v>45335.0</v>
      </c>
      <c r="P3" s="14">
        <v>45337.0</v>
      </c>
      <c r="Q3" s="17">
        <v>45338.0</v>
      </c>
      <c r="R3" s="17">
        <v>45342.0</v>
      </c>
      <c r="S3" s="17">
        <v>45344.0</v>
      </c>
      <c r="T3" s="17">
        <v>45345.0</v>
      </c>
    </row>
    <row r="4" ht="22.5" customHeight="1">
      <c r="A4" s="18"/>
      <c r="B4" s="19"/>
      <c r="C4" s="20" t="str">
        <f t="shared" ref="C4:M4" si="1">upper(TEXT(C3, "DDDD"))</f>
        <v>MARDI</v>
      </c>
      <c r="D4" s="21" t="str">
        <f t="shared" si="1"/>
        <v>JEUDI</v>
      </c>
      <c r="E4" s="20" t="str">
        <f t="shared" si="1"/>
        <v>VENDREDI</v>
      </c>
      <c r="F4" s="21" t="str">
        <f t="shared" si="1"/>
        <v>MARDI</v>
      </c>
      <c r="G4" s="21" t="str">
        <f t="shared" si="1"/>
        <v>JEUDI</v>
      </c>
      <c r="H4" s="21" t="str">
        <f t="shared" si="1"/>
        <v>VENDREDI</v>
      </c>
      <c r="I4" s="21" t="str">
        <f t="shared" si="1"/>
        <v>MARDI</v>
      </c>
      <c r="J4" s="21" t="str">
        <f t="shared" si="1"/>
        <v>JEUDI</v>
      </c>
      <c r="K4" s="21" t="str">
        <f t="shared" si="1"/>
        <v>VENDREDI</v>
      </c>
      <c r="L4" s="21" t="str">
        <f t="shared" si="1"/>
        <v>MARDI</v>
      </c>
      <c r="M4" s="21" t="str">
        <f t="shared" si="1"/>
        <v>JEUDI</v>
      </c>
      <c r="N4" s="21" t="str">
        <f t="shared" ref="N4:O4" si="2">UPPER(TEXT(N3, "DDDD"))</f>
        <v>VENDREDI</v>
      </c>
      <c r="O4" s="21" t="str">
        <f t="shared" si="2"/>
        <v>MARDI</v>
      </c>
      <c r="P4" s="21" t="str">
        <f>upper(TEXT(P3, "DDDD"))</f>
        <v>JEUDI</v>
      </c>
      <c r="Q4" s="21" t="str">
        <f t="shared" ref="Q4:T4" si="3">UPPER(TEXT(Q3, "DDDD"))</f>
        <v>VENDREDI</v>
      </c>
      <c r="R4" s="21" t="str">
        <f t="shared" si="3"/>
        <v>MARDI</v>
      </c>
      <c r="S4" s="21" t="str">
        <f t="shared" si="3"/>
        <v>JEUDI</v>
      </c>
      <c r="T4" s="21" t="str">
        <f t="shared" si="3"/>
        <v>VENDREDI</v>
      </c>
    </row>
    <row r="5" ht="22.5" customHeight="1">
      <c r="A5" s="22"/>
      <c r="B5" s="23">
        <v>0.3333333333333333</v>
      </c>
      <c r="C5" s="24"/>
      <c r="D5" s="25"/>
      <c r="E5" s="26" t="s">
        <v>3</v>
      </c>
      <c r="F5" s="24"/>
      <c r="G5" s="25"/>
      <c r="H5" s="27" t="s">
        <v>4</v>
      </c>
      <c r="I5" s="24"/>
      <c r="J5" s="25"/>
      <c r="K5" s="28" t="s">
        <v>14</v>
      </c>
      <c r="L5" s="24"/>
      <c r="M5" s="25"/>
      <c r="N5" s="29" t="s">
        <v>6</v>
      </c>
      <c r="O5" s="24"/>
      <c r="P5" s="25"/>
      <c r="Q5" s="30"/>
      <c r="R5" s="24"/>
      <c r="S5" s="25"/>
      <c r="T5" s="30"/>
    </row>
    <row r="6" ht="22.5" customHeight="1">
      <c r="A6" s="22"/>
      <c r="B6" s="23">
        <v>0.375</v>
      </c>
      <c r="C6" s="25"/>
      <c r="D6" s="26" t="s">
        <v>7</v>
      </c>
      <c r="E6" s="26" t="s">
        <v>3</v>
      </c>
      <c r="F6" s="25"/>
      <c r="G6" s="27" t="s">
        <v>4</v>
      </c>
      <c r="H6" s="27" t="s">
        <v>4</v>
      </c>
      <c r="I6" s="25"/>
      <c r="J6" s="28" t="s">
        <v>9</v>
      </c>
      <c r="K6" s="28" t="s">
        <v>14</v>
      </c>
      <c r="L6" s="25"/>
      <c r="M6" s="29" t="s">
        <v>15</v>
      </c>
      <c r="N6" s="29" t="s">
        <v>6</v>
      </c>
      <c r="O6" s="25"/>
      <c r="P6" s="31"/>
      <c r="Q6" s="32"/>
      <c r="R6" s="25"/>
      <c r="S6" s="31"/>
      <c r="T6" s="32"/>
    </row>
    <row r="7" ht="22.5" customHeight="1">
      <c r="A7" s="22"/>
      <c r="B7" s="23">
        <v>0.4166666666666667</v>
      </c>
      <c r="C7" s="26" t="s">
        <v>11</v>
      </c>
      <c r="D7" s="26" t="s">
        <v>7</v>
      </c>
      <c r="E7" s="26" t="s">
        <v>8</v>
      </c>
      <c r="F7" s="27" t="s">
        <v>26</v>
      </c>
      <c r="G7" s="27" t="s">
        <v>4</v>
      </c>
      <c r="H7" s="27" t="s">
        <v>27</v>
      </c>
      <c r="I7" s="28" t="s">
        <v>9</v>
      </c>
      <c r="J7" s="28" t="s">
        <v>9</v>
      </c>
      <c r="K7" s="28" t="s">
        <v>28</v>
      </c>
      <c r="L7" s="29" t="s">
        <v>15</v>
      </c>
      <c r="M7" s="29" t="s">
        <v>6</v>
      </c>
      <c r="N7" s="29" t="s">
        <v>6</v>
      </c>
      <c r="O7" s="31"/>
      <c r="P7" s="31"/>
      <c r="Q7" s="33"/>
      <c r="R7" s="31"/>
      <c r="S7" s="31"/>
      <c r="T7" s="33"/>
    </row>
    <row r="8" ht="22.5" customHeight="1">
      <c r="A8" s="22"/>
      <c r="B8" s="23">
        <v>0.4583333333333333</v>
      </c>
      <c r="C8" s="26" t="s">
        <v>11</v>
      </c>
      <c r="D8" s="26" t="s">
        <v>7</v>
      </c>
      <c r="E8" s="26" t="s">
        <v>8</v>
      </c>
      <c r="F8" s="27" t="s">
        <v>26</v>
      </c>
      <c r="G8" s="27" t="s">
        <v>4</v>
      </c>
      <c r="H8" s="27" t="s">
        <v>27</v>
      </c>
      <c r="I8" s="28" t="s">
        <v>9</v>
      </c>
      <c r="J8" s="28" t="s">
        <v>9</v>
      </c>
      <c r="K8" s="28" t="s">
        <v>28</v>
      </c>
      <c r="L8" s="29" t="s">
        <v>15</v>
      </c>
      <c r="M8" s="29" t="s">
        <v>6</v>
      </c>
      <c r="N8" s="29" t="s">
        <v>6</v>
      </c>
      <c r="O8" s="31"/>
      <c r="P8" s="31"/>
      <c r="Q8" s="32"/>
      <c r="R8" s="31"/>
      <c r="S8" s="31"/>
      <c r="T8" s="32"/>
    </row>
    <row r="9" ht="22.5" customHeight="1">
      <c r="A9" s="22"/>
      <c r="B9" s="23">
        <v>0.5</v>
      </c>
      <c r="C9" s="24"/>
      <c r="D9" s="24"/>
      <c r="E9" s="34"/>
      <c r="F9" s="24"/>
      <c r="G9" s="24"/>
      <c r="H9" s="34"/>
      <c r="I9" s="24"/>
      <c r="J9" s="24"/>
      <c r="K9" s="34"/>
      <c r="L9" s="24"/>
      <c r="M9" s="24"/>
      <c r="N9" s="34"/>
      <c r="O9" s="24"/>
      <c r="P9" s="24"/>
      <c r="Q9" s="34"/>
      <c r="R9" s="24"/>
      <c r="S9" s="24"/>
      <c r="T9" s="34"/>
    </row>
    <row r="10" ht="22.5" customHeight="1">
      <c r="A10" s="22"/>
      <c r="B10" s="23">
        <v>0.5416666666666666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ht="22.5" customHeight="1">
      <c r="A11" s="22"/>
      <c r="B11" s="23">
        <v>0.5833333333333334</v>
      </c>
      <c r="C11" s="24"/>
      <c r="D11" s="36"/>
      <c r="E11" s="26" t="s">
        <v>7</v>
      </c>
      <c r="F11" s="24"/>
      <c r="G11" s="36"/>
      <c r="H11" s="27" t="s">
        <v>27</v>
      </c>
      <c r="I11" s="24"/>
      <c r="J11" s="36"/>
      <c r="K11" s="28" t="s">
        <v>28</v>
      </c>
      <c r="L11" s="24"/>
      <c r="M11" s="36"/>
      <c r="N11" s="29" t="s">
        <v>17</v>
      </c>
      <c r="O11" s="24"/>
      <c r="P11" s="36"/>
      <c r="Q11" s="30"/>
      <c r="R11" s="24"/>
      <c r="S11" s="36"/>
      <c r="T11" s="30"/>
    </row>
    <row r="12" ht="22.5" customHeight="1">
      <c r="A12" s="22"/>
      <c r="B12" s="23">
        <v>0.625</v>
      </c>
      <c r="C12" s="24"/>
      <c r="D12" s="36"/>
      <c r="E12" s="26" t="s">
        <v>7</v>
      </c>
      <c r="F12" s="24"/>
      <c r="G12" s="36"/>
      <c r="H12" s="27" t="s">
        <v>27</v>
      </c>
      <c r="I12" s="24"/>
      <c r="J12" s="36"/>
      <c r="K12" s="28" t="s">
        <v>28</v>
      </c>
      <c r="L12" s="24"/>
      <c r="M12" s="36"/>
      <c r="N12" s="29" t="s">
        <v>17</v>
      </c>
      <c r="O12" s="24"/>
      <c r="P12" s="36"/>
      <c r="Q12" s="37"/>
      <c r="R12" s="24"/>
      <c r="S12" s="36"/>
      <c r="T12" s="37"/>
    </row>
    <row r="13" ht="22.5" customHeight="1">
      <c r="A13" s="22"/>
      <c r="B13" s="23">
        <v>0.6666666666666666</v>
      </c>
      <c r="C13" s="24"/>
      <c r="D13" s="36"/>
      <c r="E13" s="26" t="s">
        <v>7</v>
      </c>
      <c r="F13" s="24"/>
      <c r="G13" s="36"/>
      <c r="H13" s="27" t="s">
        <v>27</v>
      </c>
      <c r="I13" s="24"/>
      <c r="J13" s="36"/>
      <c r="K13" s="28" t="s">
        <v>28</v>
      </c>
      <c r="L13" s="24"/>
      <c r="M13" s="36"/>
      <c r="N13" s="29" t="s">
        <v>17</v>
      </c>
      <c r="O13" s="24"/>
      <c r="P13" s="36"/>
      <c r="Q13" s="37"/>
      <c r="R13" s="24"/>
      <c r="S13" s="36"/>
      <c r="T13" s="37"/>
    </row>
    <row r="14" ht="22.5" customHeight="1">
      <c r="A14" s="22"/>
      <c r="B14" s="23">
        <v>0.7083333333333334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ht="22.5" customHeight="1">
      <c r="A15" s="38"/>
      <c r="B15" s="39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2"/>
      <c r="P15" s="41"/>
      <c r="Q15" s="42"/>
      <c r="R15" s="42"/>
      <c r="S15" s="42"/>
      <c r="T15" s="42"/>
    </row>
    <row r="16" ht="22.5" customHeight="1">
      <c r="A16" s="43"/>
      <c r="B16" s="44" t="s">
        <v>18</v>
      </c>
      <c r="C16" s="43"/>
      <c r="D16" s="43"/>
      <c r="E16" s="43"/>
      <c r="F16" s="43"/>
      <c r="G16" s="44" t="s">
        <v>19</v>
      </c>
      <c r="H16" s="43"/>
      <c r="I16" s="43"/>
      <c r="J16" s="43"/>
      <c r="K16" s="43"/>
      <c r="L16" s="43"/>
      <c r="M16" s="43"/>
      <c r="N16" s="45"/>
      <c r="O16" s="45"/>
      <c r="P16" s="43"/>
      <c r="Q16" s="45"/>
      <c r="R16" s="45"/>
      <c r="S16" s="45"/>
      <c r="T16" s="45"/>
    </row>
    <row r="17" ht="22.5" customHeight="1">
      <c r="A17" s="46"/>
      <c r="B17" s="49"/>
      <c r="C17" s="48"/>
      <c r="D17" s="48"/>
      <c r="E17" s="48"/>
      <c r="F17" s="46"/>
      <c r="G17" s="49"/>
      <c r="H17" s="48"/>
      <c r="I17" s="48"/>
      <c r="N17" s="50"/>
      <c r="O17" s="50"/>
      <c r="Q17" s="50"/>
      <c r="R17" s="50"/>
      <c r="S17" s="50"/>
      <c r="T17" s="50"/>
    </row>
    <row r="18" ht="22.5" customHeight="1">
      <c r="A18" s="46"/>
      <c r="B18" s="61"/>
      <c r="C18" s="52"/>
      <c r="D18" s="52"/>
      <c r="E18" s="52"/>
      <c r="F18" s="46"/>
      <c r="G18" s="53"/>
      <c r="H18" s="52"/>
      <c r="I18" s="52"/>
      <c r="N18" s="50"/>
      <c r="O18" s="50"/>
      <c r="Q18" s="50"/>
      <c r="R18" s="50"/>
      <c r="S18" s="50"/>
      <c r="T18" s="50"/>
    </row>
    <row r="19" ht="22.5" customHeight="1">
      <c r="A19" s="46"/>
      <c r="B19" s="53"/>
      <c r="C19" s="52"/>
      <c r="D19" s="52"/>
      <c r="E19" s="52"/>
      <c r="F19" s="46"/>
      <c r="G19" s="53"/>
      <c r="H19" s="52"/>
      <c r="I19" s="52"/>
      <c r="N19" s="50"/>
      <c r="O19" s="50"/>
      <c r="Q19" s="50"/>
      <c r="R19" s="50"/>
      <c r="S19" s="50"/>
      <c r="T19" s="50"/>
    </row>
    <row r="20" ht="22.5" customHeight="1">
      <c r="A20" s="46"/>
      <c r="B20" s="53"/>
      <c r="C20" s="52"/>
      <c r="D20" s="52"/>
      <c r="E20" s="52"/>
      <c r="F20" s="46"/>
      <c r="G20" s="53"/>
      <c r="H20" s="52"/>
      <c r="I20" s="52"/>
      <c r="N20" s="50"/>
      <c r="O20" s="50"/>
      <c r="Q20" s="50"/>
      <c r="R20" s="50"/>
      <c r="S20" s="50"/>
      <c r="T20" s="50"/>
    </row>
    <row r="21" ht="22.5" customHeight="1">
      <c r="A21" s="46"/>
      <c r="B21" s="53"/>
      <c r="C21" s="52"/>
      <c r="D21" s="52"/>
      <c r="E21" s="52"/>
      <c r="F21" s="46"/>
      <c r="G21" s="53"/>
      <c r="H21" s="52"/>
      <c r="I21" s="52"/>
      <c r="N21" s="50"/>
      <c r="O21" s="50"/>
      <c r="Q21" s="50"/>
      <c r="R21" s="50"/>
      <c r="S21" s="50"/>
      <c r="T21" s="50"/>
    </row>
    <row r="22" ht="22.5" customHeight="1">
      <c r="A22" s="46"/>
      <c r="B22" s="5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5"/>
      <c r="O22" s="45"/>
      <c r="P22" s="46"/>
      <c r="Q22" s="45"/>
      <c r="R22" s="45"/>
      <c r="S22" s="45"/>
      <c r="T22" s="45"/>
    </row>
    <row r="23" ht="6.0" customHeight="1">
      <c r="A23" s="58"/>
      <c r="B23" s="59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58"/>
      <c r="Q23" s="60"/>
      <c r="R23" s="60"/>
      <c r="S23" s="60"/>
      <c r="T23" s="60"/>
    </row>
  </sheetData>
  <mergeCells count="12">
    <mergeCell ref="B19:E19"/>
    <mergeCell ref="B20:E20"/>
    <mergeCell ref="B21:E21"/>
    <mergeCell ref="G20:I20"/>
    <mergeCell ref="G21:I21"/>
    <mergeCell ref="B1:D1"/>
    <mergeCell ref="E2:I2"/>
    <mergeCell ref="B17:E17"/>
    <mergeCell ref="G17:I17"/>
    <mergeCell ref="B18:E18"/>
    <mergeCell ref="G18:I18"/>
    <mergeCell ref="G19:I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20" width="18.88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4"/>
      <c r="Q1" s="5"/>
      <c r="R1" s="5"/>
      <c r="S1" s="5"/>
      <c r="T1" s="5"/>
    </row>
    <row r="2" ht="6.0" customHeight="1">
      <c r="A2" s="6"/>
      <c r="B2" s="7" t="s">
        <v>1</v>
      </c>
      <c r="C2" s="8">
        <v>1.0</v>
      </c>
      <c r="D2" s="9"/>
      <c r="E2" s="10" t="s">
        <v>29</v>
      </c>
      <c r="J2" s="11"/>
      <c r="K2" s="11"/>
      <c r="L2" s="11"/>
      <c r="M2" s="11"/>
      <c r="N2" s="12"/>
      <c r="O2" s="12"/>
      <c r="P2" s="11"/>
      <c r="Q2" s="12"/>
      <c r="R2" s="12"/>
      <c r="S2" s="12"/>
      <c r="T2" s="12"/>
    </row>
    <row r="3" ht="36.0" customHeight="1">
      <c r="A3" s="13"/>
      <c r="B3" s="13"/>
      <c r="C3" s="14">
        <v>45307.0</v>
      </c>
      <c r="D3" s="14">
        <v>45309.0</v>
      </c>
      <c r="E3" s="14">
        <v>45310.0</v>
      </c>
      <c r="F3" s="14">
        <v>45314.0</v>
      </c>
      <c r="G3" s="14">
        <v>45316.0</v>
      </c>
      <c r="H3" s="14">
        <v>45317.0</v>
      </c>
      <c r="I3" s="14">
        <v>45321.0</v>
      </c>
      <c r="J3" s="14">
        <v>45323.0</v>
      </c>
      <c r="K3" s="14">
        <v>45324.0</v>
      </c>
      <c r="L3" s="15">
        <v>45328.0</v>
      </c>
      <c r="M3" s="14">
        <v>45330.0</v>
      </c>
      <c r="N3" s="16">
        <v>45331.0</v>
      </c>
      <c r="O3" s="16">
        <v>45335.0</v>
      </c>
      <c r="P3" s="14">
        <v>45337.0</v>
      </c>
      <c r="Q3" s="17">
        <v>45338.0</v>
      </c>
      <c r="R3" s="17">
        <v>45342.0</v>
      </c>
      <c r="S3" s="17">
        <v>45344.0</v>
      </c>
      <c r="T3" s="17">
        <v>45345.0</v>
      </c>
    </row>
    <row r="4" ht="22.5" customHeight="1">
      <c r="A4" s="18"/>
      <c r="B4" s="19"/>
      <c r="C4" s="20" t="str">
        <f t="shared" ref="C4:M4" si="1">upper(TEXT(C3, "DDDD"))</f>
        <v>MARDI</v>
      </c>
      <c r="D4" s="21" t="str">
        <f t="shared" si="1"/>
        <v>JEUDI</v>
      </c>
      <c r="E4" s="20" t="str">
        <f t="shared" si="1"/>
        <v>VENDREDI</v>
      </c>
      <c r="F4" s="21" t="str">
        <f t="shared" si="1"/>
        <v>MARDI</v>
      </c>
      <c r="G4" s="21" t="str">
        <f t="shared" si="1"/>
        <v>JEUDI</v>
      </c>
      <c r="H4" s="21" t="str">
        <f t="shared" si="1"/>
        <v>VENDREDI</v>
      </c>
      <c r="I4" s="21" t="str">
        <f t="shared" si="1"/>
        <v>MARDI</v>
      </c>
      <c r="J4" s="21" t="str">
        <f t="shared" si="1"/>
        <v>JEUDI</v>
      </c>
      <c r="K4" s="21" t="str">
        <f t="shared" si="1"/>
        <v>VENDREDI</v>
      </c>
      <c r="L4" s="21" t="str">
        <f t="shared" si="1"/>
        <v>MARDI</v>
      </c>
      <c r="M4" s="21" t="str">
        <f t="shared" si="1"/>
        <v>JEUDI</v>
      </c>
      <c r="N4" s="21" t="str">
        <f t="shared" ref="N4:O4" si="2">UPPER(TEXT(N3, "DDDD"))</f>
        <v>VENDREDI</v>
      </c>
      <c r="O4" s="21" t="str">
        <f t="shared" si="2"/>
        <v>MARDI</v>
      </c>
      <c r="P4" s="21" t="str">
        <f>upper(TEXT(P3, "DDDD"))</f>
        <v>JEUDI</v>
      </c>
      <c r="Q4" s="21" t="str">
        <f t="shared" ref="Q4:T4" si="3">UPPER(TEXT(Q3, "DDDD"))</f>
        <v>VENDREDI</v>
      </c>
      <c r="R4" s="21" t="str">
        <f t="shared" si="3"/>
        <v>MARDI</v>
      </c>
      <c r="S4" s="21" t="str">
        <f t="shared" si="3"/>
        <v>JEUDI</v>
      </c>
      <c r="T4" s="21" t="str">
        <f t="shared" si="3"/>
        <v>VENDREDI</v>
      </c>
    </row>
    <row r="5" ht="22.5" customHeight="1">
      <c r="A5" s="22"/>
      <c r="B5" s="23">
        <v>0.3333333333333333</v>
      </c>
      <c r="C5" s="24"/>
      <c r="D5" s="25"/>
      <c r="E5" s="26" t="s">
        <v>3</v>
      </c>
      <c r="F5" s="24"/>
      <c r="G5" s="25"/>
      <c r="H5" s="27" t="s">
        <v>4</v>
      </c>
      <c r="I5" s="24"/>
      <c r="J5" s="25"/>
      <c r="K5" s="28" t="s">
        <v>14</v>
      </c>
      <c r="L5" s="24"/>
      <c r="M5" s="25"/>
      <c r="N5" s="29" t="s">
        <v>6</v>
      </c>
      <c r="O5" s="24"/>
      <c r="P5" s="25"/>
      <c r="Q5" s="30"/>
      <c r="R5" s="24"/>
      <c r="S5" s="25"/>
      <c r="T5" s="30"/>
    </row>
    <row r="6" ht="22.5" customHeight="1">
      <c r="A6" s="22"/>
      <c r="B6" s="23">
        <v>0.375</v>
      </c>
      <c r="C6" s="25"/>
      <c r="D6" s="26" t="s">
        <v>7</v>
      </c>
      <c r="E6" s="26" t="s">
        <v>3</v>
      </c>
      <c r="F6" s="25"/>
      <c r="G6" s="27" t="s">
        <v>4</v>
      </c>
      <c r="H6" s="27" t="s">
        <v>4</v>
      </c>
      <c r="I6" s="25"/>
      <c r="J6" s="28" t="s">
        <v>9</v>
      </c>
      <c r="K6" s="28" t="s">
        <v>14</v>
      </c>
      <c r="L6" s="25"/>
      <c r="M6" s="29" t="s">
        <v>10</v>
      </c>
      <c r="N6" s="29" t="s">
        <v>6</v>
      </c>
      <c r="O6" s="25"/>
      <c r="P6" s="31"/>
      <c r="Q6" s="32"/>
      <c r="R6" s="25"/>
      <c r="S6" s="31"/>
      <c r="T6" s="32"/>
    </row>
    <row r="7" ht="22.5" customHeight="1">
      <c r="A7" s="22"/>
      <c r="B7" s="23">
        <v>0.4166666666666667</v>
      </c>
      <c r="C7" s="26" t="s">
        <v>11</v>
      </c>
      <c r="D7" s="26" t="s">
        <v>7</v>
      </c>
      <c r="E7" s="26" t="s">
        <v>8</v>
      </c>
      <c r="F7" s="27" t="s">
        <v>12</v>
      </c>
      <c r="G7" s="27" t="s">
        <v>4</v>
      </c>
      <c r="H7" s="27" t="s">
        <v>30</v>
      </c>
      <c r="I7" s="28" t="s">
        <v>9</v>
      </c>
      <c r="J7" s="28" t="s">
        <v>9</v>
      </c>
      <c r="K7" s="28" t="s">
        <v>5</v>
      </c>
      <c r="L7" s="29" t="s">
        <v>15</v>
      </c>
      <c r="M7" s="29" t="s">
        <v>6</v>
      </c>
      <c r="N7" s="29" t="s">
        <v>17</v>
      </c>
      <c r="O7" s="31"/>
      <c r="P7" s="31"/>
      <c r="Q7" s="33"/>
      <c r="R7" s="31"/>
      <c r="S7" s="31"/>
      <c r="T7" s="33"/>
    </row>
    <row r="8" ht="22.5" customHeight="1">
      <c r="A8" s="22"/>
      <c r="B8" s="23">
        <v>0.4583333333333333</v>
      </c>
      <c r="C8" s="26" t="s">
        <v>11</v>
      </c>
      <c r="D8" s="26" t="s">
        <v>7</v>
      </c>
      <c r="E8" s="26" t="s">
        <v>8</v>
      </c>
      <c r="F8" s="27" t="s">
        <v>12</v>
      </c>
      <c r="G8" s="27" t="s">
        <v>4</v>
      </c>
      <c r="H8" s="27" t="s">
        <v>30</v>
      </c>
      <c r="I8" s="28" t="s">
        <v>9</v>
      </c>
      <c r="J8" s="28" t="s">
        <v>9</v>
      </c>
      <c r="K8" s="28" t="s">
        <v>5</v>
      </c>
      <c r="L8" s="29" t="s">
        <v>15</v>
      </c>
      <c r="M8" s="29" t="s">
        <v>6</v>
      </c>
      <c r="N8" s="29" t="s">
        <v>17</v>
      </c>
      <c r="O8" s="31"/>
      <c r="P8" s="31"/>
      <c r="Q8" s="32"/>
      <c r="R8" s="31"/>
      <c r="S8" s="31"/>
      <c r="T8" s="32"/>
    </row>
    <row r="9" ht="22.5" customHeight="1">
      <c r="A9" s="22"/>
      <c r="B9" s="23">
        <v>0.5</v>
      </c>
      <c r="C9" s="24"/>
      <c r="D9" s="24"/>
      <c r="E9" s="34"/>
      <c r="F9" s="24"/>
      <c r="G9" s="24"/>
      <c r="H9" s="34"/>
      <c r="I9" s="24"/>
      <c r="J9" s="24"/>
      <c r="K9" s="34"/>
      <c r="L9" s="24"/>
      <c r="M9" s="24"/>
      <c r="N9" s="34"/>
      <c r="O9" s="24"/>
      <c r="P9" s="24"/>
      <c r="Q9" s="34"/>
      <c r="R9" s="24"/>
      <c r="S9" s="24"/>
      <c r="T9" s="34"/>
    </row>
    <row r="10" ht="22.5" customHeight="1">
      <c r="A10" s="22"/>
      <c r="B10" s="23">
        <v>0.5416666666666666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ht="22.5" customHeight="1">
      <c r="A11" s="22"/>
      <c r="B11" s="23">
        <v>0.5833333333333334</v>
      </c>
      <c r="C11" s="24"/>
      <c r="D11" s="36"/>
      <c r="E11" s="26" t="s">
        <v>7</v>
      </c>
      <c r="F11" s="24"/>
      <c r="G11" s="36"/>
      <c r="H11" s="27" t="s">
        <v>30</v>
      </c>
      <c r="I11" s="24"/>
      <c r="J11" s="36"/>
      <c r="K11" s="28" t="s">
        <v>5</v>
      </c>
      <c r="L11" s="24"/>
      <c r="M11" s="36"/>
      <c r="N11" s="29" t="s">
        <v>17</v>
      </c>
      <c r="O11" s="24"/>
      <c r="P11" s="36"/>
      <c r="Q11" s="30"/>
      <c r="R11" s="24"/>
      <c r="S11" s="36"/>
      <c r="T11" s="30"/>
    </row>
    <row r="12" ht="22.5" customHeight="1">
      <c r="A12" s="22"/>
      <c r="B12" s="23">
        <v>0.625</v>
      </c>
      <c r="C12" s="24"/>
      <c r="D12" s="36"/>
      <c r="E12" s="26" t="s">
        <v>7</v>
      </c>
      <c r="F12" s="24"/>
      <c r="G12" s="36"/>
      <c r="H12" s="27" t="s">
        <v>31</v>
      </c>
      <c r="I12" s="24"/>
      <c r="J12" s="36"/>
      <c r="K12" s="28" t="s">
        <v>5</v>
      </c>
      <c r="L12" s="24"/>
      <c r="M12" s="36"/>
      <c r="N12" s="29" t="s">
        <v>17</v>
      </c>
      <c r="O12" s="24"/>
      <c r="P12" s="36"/>
      <c r="Q12" s="37"/>
      <c r="R12" s="24"/>
      <c r="S12" s="36"/>
      <c r="T12" s="37"/>
    </row>
    <row r="13" ht="22.5" customHeight="1">
      <c r="A13" s="22"/>
      <c r="B13" s="23">
        <v>0.6666666666666666</v>
      </c>
      <c r="C13" s="24"/>
      <c r="D13" s="36"/>
      <c r="E13" s="26" t="s">
        <v>7</v>
      </c>
      <c r="F13" s="24"/>
      <c r="G13" s="36"/>
      <c r="H13" s="27" t="s">
        <v>31</v>
      </c>
      <c r="I13" s="24"/>
      <c r="J13" s="36"/>
      <c r="K13" s="28" t="s">
        <v>5</v>
      </c>
      <c r="L13" s="24"/>
      <c r="M13" s="36"/>
      <c r="N13" s="29" t="s">
        <v>17</v>
      </c>
      <c r="O13" s="24"/>
      <c r="P13" s="36"/>
      <c r="Q13" s="37"/>
      <c r="R13" s="24"/>
      <c r="S13" s="36"/>
      <c r="T13" s="37"/>
    </row>
    <row r="14" ht="22.5" customHeight="1">
      <c r="A14" s="22"/>
      <c r="B14" s="23">
        <v>0.7083333333333334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ht="22.5" customHeight="1">
      <c r="A15" s="38"/>
      <c r="B15" s="39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2"/>
      <c r="P15" s="41"/>
      <c r="Q15" s="42"/>
      <c r="R15" s="42"/>
      <c r="S15" s="42"/>
      <c r="T15" s="42"/>
    </row>
    <row r="16" ht="22.5" customHeight="1">
      <c r="A16" s="43"/>
      <c r="B16" s="44" t="s">
        <v>18</v>
      </c>
      <c r="C16" s="43"/>
      <c r="D16" s="43"/>
      <c r="E16" s="43"/>
      <c r="F16" s="43"/>
      <c r="G16" s="44" t="s">
        <v>19</v>
      </c>
      <c r="H16" s="43"/>
      <c r="I16" s="43"/>
      <c r="J16" s="43"/>
      <c r="K16" s="43"/>
      <c r="L16" s="43"/>
      <c r="M16" s="43"/>
      <c r="N16" s="45"/>
      <c r="O16" s="45"/>
      <c r="P16" s="43"/>
      <c r="Q16" s="45"/>
      <c r="R16" s="45"/>
      <c r="S16" s="45"/>
      <c r="T16" s="45"/>
    </row>
    <row r="17" ht="22.5" customHeight="1">
      <c r="A17" s="46"/>
      <c r="B17" s="47" t="s">
        <v>20</v>
      </c>
      <c r="C17" s="48"/>
      <c r="D17" s="48"/>
      <c r="E17" s="48"/>
      <c r="F17" s="46"/>
      <c r="G17" s="49"/>
      <c r="H17" s="48"/>
      <c r="I17" s="48"/>
      <c r="N17" s="50"/>
      <c r="O17" s="50"/>
      <c r="Q17" s="50"/>
      <c r="R17" s="50"/>
      <c r="S17" s="50"/>
      <c r="T17" s="50"/>
    </row>
    <row r="18" ht="22.5" customHeight="1">
      <c r="A18" s="46"/>
      <c r="B18" s="51" t="s">
        <v>21</v>
      </c>
      <c r="C18" s="52"/>
      <c r="D18" s="52"/>
      <c r="E18" s="52"/>
      <c r="F18" s="46"/>
      <c r="G18" s="53"/>
      <c r="H18" s="52"/>
      <c r="I18" s="52"/>
      <c r="N18" s="50"/>
      <c r="O18" s="50"/>
      <c r="Q18" s="50"/>
      <c r="R18" s="50"/>
      <c r="S18" s="50"/>
      <c r="T18" s="50"/>
    </row>
    <row r="19" ht="22.5" customHeight="1">
      <c r="A19" s="46"/>
      <c r="B19" s="54" t="s">
        <v>22</v>
      </c>
      <c r="C19" s="52"/>
      <c r="D19" s="52"/>
      <c r="E19" s="52"/>
      <c r="F19" s="46"/>
      <c r="G19" s="53"/>
      <c r="H19" s="52"/>
      <c r="I19" s="52"/>
      <c r="N19" s="50"/>
      <c r="O19" s="50"/>
      <c r="Q19" s="50"/>
      <c r="R19" s="50"/>
      <c r="S19" s="50"/>
      <c r="T19" s="50"/>
    </row>
    <row r="20" ht="22.5" customHeight="1">
      <c r="A20" s="46"/>
      <c r="B20" s="55" t="s">
        <v>23</v>
      </c>
      <c r="C20" s="52"/>
      <c r="D20" s="52"/>
      <c r="E20" s="52"/>
      <c r="F20" s="46"/>
      <c r="G20" s="53"/>
      <c r="H20" s="52"/>
      <c r="I20" s="52"/>
      <c r="N20" s="50"/>
      <c r="O20" s="50"/>
      <c r="Q20" s="50"/>
      <c r="R20" s="50"/>
      <c r="S20" s="50"/>
      <c r="T20" s="50"/>
    </row>
    <row r="21" ht="22.5" customHeight="1">
      <c r="A21" s="46"/>
      <c r="B21" s="56" t="s">
        <v>24</v>
      </c>
      <c r="C21" s="52"/>
      <c r="D21" s="52"/>
      <c r="E21" s="52"/>
      <c r="F21" s="46"/>
      <c r="G21" s="53"/>
      <c r="H21" s="52"/>
      <c r="I21" s="52"/>
      <c r="N21" s="50"/>
      <c r="O21" s="50"/>
      <c r="Q21" s="50"/>
      <c r="R21" s="50"/>
      <c r="S21" s="50"/>
      <c r="T21" s="50"/>
    </row>
    <row r="22" ht="22.5" customHeight="1">
      <c r="A22" s="46"/>
      <c r="B22" s="5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5"/>
      <c r="O22" s="45"/>
      <c r="P22" s="46"/>
      <c r="Q22" s="45"/>
      <c r="R22" s="45"/>
      <c r="S22" s="45"/>
      <c r="T22" s="45"/>
    </row>
    <row r="23" ht="6.0" customHeight="1">
      <c r="A23" s="58"/>
      <c r="B23" s="59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58"/>
      <c r="Q23" s="60"/>
      <c r="R23" s="60"/>
      <c r="S23" s="60"/>
      <c r="T23" s="60"/>
    </row>
  </sheetData>
  <mergeCells count="12">
    <mergeCell ref="B19:E19"/>
    <mergeCell ref="B20:E20"/>
    <mergeCell ref="B21:E21"/>
    <mergeCell ref="G20:I20"/>
    <mergeCell ref="G21:I21"/>
    <mergeCell ref="B1:D1"/>
    <mergeCell ref="E2:I2"/>
    <mergeCell ref="B17:E17"/>
    <mergeCell ref="G17:I17"/>
    <mergeCell ref="B18:E18"/>
    <mergeCell ref="G18:I18"/>
    <mergeCell ref="G19:I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20" width="18.88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4"/>
      <c r="Q1" s="5"/>
      <c r="R1" s="5"/>
      <c r="S1" s="5"/>
      <c r="T1" s="5"/>
    </row>
    <row r="2" ht="6.0" customHeight="1">
      <c r="A2" s="6"/>
      <c r="B2" s="7" t="s">
        <v>1</v>
      </c>
      <c r="C2" s="8">
        <v>1.0</v>
      </c>
      <c r="D2" s="9"/>
      <c r="E2" s="10" t="s">
        <v>32</v>
      </c>
      <c r="J2" s="11"/>
      <c r="K2" s="11"/>
      <c r="L2" s="11"/>
      <c r="M2" s="11"/>
      <c r="N2" s="12"/>
      <c r="O2" s="12"/>
      <c r="P2" s="11"/>
      <c r="Q2" s="12"/>
      <c r="R2" s="12"/>
      <c r="S2" s="12"/>
      <c r="T2" s="12"/>
    </row>
    <row r="3" ht="36.0" customHeight="1">
      <c r="A3" s="13"/>
      <c r="B3" s="13"/>
      <c r="C3" s="14">
        <v>45307.0</v>
      </c>
      <c r="D3" s="14">
        <v>45309.0</v>
      </c>
      <c r="E3" s="14">
        <v>45310.0</v>
      </c>
      <c r="F3" s="14">
        <v>45314.0</v>
      </c>
      <c r="G3" s="14">
        <v>45316.0</v>
      </c>
      <c r="H3" s="14">
        <v>45317.0</v>
      </c>
      <c r="I3" s="14">
        <v>45321.0</v>
      </c>
      <c r="J3" s="14">
        <v>45323.0</v>
      </c>
      <c r="K3" s="14">
        <v>45324.0</v>
      </c>
      <c r="L3" s="15">
        <v>45328.0</v>
      </c>
      <c r="M3" s="14">
        <v>45330.0</v>
      </c>
      <c r="N3" s="16">
        <v>45331.0</v>
      </c>
      <c r="O3" s="16">
        <v>45335.0</v>
      </c>
      <c r="P3" s="14">
        <v>45337.0</v>
      </c>
      <c r="Q3" s="17">
        <v>45338.0</v>
      </c>
      <c r="R3" s="17">
        <v>45342.0</v>
      </c>
      <c r="S3" s="17">
        <v>45344.0</v>
      </c>
      <c r="T3" s="17">
        <v>45345.0</v>
      </c>
    </row>
    <row r="4" ht="22.5" customHeight="1">
      <c r="A4" s="18"/>
      <c r="B4" s="19"/>
      <c r="C4" s="20" t="str">
        <f t="shared" ref="C4:M4" si="1">upper(TEXT(C3, "DDDD"))</f>
        <v>MARDI</v>
      </c>
      <c r="D4" s="21" t="str">
        <f t="shared" si="1"/>
        <v>JEUDI</v>
      </c>
      <c r="E4" s="20" t="str">
        <f t="shared" si="1"/>
        <v>VENDREDI</v>
      </c>
      <c r="F4" s="21" t="str">
        <f t="shared" si="1"/>
        <v>MARDI</v>
      </c>
      <c r="G4" s="21" t="str">
        <f t="shared" si="1"/>
        <v>JEUDI</v>
      </c>
      <c r="H4" s="21" t="str">
        <f t="shared" si="1"/>
        <v>VENDREDI</v>
      </c>
      <c r="I4" s="21" t="str">
        <f t="shared" si="1"/>
        <v>MARDI</v>
      </c>
      <c r="J4" s="21" t="str">
        <f t="shared" si="1"/>
        <v>JEUDI</v>
      </c>
      <c r="K4" s="21" t="str">
        <f t="shared" si="1"/>
        <v>VENDREDI</v>
      </c>
      <c r="L4" s="21" t="str">
        <f t="shared" si="1"/>
        <v>MARDI</v>
      </c>
      <c r="M4" s="21" t="str">
        <f t="shared" si="1"/>
        <v>JEUDI</v>
      </c>
      <c r="N4" s="21" t="str">
        <f t="shared" ref="N4:O4" si="2">UPPER(TEXT(N3, "DDDD"))</f>
        <v>VENDREDI</v>
      </c>
      <c r="O4" s="21" t="str">
        <f t="shared" si="2"/>
        <v>MARDI</v>
      </c>
      <c r="P4" s="21" t="str">
        <f>upper(TEXT(P3, "DDDD"))</f>
        <v>JEUDI</v>
      </c>
      <c r="Q4" s="21" t="str">
        <f t="shared" ref="Q4:T4" si="3">UPPER(TEXT(Q3, "DDDD"))</f>
        <v>VENDREDI</v>
      </c>
      <c r="R4" s="21" t="str">
        <f t="shared" si="3"/>
        <v>MARDI</v>
      </c>
      <c r="S4" s="21" t="str">
        <f t="shared" si="3"/>
        <v>JEUDI</v>
      </c>
      <c r="T4" s="21" t="str">
        <f t="shared" si="3"/>
        <v>VENDREDI</v>
      </c>
    </row>
    <row r="5" ht="22.5" customHeight="1">
      <c r="A5" s="18"/>
      <c r="B5" s="18"/>
      <c r="C5" s="62">
        <v>1.0</v>
      </c>
      <c r="D5" s="62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ht="22.5" customHeight="1">
      <c r="A6" s="22"/>
      <c r="B6" s="23">
        <v>0.3333333333333333</v>
      </c>
      <c r="C6" s="24"/>
      <c r="D6" s="25"/>
      <c r="E6" s="26" t="s">
        <v>3</v>
      </c>
      <c r="F6" s="24"/>
      <c r="G6" s="25"/>
      <c r="H6" s="27" t="s">
        <v>4</v>
      </c>
      <c r="I6" s="24"/>
      <c r="J6" s="25"/>
      <c r="K6" s="28" t="s">
        <v>14</v>
      </c>
      <c r="L6" s="24"/>
      <c r="M6" s="25"/>
      <c r="N6" s="29" t="s">
        <v>33</v>
      </c>
      <c r="O6" s="24"/>
      <c r="P6" s="25"/>
      <c r="Q6" s="30"/>
      <c r="R6" s="24"/>
      <c r="S6" s="25"/>
      <c r="T6" s="30"/>
    </row>
    <row r="7" ht="22.5" customHeight="1">
      <c r="A7" s="22"/>
      <c r="B7" s="23">
        <v>0.375</v>
      </c>
      <c r="C7" s="25"/>
      <c r="D7" s="26" t="s">
        <v>34</v>
      </c>
      <c r="E7" s="26" t="s">
        <v>3</v>
      </c>
      <c r="F7" s="25"/>
      <c r="G7" s="27" t="s">
        <v>4</v>
      </c>
      <c r="H7" s="27" t="s">
        <v>4</v>
      </c>
      <c r="I7" s="25"/>
      <c r="J7" s="28" t="s">
        <v>9</v>
      </c>
      <c r="K7" s="28" t="s">
        <v>9</v>
      </c>
      <c r="L7" s="25"/>
      <c r="M7" s="29" t="s">
        <v>35</v>
      </c>
      <c r="N7" s="29" t="s">
        <v>33</v>
      </c>
      <c r="O7" s="31">
        <f>1 </f>
        <v>1</v>
      </c>
      <c r="P7" s="31"/>
      <c r="Q7" s="32"/>
      <c r="R7" s="25"/>
      <c r="S7" s="31"/>
      <c r="T7" s="32"/>
    </row>
    <row r="8" ht="22.5" customHeight="1">
      <c r="A8" s="22"/>
      <c r="B8" s="23">
        <v>0.4166666666666667</v>
      </c>
      <c r="C8" s="26" t="s">
        <v>36</v>
      </c>
      <c r="D8" s="26" t="s">
        <v>7</v>
      </c>
      <c r="E8" s="26" t="s">
        <v>8</v>
      </c>
      <c r="F8" s="27" t="s">
        <v>12</v>
      </c>
      <c r="G8" s="27" t="s">
        <v>4</v>
      </c>
      <c r="H8" s="27" t="s">
        <v>4</v>
      </c>
      <c r="I8" s="28" t="s">
        <v>9</v>
      </c>
      <c r="J8" s="28" t="s">
        <v>9</v>
      </c>
      <c r="K8" s="28" t="s">
        <v>14</v>
      </c>
      <c r="L8" s="29" t="s">
        <v>37</v>
      </c>
      <c r="M8" s="29" t="s">
        <v>35</v>
      </c>
      <c r="N8" s="29" t="s">
        <v>33</v>
      </c>
      <c r="O8" s="31"/>
      <c r="P8" s="31"/>
      <c r="Q8" s="33"/>
      <c r="R8" s="31"/>
      <c r="S8" s="31"/>
      <c r="T8" s="33"/>
    </row>
    <row r="9" ht="22.5" customHeight="1">
      <c r="A9" s="22"/>
      <c r="B9" s="23">
        <v>0.4583333333333333</v>
      </c>
      <c r="C9" s="26" t="s">
        <v>36</v>
      </c>
      <c r="D9" s="26" t="s">
        <v>7</v>
      </c>
      <c r="E9" s="26" t="s">
        <v>8</v>
      </c>
      <c r="F9" s="27" t="s">
        <v>12</v>
      </c>
      <c r="G9" s="27" t="s">
        <v>4</v>
      </c>
      <c r="H9" s="27" t="s">
        <v>38</v>
      </c>
      <c r="I9" s="28" t="s">
        <v>9</v>
      </c>
      <c r="J9" s="28" t="s">
        <v>9</v>
      </c>
      <c r="K9" s="28" t="s">
        <v>14</v>
      </c>
      <c r="L9" s="29" t="s">
        <v>37</v>
      </c>
      <c r="M9" s="29" t="s">
        <v>35</v>
      </c>
      <c r="N9" s="29" t="s">
        <v>33</v>
      </c>
      <c r="O9" s="31"/>
      <c r="P9" s="31"/>
      <c r="Q9" s="32"/>
      <c r="R9" s="31"/>
      <c r="S9" s="31"/>
      <c r="T9" s="32"/>
    </row>
    <row r="10" ht="22.5" customHeight="1">
      <c r="A10" s="22"/>
      <c r="B10" s="23">
        <v>0.5</v>
      </c>
      <c r="C10" s="24"/>
      <c r="D10" s="24"/>
      <c r="E10" s="34"/>
      <c r="F10" s="24"/>
      <c r="G10" s="24"/>
      <c r="H10" s="34"/>
      <c r="I10" s="24"/>
      <c r="J10" s="24"/>
      <c r="K10" s="34"/>
      <c r="L10" s="24"/>
      <c r="M10" s="24"/>
      <c r="N10" s="34"/>
      <c r="O10" s="24"/>
      <c r="P10" s="24"/>
      <c r="Q10" s="34"/>
      <c r="R10" s="24"/>
      <c r="S10" s="24"/>
      <c r="T10" s="34"/>
    </row>
    <row r="11" ht="22.5" customHeight="1">
      <c r="A11" s="22"/>
      <c r="B11" s="23">
        <v>0.5416666666666666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ht="22.5" customHeight="1">
      <c r="A12" s="22"/>
      <c r="B12" s="23">
        <v>0.5833333333333334</v>
      </c>
      <c r="C12" s="24"/>
      <c r="D12" s="36"/>
      <c r="E12" s="26" t="s">
        <v>7</v>
      </c>
      <c r="F12" s="24"/>
      <c r="G12" s="36"/>
      <c r="H12" s="27" t="s">
        <v>38</v>
      </c>
      <c r="I12" s="24"/>
      <c r="J12" s="36"/>
      <c r="K12" s="28" t="s">
        <v>39</v>
      </c>
      <c r="L12" s="24"/>
      <c r="M12" s="36"/>
      <c r="N12" s="29" t="s">
        <v>40</v>
      </c>
      <c r="O12" s="24"/>
      <c r="P12" s="36"/>
      <c r="Q12" s="30"/>
      <c r="R12" s="24"/>
      <c r="S12" s="36"/>
      <c r="T12" s="30"/>
    </row>
    <row r="13" ht="22.5" customHeight="1">
      <c r="A13" s="22"/>
      <c r="B13" s="23">
        <v>0.625</v>
      </c>
      <c r="C13" s="24"/>
      <c r="D13" s="36"/>
      <c r="E13" s="26" t="s">
        <v>34</v>
      </c>
      <c r="F13" s="24"/>
      <c r="G13" s="36"/>
      <c r="H13" s="27" t="s">
        <v>41</v>
      </c>
      <c r="I13" s="24"/>
      <c r="J13" s="36"/>
      <c r="K13" s="28" t="s">
        <v>39</v>
      </c>
      <c r="L13" s="24"/>
      <c r="M13" s="36"/>
      <c r="N13" s="29" t="s">
        <v>40</v>
      </c>
      <c r="O13" s="24"/>
      <c r="P13" s="36"/>
      <c r="Q13" s="37"/>
      <c r="R13" s="24"/>
      <c r="S13" s="36"/>
      <c r="T13" s="37"/>
    </row>
    <row r="14" ht="22.5" customHeight="1">
      <c r="A14" s="22"/>
      <c r="B14" s="23">
        <v>0.6666666666666666</v>
      </c>
      <c r="C14" s="24"/>
      <c r="D14" s="36"/>
      <c r="E14" s="26" t="s">
        <v>34</v>
      </c>
      <c r="F14" s="24"/>
      <c r="G14" s="36"/>
      <c r="H14" s="27" t="s">
        <v>41</v>
      </c>
      <c r="I14" s="24"/>
      <c r="J14" s="36"/>
      <c r="K14" s="28" t="s">
        <v>39</v>
      </c>
      <c r="L14" s="24"/>
      <c r="M14" s="36"/>
      <c r="N14" s="29" t="s">
        <v>40</v>
      </c>
      <c r="O14" s="24"/>
      <c r="P14" s="36"/>
      <c r="Q14" s="37"/>
      <c r="R14" s="24"/>
      <c r="S14" s="36"/>
      <c r="T14" s="37"/>
    </row>
    <row r="15" ht="22.5" customHeight="1">
      <c r="A15" s="22"/>
      <c r="B15" s="23">
        <v>0.7083333333333334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ht="22.5" customHeight="1">
      <c r="A16" s="38"/>
      <c r="B16" s="39"/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2"/>
      <c r="O16" s="42"/>
      <c r="P16" s="41"/>
      <c r="Q16" s="42"/>
      <c r="R16" s="42"/>
      <c r="S16" s="42"/>
      <c r="T16" s="42"/>
    </row>
    <row r="17" ht="22.5" customHeight="1">
      <c r="A17" s="43"/>
      <c r="B17" s="44" t="s">
        <v>18</v>
      </c>
      <c r="C17" s="43"/>
      <c r="D17" s="43"/>
      <c r="E17" s="43"/>
      <c r="F17" s="43"/>
      <c r="G17" s="44" t="s">
        <v>19</v>
      </c>
      <c r="H17" s="43"/>
      <c r="I17" s="43"/>
      <c r="J17" s="43"/>
      <c r="K17" s="43"/>
      <c r="L17" s="43"/>
      <c r="M17" s="43"/>
      <c r="N17" s="45"/>
      <c r="O17" s="45"/>
      <c r="P17" s="43"/>
      <c r="Q17" s="45"/>
      <c r="R17" s="45"/>
      <c r="S17" s="45"/>
      <c r="T17" s="45"/>
    </row>
    <row r="18" ht="22.5" customHeight="1">
      <c r="A18" s="46"/>
      <c r="B18" s="47" t="s">
        <v>20</v>
      </c>
      <c r="C18" s="48"/>
      <c r="D18" s="48"/>
      <c r="E18" s="48"/>
      <c r="F18" s="46"/>
      <c r="G18" s="49"/>
      <c r="H18" s="48"/>
      <c r="I18" s="48"/>
      <c r="N18" s="50"/>
      <c r="O18" s="50"/>
      <c r="Q18" s="50"/>
      <c r="R18" s="50"/>
      <c r="S18" s="50"/>
      <c r="T18" s="50"/>
    </row>
    <row r="19" ht="22.5" customHeight="1">
      <c r="A19" s="46"/>
      <c r="B19" s="51" t="s">
        <v>21</v>
      </c>
      <c r="C19" s="52"/>
      <c r="D19" s="52"/>
      <c r="E19" s="52"/>
      <c r="F19" s="46"/>
      <c r="G19" s="53"/>
      <c r="H19" s="52"/>
      <c r="I19" s="52"/>
      <c r="N19" s="50"/>
      <c r="O19" s="50"/>
      <c r="Q19" s="50"/>
      <c r="R19" s="50"/>
      <c r="S19" s="50"/>
      <c r="T19" s="50"/>
    </row>
    <row r="20" ht="22.5" customHeight="1">
      <c r="A20" s="46"/>
      <c r="B20" s="54" t="s">
        <v>22</v>
      </c>
      <c r="C20" s="52"/>
      <c r="D20" s="52"/>
      <c r="E20" s="52"/>
      <c r="F20" s="46"/>
      <c r="G20" s="53"/>
      <c r="H20" s="52"/>
      <c r="I20" s="52"/>
      <c r="N20" s="50"/>
      <c r="O20" s="50"/>
      <c r="Q20" s="50"/>
      <c r="R20" s="50"/>
      <c r="S20" s="50"/>
      <c r="T20" s="50"/>
    </row>
    <row r="21" ht="22.5" customHeight="1">
      <c r="A21" s="46"/>
      <c r="B21" s="55" t="s">
        <v>23</v>
      </c>
      <c r="C21" s="52"/>
      <c r="D21" s="52"/>
      <c r="E21" s="52"/>
      <c r="F21" s="46"/>
      <c r="G21" s="53"/>
      <c r="H21" s="53"/>
      <c r="I21" s="53"/>
      <c r="N21" s="50"/>
      <c r="O21" s="50"/>
      <c r="Q21" s="50"/>
      <c r="R21" s="50"/>
      <c r="S21" s="50"/>
      <c r="T21" s="50"/>
    </row>
    <row r="22" ht="22.5" customHeight="1">
      <c r="A22" s="46"/>
      <c r="B22" s="56" t="s">
        <v>24</v>
      </c>
      <c r="C22" s="52"/>
      <c r="D22" s="52"/>
      <c r="E22" s="52"/>
      <c r="F22" s="46"/>
      <c r="G22" s="53"/>
      <c r="H22" s="52"/>
      <c r="I22" s="52"/>
      <c r="N22" s="50"/>
      <c r="O22" s="50"/>
      <c r="Q22" s="50"/>
      <c r="R22" s="50"/>
      <c r="S22" s="50"/>
      <c r="T22" s="50"/>
    </row>
    <row r="23" ht="22.5" customHeight="1">
      <c r="A23" s="46"/>
      <c r="B23" s="5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5"/>
      <c r="O23" s="45"/>
      <c r="P23" s="46"/>
      <c r="Q23" s="45"/>
      <c r="R23" s="45"/>
      <c r="S23" s="45"/>
      <c r="T23" s="45"/>
    </row>
    <row r="24" ht="6.0" customHeight="1">
      <c r="A24" s="58"/>
      <c r="B24" s="59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58"/>
      <c r="Q24" s="60"/>
      <c r="R24" s="60"/>
      <c r="S24" s="60"/>
      <c r="T24" s="60"/>
    </row>
  </sheetData>
  <mergeCells count="11">
    <mergeCell ref="B20:E20"/>
    <mergeCell ref="B21:E21"/>
    <mergeCell ref="B22:E22"/>
    <mergeCell ref="G22:I22"/>
    <mergeCell ref="B1:D1"/>
    <mergeCell ref="E2:I2"/>
    <mergeCell ref="B18:E18"/>
    <mergeCell ref="G18:I18"/>
    <mergeCell ref="B19:E19"/>
    <mergeCell ref="G19:I19"/>
    <mergeCell ref="G20:I20"/>
  </mergeCells>
  <drawing r:id="rId1"/>
</worksheet>
</file>