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codeName="ThisWorkbook" defaultThemeVersion="166925"/>
  <mc:AlternateContent xmlns:mc="http://schemas.openxmlformats.org/markup-compatibility/2006">
    <mc:Choice Requires="x15">
      <x15ac:absPath xmlns:x15ac="http://schemas.microsoft.com/office/spreadsheetml/2010/11/ac" url="C:\Users\inuwa\Desktop\Excel Data Analysis\"/>
    </mc:Choice>
  </mc:AlternateContent>
  <xr:revisionPtr revIDLastSave="0" documentId="13_ncr:1_{2E728373-64E4-4E05-A946-EA9A8F8D7D83}" xr6:coauthVersionLast="47" xr6:coauthVersionMax="47" xr10:uidLastSave="{00000000-0000-0000-0000-000000000000}"/>
  <bookViews>
    <workbookView xWindow="-108" yWindow="-108" windowWidth="23256" windowHeight="12456" firstSheet="4" activeTab="5" xr2:uid="{090B03E8-8DF1-497F-8026-FC85D887C927}"/>
  </bookViews>
  <sheets>
    <sheet name="Sheet2" sheetId="3" r:id="rId1"/>
    <sheet name="Sheet3" sheetId="4" r:id="rId2"/>
    <sheet name="Sheet4" sheetId="5" r:id="rId3"/>
    <sheet name="Sheet5" sheetId="6" r:id="rId4"/>
    <sheet name="Sheet6" sheetId="7" r:id="rId5"/>
    <sheet name="Sheet9" sheetId="10" r:id="rId6"/>
    <sheet name="Sheet10" sheetId="11" r:id="rId7"/>
    <sheet name="Sheet7" sheetId="8" r:id="rId8"/>
    <sheet name="Sheet8" sheetId="9" r:id="rId9"/>
    <sheet name="supermarket_sales - Sheet1" sheetId="2" r:id="rId10"/>
    <sheet name="Sheet1" sheetId="1" r:id="rId11"/>
  </sheets>
  <definedNames>
    <definedName name="ExternalData_1" localSheetId="9" hidden="1">'supermarket_sales - Sheet1'!$A$1:$Q$1001</definedName>
    <definedName name="Slicer_Branch">#N/A</definedName>
    <definedName name="Slicer_City">#N/A</definedName>
    <definedName name="Slicer_Customer_type">#N/A</definedName>
    <definedName name="Slicer_Gender">#N/A</definedName>
    <definedName name="Slicer_Product_line">#N/A</definedName>
  </definedNames>
  <calcPr calcId="191029"/>
  <pivotCaches>
    <pivotCache cacheId="3" r:id="rId12"/>
  </pivotCaches>
  <extLs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8" l="1"/>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236" i="8"/>
  <c r="B237" i="8"/>
  <c r="B238" i="8"/>
  <c r="B239" i="8"/>
  <c r="B240" i="8"/>
  <c r="B241" i="8"/>
  <c r="B242" i="8"/>
  <c r="B243" i="8"/>
  <c r="B244" i="8"/>
  <c r="B245" i="8"/>
  <c r="B246" i="8"/>
  <c r="B247" i="8"/>
  <c r="B248" i="8"/>
  <c r="B249" i="8"/>
  <c r="B250" i="8"/>
  <c r="B251" i="8"/>
  <c r="B252" i="8"/>
  <c r="B253" i="8"/>
  <c r="B254" i="8"/>
  <c r="B255" i="8"/>
  <c r="B256" i="8"/>
  <c r="B257" i="8"/>
  <c r="B258" i="8"/>
  <c r="B259" i="8"/>
  <c r="B260" i="8"/>
  <c r="B261" i="8"/>
  <c r="B262" i="8"/>
  <c r="B263" i="8"/>
  <c r="B264" i="8"/>
  <c r="B265" i="8"/>
  <c r="B266" i="8"/>
  <c r="B267" i="8"/>
  <c r="B268" i="8"/>
  <c r="B269" i="8"/>
  <c r="B270" i="8"/>
  <c r="B271" i="8"/>
  <c r="B272" i="8"/>
  <c r="B273" i="8"/>
  <c r="B274" i="8"/>
  <c r="B275" i="8"/>
  <c r="B276" i="8"/>
  <c r="B277" i="8"/>
  <c r="B278" i="8"/>
  <c r="B279" i="8"/>
  <c r="B280" i="8"/>
  <c r="B281" i="8"/>
  <c r="B282" i="8"/>
  <c r="B283" i="8"/>
  <c r="B284" i="8"/>
  <c r="B285" i="8"/>
  <c r="B286" i="8"/>
  <c r="B287" i="8"/>
  <c r="B288" i="8"/>
  <c r="B289" i="8"/>
  <c r="B290" i="8"/>
  <c r="B291" i="8"/>
  <c r="B292" i="8"/>
  <c r="B293" i="8"/>
  <c r="B294" i="8"/>
  <c r="B295" i="8"/>
  <c r="B296" i="8"/>
  <c r="B297" i="8"/>
  <c r="B298" i="8"/>
  <c r="B299" i="8"/>
  <c r="B300" i="8"/>
  <c r="B301" i="8"/>
  <c r="B302" i="8"/>
  <c r="B303" i="8"/>
  <c r="B304" i="8"/>
  <c r="B305" i="8"/>
  <c r="B306" i="8"/>
  <c r="B307" i="8"/>
  <c r="B308" i="8"/>
  <c r="B309" i="8"/>
  <c r="B310" i="8"/>
  <c r="B311" i="8"/>
  <c r="B312" i="8"/>
  <c r="B313" i="8"/>
  <c r="B314" i="8"/>
  <c r="B315" i="8"/>
  <c r="B316" i="8"/>
  <c r="B317" i="8"/>
  <c r="B318" i="8"/>
  <c r="B319" i="8"/>
  <c r="B320" i="8"/>
  <c r="B321" i="8"/>
  <c r="B322" i="8"/>
  <c r="B323" i="8"/>
  <c r="B324" i="8"/>
  <c r="B325" i="8"/>
  <c r="B326" i="8"/>
  <c r="B327" i="8"/>
  <c r="B328" i="8"/>
  <c r="B329" i="8"/>
  <c r="B330" i="8"/>
  <c r="B331" i="8"/>
  <c r="B332" i="8"/>
  <c r="B333" i="8"/>
  <c r="B334" i="8"/>
  <c r="B335" i="8"/>
  <c r="B336" i="8"/>
  <c r="B337" i="8"/>
  <c r="B338" i="8"/>
  <c r="B339" i="8"/>
  <c r="B340" i="8"/>
  <c r="B341" i="8"/>
  <c r="B342" i="8"/>
  <c r="B343" i="8"/>
  <c r="B344" i="8"/>
  <c r="B345" i="8"/>
  <c r="B346" i="8"/>
  <c r="B347" i="8"/>
  <c r="B348" i="8"/>
  <c r="B349" i="8"/>
  <c r="B350" i="8"/>
  <c r="B351" i="8"/>
  <c r="B352" i="8"/>
  <c r="B353" i="8"/>
  <c r="B354" i="8"/>
  <c r="B355" i="8"/>
  <c r="B356" i="8"/>
  <c r="B357" i="8"/>
  <c r="B358" i="8"/>
  <c r="B359" i="8"/>
  <c r="B360" i="8"/>
  <c r="B361" i="8"/>
  <c r="B362" i="8"/>
  <c r="B363" i="8"/>
  <c r="B364" i="8"/>
  <c r="B365" i="8"/>
  <c r="B366" i="8"/>
  <c r="B367" i="8"/>
  <c r="B368" i="8"/>
  <c r="B369" i="8"/>
  <c r="B370" i="8"/>
  <c r="B371" i="8"/>
  <c r="B372" i="8"/>
  <c r="B373" i="8"/>
  <c r="B374" i="8"/>
  <c r="B375" i="8"/>
  <c r="B376" i="8"/>
  <c r="B377" i="8"/>
  <c r="B378" i="8"/>
  <c r="B379" i="8"/>
  <c r="B380" i="8"/>
  <c r="B381" i="8"/>
  <c r="B382" i="8"/>
  <c r="B383" i="8"/>
  <c r="B384" i="8"/>
  <c r="B385" i="8"/>
  <c r="B386" i="8"/>
  <c r="B387" i="8"/>
  <c r="B388" i="8"/>
  <c r="B389" i="8"/>
  <c r="B390" i="8"/>
  <c r="B391" i="8"/>
  <c r="B392" i="8"/>
  <c r="B393" i="8"/>
  <c r="B394" i="8"/>
  <c r="B395" i="8"/>
  <c r="B396" i="8"/>
  <c r="B397" i="8"/>
  <c r="B398" i="8"/>
  <c r="B399" i="8"/>
  <c r="B400" i="8"/>
  <c r="B401" i="8"/>
  <c r="B402" i="8"/>
  <c r="B403" i="8"/>
  <c r="B404" i="8"/>
  <c r="B405" i="8"/>
  <c r="B406" i="8"/>
  <c r="B407" i="8"/>
  <c r="B408" i="8"/>
  <c r="B409" i="8"/>
  <c r="B410" i="8"/>
  <c r="B411" i="8"/>
  <c r="B412" i="8"/>
  <c r="B413" i="8"/>
  <c r="B414" i="8"/>
  <c r="B415" i="8"/>
  <c r="B416" i="8"/>
  <c r="B417" i="8"/>
  <c r="B418" i="8"/>
  <c r="B419" i="8"/>
  <c r="B420" i="8"/>
  <c r="B421" i="8"/>
  <c r="B422" i="8"/>
  <c r="B423" i="8"/>
  <c r="B424" i="8"/>
  <c r="B425" i="8"/>
  <c r="B426" i="8"/>
  <c r="B427" i="8"/>
  <c r="B428" i="8"/>
  <c r="B429" i="8"/>
  <c r="B430" i="8"/>
  <c r="B431" i="8"/>
  <c r="B432" i="8"/>
  <c r="B433" i="8"/>
  <c r="B434" i="8"/>
  <c r="B435" i="8"/>
  <c r="B436" i="8"/>
  <c r="B437" i="8"/>
  <c r="B438" i="8"/>
  <c r="B439" i="8"/>
  <c r="B440" i="8"/>
  <c r="B441" i="8"/>
  <c r="B442" i="8"/>
  <c r="B443" i="8"/>
  <c r="B444" i="8"/>
  <c r="B445" i="8"/>
  <c r="B446" i="8"/>
  <c r="B447" i="8"/>
  <c r="B448" i="8"/>
  <c r="B449" i="8"/>
  <c r="B450" i="8"/>
  <c r="B451" i="8"/>
  <c r="B452" i="8"/>
  <c r="B453" i="8"/>
  <c r="B454" i="8"/>
  <c r="B455" i="8"/>
  <c r="B456" i="8"/>
  <c r="B457" i="8"/>
  <c r="B458" i="8"/>
  <c r="B459" i="8"/>
  <c r="B460" i="8"/>
  <c r="B461" i="8"/>
  <c r="B462" i="8"/>
  <c r="B463" i="8"/>
  <c r="B464" i="8"/>
  <c r="B465" i="8"/>
  <c r="B466" i="8"/>
  <c r="B467" i="8"/>
  <c r="B468" i="8"/>
  <c r="B469" i="8"/>
  <c r="B470" i="8"/>
  <c r="B471" i="8"/>
  <c r="B472" i="8"/>
  <c r="B473" i="8"/>
  <c r="B474" i="8"/>
  <c r="B475" i="8"/>
  <c r="B476" i="8"/>
  <c r="B477" i="8"/>
  <c r="B478" i="8"/>
  <c r="B479" i="8"/>
  <c r="B480" i="8"/>
  <c r="B481" i="8"/>
  <c r="B482" i="8"/>
  <c r="B483" i="8"/>
  <c r="B484" i="8"/>
  <c r="B485" i="8"/>
  <c r="B486" i="8"/>
  <c r="B487" i="8"/>
  <c r="B488" i="8"/>
  <c r="B489" i="8"/>
  <c r="B490" i="8"/>
  <c r="B491" i="8"/>
  <c r="B492" i="8"/>
  <c r="B493" i="8"/>
  <c r="B494" i="8"/>
  <c r="B495" i="8"/>
  <c r="B496" i="8"/>
  <c r="B497" i="8"/>
  <c r="B498" i="8"/>
  <c r="B499" i="8"/>
  <c r="B500" i="8"/>
  <c r="B501" i="8"/>
  <c r="B502" i="8"/>
  <c r="B503" i="8"/>
  <c r="B504" i="8"/>
  <c r="B505" i="8"/>
  <c r="B506" i="8"/>
  <c r="B507" i="8"/>
  <c r="B508" i="8"/>
  <c r="B509" i="8"/>
  <c r="B510" i="8"/>
  <c r="B511" i="8"/>
  <c r="B512" i="8"/>
  <c r="B513" i="8"/>
  <c r="B514" i="8"/>
  <c r="B515" i="8"/>
  <c r="B516" i="8"/>
  <c r="B517" i="8"/>
  <c r="B518" i="8"/>
  <c r="B519" i="8"/>
  <c r="B520" i="8"/>
  <c r="B521" i="8"/>
  <c r="B522" i="8"/>
  <c r="B523" i="8"/>
  <c r="B524" i="8"/>
  <c r="B525" i="8"/>
  <c r="B526" i="8"/>
  <c r="B527" i="8"/>
  <c r="B528" i="8"/>
  <c r="B529" i="8"/>
  <c r="B530" i="8"/>
  <c r="B531" i="8"/>
  <c r="B532" i="8"/>
  <c r="B533" i="8"/>
  <c r="B534" i="8"/>
  <c r="B535" i="8"/>
  <c r="B536" i="8"/>
  <c r="B537" i="8"/>
  <c r="B538" i="8"/>
  <c r="B539" i="8"/>
  <c r="B540" i="8"/>
  <c r="B541" i="8"/>
  <c r="B542" i="8"/>
  <c r="B543" i="8"/>
  <c r="B544" i="8"/>
  <c r="B545" i="8"/>
  <c r="B546" i="8"/>
  <c r="B547" i="8"/>
  <c r="B548" i="8"/>
  <c r="B549" i="8"/>
  <c r="B550" i="8"/>
  <c r="B551" i="8"/>
  <c r="B552" i="8"/>
  <c r="B553" i="8"/>
  <c r="B554" i="8"/>
  <c r="B555" i="8"/>
  <c r="B556" i="8"/>
  <c r="B557" i="8"/>
  <c r="B558" i="8"/>
  <c r="B559" i="8"/>
  <c r="B560" i="8"/>
  <c r="B561" i="8"/>
  <c r="B562" i="8"/>
  <c r="B563" i="8"/>
  <c r="B564" i="8"/>
  <c r="B565" i="8"/>
  <c r="B566" i="8"/>
  <c r="B567" i="8"/>
  <c r="B568" i="8"/>
  <c r="B569" i="8"/>
  <c r="B570" i="8"/>
  <c r="B571" i="8"/>
  <c r="B572" i="8"/>
  <c r="B573" i="8"/>
  <c r="B574" i="8"/>
  <c r="B575" i="8"/>
  <c r="B576" i="8"/>
  <c r="B577" i="8"/>
  <c r="B578" i="8"/>
  <c r="B579" i="8"/>
  <c r="B580" i="8"/>
  <c r="B581" i="8"/>
  <c r="B582" i="8"/>
  <c r="B583" i="8"/>
  <c r="B584" i="8"/>
  <c r="B585" i="8"/>
  <c r="B586" i="8"/>
  <c r="B587" i="8"/>
  <c r="B588" i="8"/>
  <c r="B589" i="8"/>
  <c r="B590" i="8"/>
  <c r="B591" i="8"/>
  <c r="B592" i="8"/>
  <c r="B593" i="8"/>
  <c r="B594" i="8"/>
  <c r="B595" i="8"/>
  <c r="B596" i="8"/>
  <c r="B597" i="8"/>
  <c r="B598" i="8"/>
  <c r="B599" i="8"/>
  <c r="B600" i="8"/>
  <c r="B601" i="8"/>
  <c r="B602" i="8"/>
  <c r="B603" i="8"/>
  <c r="B604" i="8"/>
  <c r="B605" i="8"/>
  <c r="B606" i="8"/>
  <c r="B607" i="8"/>
  <c r="B608" i="8"/>
  <c r="B609" i="8"/>
  <c r="B610" i="8"/>
  <c r="B611" i="8"/>
  <c r="B612" i="8"/>
  <c r="B613" i="8"/>
  <c r="B614" i="8"/>
  <c r="B615" i="8"/>
  <c r="B616" i="8"/>
  <c r="B617" i="8"/>
  <c r="B618" i="8"/>
  <c r="B619" i="8"/>
  <c r="B620" i="8"/>
  <c r="B621" i="8"/>
  <c r="B622" i="8"/>
  <c r="B623" i="8"/>
  <c r="B624" i="8"/>
  <c r="B625" i="8"/>
  <c r="B626" i="8"/>
  <c r="B627" i="8"/>
  <c r="B628" i="8"/>
  <c r="B629" i="8"/>
  <c r="B630" i="8"/>
  <c r="B631" i="8"/>
  <c r="B632" i="8"/>
  <c r="B633" i="8"/>
  <c r="B634" i="8"/>
  <c r="B635" i="8"/>
  <c r="B636" i="8"/>
  <c r="B637" i="8"/>
  <c r="B638" i="8"/>
  <c r="B639" i="8"/>
  <c r="B640" i="8"/>
  <c r="B641" i="8"/>
  <c r="B642" i="8"/>
  <c r="B643" i="8"/>
  <c r="B644" i="8"/>
  <c r="B645" i="8"/>
  <c r="B646" i="8"/>
  <c r="B647" i="8"/>
  <c r="B648" i="8"/>
  <c r="B649" i="8"/>
  <c r="B650" i="8"/>
  <c r="B651" i="8"/>
  <c r="B652" i="8"/>
  <c r="B653" i="8"/>
  <c r="B654" i="8"/>
  <c r="B655" i="8"/>
  <c r="B656" i="8"/>
  <c r="B657" i="8"/>
  <c r="B658" i="8"/>
  <c r="B659" i="8"/>
  <c r="B660" i="8"/>
  <c r="B661" i="8"/>
  <c r="B662" i="8"/>
  <c r="B663" i="8"/>
  <c r="B664" i="8"/>
  <c r="B665" i="8"/>
  <c r="B666" i="8"/>
  <c r="B667" i="8"/>
  <c r="B668" i="8"/>
  <c r="B669" i="8"/>
  <c r="B670" i="8"/>
  <c r="B671" i="8"/>
  <c r="B672" i="8"/>
  <c r="B673" i="8"/>
  <c r="B674" i="8"/>
  <c r="B675" i="8"/>
  <c r="B676" i="8"/>
  <c r="B677" i="8"/>
  <c r="B678" i="8"/>
  <c r="B679" i="8"/>
  <c r="B680" i="8"/>
  <c r="B681" i="8"/>
  <c r="B682" i="8"/>
  <c r="B683" i="8"/>
  <c r="B684" i="8"/>
  <c r="B685" i="8"/>
  <c r="B686" i="8"/>
  <c r="B687" i="8"/>
  <c r="B688" i="8"/>
  <c r="B689" i="8"/>
  <c r="B690" i="8"/>
  <c r="B691" i="8"/>
  <c r="B692" i="8"/>
  <c r="B693" i="8"/>
  <c r="B694" i="8"/>
  <c r="B695" i="8"/>
  <c r="B696" i="8"/>
  <c r="B697" i="8"/>
  <c r="B698" i="8"/>
  <c r="B699" i="8"/>
  <c r="B700" i="8"/>
  <c r="B701" i="8"/>
  <c r="B702" i="8"/>
  <c r="B703" i="8"/>
  <c r="B704" i="8"/>
  <c r="B705" i="8"/>
  <c r="B706" i="8"/>
  <c r="B707" i="8"/>
  <c r="B708" i="8"/>
  <c r="B709" i="8"/>
  <c r="B710" i="8"/>
  <c r="B711" i="8"/>
  <c r="B712" i="8"/>
  <c r="B713" i="8"/>
  <c r="B714" i="8"/>
  <c r="B715" i="8"/>
  <c r="B716" i="8"/>
  <c r="B717" i="8"/>
  <c r="B718" i="8"/>
  <c r="B719" i="8"/>
  <c r="B720" i="8"/>
  <c r="B721" i="8"/>
  <c r="B722" i="8"/>
  <c r="B723" i="8"/>
  <c r="B724" i="8"/>
  <c r="B725" i="8"/>
  <c r="B726" i="8"/>
  <c r="B727" i="8"/>
  <c r="B728" i="8"/>
  <c r="B729" i="8"/>
  <c r="B730" i="8"/>
  <c r="B731" i="8"/>
  <c r="B732" i="8"/>
  <c r="B733" i="8"/>
  <c r="B734" i="8"/>
  <c r="B735" i="8"/>
  <c r="B736" i="8"/>
  <c r="B737" i="8"/>
  <c r="B738" i="8"/>
  <c r="B739" i="8"/>
  <c r="B740" i="8"/>
  <c r="B741" i="8"/>
  <c r="B742" i="8"/>
  <c r="B743" i="8"/>
  <c r="B744" i="8"/>
  <c r="B745" i="8"/>
  <c r="B746" i="8"/>
  <c r="B747" i="8"/>
  <c r="B748" i="8"/>
  <c r="B749" i="8"/>
  <c r="B750" i="8"/>
  <c r="B751" i="8"/>
  <c r="B752" i="8"/>
  <c r="B753" i="8"/>
  <c r="B754" i="8"/>
  <c r="B755" i="8"/>
  <c r="B756" i="8"/>
  <c r="B757" i="8"/>
  <c r="B758" i="8"/>
  <c r="B759" i="8"/>
  <c r="B760" i="8"/>
  <c r="B761" i="8"/>
  <c r="B762" i="8"/>
  <c r="B763" i="8"/>
  <c r="B764" i="8"/>
  <c r="B765" i="8"/>
  <c r="B766" i="8"/>
  <c r="B767" i="8"/>
  <c r="B768" i="8"/>
  <c r="B769" i="8"/>
  <c r="B770" i="8"/>
  <c r="B771" i="8"/>
  <c r="B772" i="8"/>
  <c r="B773" i="8"/>
  <c r="B774" i="8"/>
  <c r="B775" i="8"/>
  <c r="B776" i="8"/>
  <c r="B777" i="8"/>
  <c r="B778" i="8"/>
  <c r="B779" i="8"/>
  <c r="B780" i="8"/>
  <c r="B781" i="8"/>
  <c r="B782" i="8"/>
  <c r="B783" i="8"/>
  <c r="B784" i="8"/>
  <c r="B785" i="8"/>
  <c r="B786" i="8"/>
  <c r="B787" i="8"/>
  <c r="B788" i="8"/>
  <c r="B789" i="8"/>
  <c r="B790" i="8"/>
  <c r="B791" i="8"/>
  <c r="B792" i="8"/>
  <c r="B793" i="8"/>
  <c r="B794" i="8"/>
  <c r="B795" i="8"/>
  <c r="B796" i="8"/>
  <c r="B797" i="8"/>
  <c r="B798" i="8"/>
  <c r="B799" i="8"/>
  <c r="B800" i="8"/>
  <c r="B801" i="8"/>
  <c r="B802" i="8"/>
  <c r="B803" i="8"/>
  <c r="B804" i="8"/>
  <c r="B805" i="8"/>
  <c r="B806" i="8"/>
  <c r="B807" i="8"/>
  <c r="B808" i="8"/>
  <c r="B809" i="8"/>
  <c r="B810" i="8"/>
  <c r="B811" i="8"/>
  <c r="B812" i="8"/>
  <c r="B813" i="8"/>
  <c r="B814" i="8"/>
  <c r="B815" i="8"/>
  <c r="B816" i="8"/>
  <c r="B817" i="8"/>
  <c r="B818" i="8"/>
  <c r="B819" i="8"/>
  <c r="B820" i="8"/>
  <c r="B821" i="8"/>
  <c r="B822" i="8"/>
  <c r="B823" i="8"/>
  <c r="B824" i="8"/>
  <c r="B825" i="8"/>
  <c r="B826" i="8"/>
  <c r="B827" i="8"/>
  <c r="B828" i="8"/>
  <c r="B829" i="8"/>
  <c r="B830" i="8"/>
  <c r="B831" i="8"/>
  <c r="B832" i="8"/>
  <c r="B833" i="8"/>
  <c r="B834" i="8"/>
  <c r="B835" i="8"/>
  <c r="B836" i="8"/>
  <c r="B837" i="8"/>
  <c r="B838" i="8"/>
  <c r="B839" i="8"/>
  <c r="B840" i="8"/>
  <c r="B841" i="8"/>
  <c r="B842" i="8"/>
  <c r="B843" i="8"/>
  <c r="B844" i="8"/>
  <c r="B845" i="8"/>
  <c r="B846" i="8"/>
  <c r="B847" i="8"/>
  <c r="B848" i="8"/>
  <c r="B849" i="8"/>
  <c r="B850" i="8"/>
  <c r="B851" i="8"/>
  <c r="B852" i="8"/>
  <c r="B853" i="8"/>
  <c r="B854" i="8"/>
  <c r="B855" i="8"/>
  <c r="B856" i="8"/>
  <c r="B857" i="8"/>
  <c r="B858" i="8"/>
  <c r="B859" i="8"/>
  <c r="B860" i="8"/>
  <c r="B861" i="8"/>
  <c r="B862" i="8"/>
  <c r="B863" i="8"/>
  <c r="B864" i="8"/>
  <c r="B865" i="8"/>
  <c r="B866" i="8"/>
  <c r="B867" i="8"/>
  <c r="B868" i="8"/>
  <c r="B869" i="8"/>
  <c r="B870" i="8"/>
  <c r="B871" i="8"/>
  <c r="B872" i="8"/>
  <c r="B873" i="8"/>
  <c r="B874" i="8"/>
  <c r="B875" i="8"/>
  <c r="B876" i="8"/>
  <c r="B877" i="8"/>
  <c r="B878" i="8"/>
  <c r="B879" i="8"/>
  <c r="B880" i="8"/>
  <c r="B881" i="8"/>
  <c r="B882" i="8"/>
  <c r="B883" i="8"/>
  <c r="B884" i="8"/>
  <c r="B885" i="8"/>
  <c r="B886" i="8"/>
  <c r="B887" i="8"/>
  <c r="B888" i="8"/>
  <c r="B889" i="8"/>
  <c r="B890" i="8"/>
  <c r="B891" i="8"/>
  <c r="B892" i="8"/>
  <c r="B893" i="8"/>
  <c r="B894" i="8"/>
  <c r="B895" i="8"/>
  <c r="B896" i="8"/>
  <c r="B897" i="8"/>
  <c r="B898" i="8"/>
  <c r="B899" i="8"/>
  <c r="B900" i="8"/>
  <c r="B901" i="8"/>
  <c r="B902" i="8"/>
  <c r="B903" i="8"/>
  <c r="B904" i="8"/>
  <c r="B905" i="8"/>
  <c r="B906" i="8"/>
  <c r="B907" i="8"/>
  <c r="B908" i="8"/>
  <c r="B909" i="8"/>
  <c r="B910" i="8"/>
  <c r="B911" i="8"/>
  <c r="B912" i="8"/>
  <c r="B913" i="8"/>
  <c r="B914" i="8"/>
  <c r="B915" i="8"/>
  <c r="B916" i="8"/>
  <c r="B917" i="8"/>
  <c r="B918" i="8"/>
  <c r="B919" i="8"/>
  <c r="B920" i="8"/>
  <c r="B921" i="8"/>
  <c r="B922" i="8"/>
  <c r="B923" i="8"/>
  <c r="B924" i="8"/>
  <c r="B925" i="8"/>
  <c r="B926" i="8"/>
  <c r="B927" i="8"/>
  <c r="B928" i="8"/>
  <c r="B929" i="8"/>
  <c r="B930" i="8"/>
  <c r="B931" i="8"/>
  <c r="B932" i="8"/>
  <c r="B933" i="8"/>
  <c r="B934" i="8"/>
  <c r="B935" i="8"/>
  <c r="B936" i="8"/>
  <c r="B937" i="8"/>
  <c r="B938" i="8"/>
  <c r="B939" i="8"/>
  <c r="B940" i="8"/>
  <c r="B941" i="8"/>
  <c r="B942" i="8"/>
  <c r="B943" i="8"/>
  <c r="B944" i="8"/>
  <c r="B945" i="8"/>
  <c r="B946" i="8"/>
  <c r="B947" i="8"/>
  <c r="B948" i="8"/>
  <c r="B949" i="8"/>
  <c r="B950" i="8"/>
  <c r="B951" i="8"/>
  <c r="B952" i="8"/>
  <c r="B953" i="8"/>
  <c r="B954" i="8"/>
  <c r="B955" i="8"/>
  <c r="B956" i="8"/>
  <c r="B957" i="8"/>
  <c r="B958" i="8"/>
  <c r="B959" i="8"/>
  <c r="B960" i="8"/>
  <c r="B961" i="8"/>
  <c r="B962" i="8"/>
  <c r="B963" i="8"/>
  <c r="B964" i="8"/>
  <c r="B965" i="8"/>
  <c r="B966" i="8"/>
  <c r="B967" i="8"/>
  <c r="B968" i="8"/>
  <c r="B969" i="8"/>
  <c r="B970" i="8"/>
  <c r="B971" i="8"/>
  <c r="B972" i="8"/>
  <c r="B973" i="8"/>
  <c r="B974" i="8"/>
  <c r="B975" i="8"/>
  <c r="B976" i="8"/>
  <c r="B977" i="8"/>
  <c r="B978" i="8"/>
  <c r="B979" i="8"/>
  <c r="B980" i="8"/>
  <c r="B981" i="8"/>
  <c r="B982" i="8"/>
  <c r="B983" i="8"/>
  <c r="B984" i="8"/>
  <c r="B985" i="8"/>
  <c r="B986" i="8"/>
  <c r="B987" i="8"/>
  <c r="B988" i="8"/>
  <c r="B989" i="8"/>
  <c r="B990" i="8"/>
  <c r="B991" i="8"/>
  <c r="B992" i="8"/>
  <c r="B993" i="8"/>
  <c r="B994" i="8"/>
  <c r="B4" i="8"/>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8" i="9"/>
  <c r="C319" i="9"/>
  <c r="C320" i="9"/>
  <c r="C321"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395" i="9"/>
  <c r="C396" i="9"/>
  <c r="C397" i="9"/>
  <c r="C398" i="9"/>
  <c r="C399" i="9"/>
  <c r="C400"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29" i="9"/>
  <c r="C430" i="9"/>
  <c r="C431" i="9"/>
  <c r="C432" i="9"/>
  <c r="C433" i="9"/>
  <c r="C434" i="9"/>
  <c r="C435" i="9"/>
  <c r="C436" i="9"/>
  <c r="C437" i="9"/>
  <c r="C438" i="9"/>
  <c r="C439" i="9"/>
  <c r="C440" i="9"/>
  <c r="C441" i="9"/>
  <c r="C442" i="9"/>
  <c r="C443" i="9"/>
  <c r="C444" i="9"/>
  <c r="C445" i="9"/>
  <c r="C446" i="9"/>
  <c r="C447" i="9"/>
  <c r="C448" i="9"/>
  <c r="C449" i="9"/>
  <c r="C450" i="9"/>
  <c r="C451" i="9"/>
  <c r="C452" i="9"/>
  <c r="C453" i="9"/>
  <c r="C454" i="9"/>
  <c r="C455" i="9"/>
  <c r="C456" i="9"/>
  <c r="C457" i="9"/>
  <c r="C458" i="9"/>
  <c r="C459" i="9"/>
  <c r="C460" i="9"/>
  <c r="C461" i="9"/>
  <c r="C462" i="9"/>
  <c r="C463" i="9"/>
  <c r="C464" i="9"/>
  <c r="C465" i="9"/>
  <c r="C466" i="9"/>
  <c r="C467" i="9"/>
  <c r="C468" i="9"/>
  <c r="C469" i="9"/>
  <c r="C470" i="9"/>
  <c r="C471" i="9"/>
  <c r="C472" i="9"/>
  <c r="C473" i="9"/>
  <c r="C474" i="9"/>
  <c r="C475" i="9"/>
  <c r="C476" i="9"/>
  <c r="C477" i="9"/>
  <c r="C478" i="9"/>
  <c r="C479" i="9"/>
  <c r="C480" i="9"/>
  <c r="C481" i="9"/>
  <c r="C482" i="9"/>
  <c r="C483" i="9"/>
  <c r="C484" i="9"/>
  <c r="C485" i="9"/>
  <c r="C486" i="9"/>
  <c r="C487" i="9"/>
  <c r="C488" i="9"/>
  <c r="C489" i="9"/>
  <c r="C490" i="9"/>
  <c r="C491" i="9"/>
  <c r="C492" i="9"/>
  <c r="C493" i="9"/>
  <c r="C494" i="9"/>
  <c r="C495" i="9"/>
  <c r="C496" i="9"/>
  <c r="C497" i="9"/>
  <c r="C498" i="9"/>
  <c r="C499" i="9"/>
  <c r="C500" i="9"/>
  <c r="C501" i="9"/>
  <c r="C502" i="9"/>
  <c r="C503" i="9"/>
  <c r="C504" i="9"/>
  <c r="C505" i="9"/>
  <c r="C506" i="9"/>
  <c r="C507" i="9"/>
  <c r="C508" i="9"/>
  <c r="C509" i="9"/>
  <c r="C510" i="9"/>
  <c r="C511" i="9"/>
  <c r="C512" i="9"/>
  <c r="C513" i="9"/>
  <c r="C514" i="9"/>
  <c r="C515" i="9"/>
  <c r="C516" i="9"/>
  <c r="C517" i="9"/>
  <c r="C518" i="9"/>
  <c r="C519" i="9"/>
  <c r="C520" i="9"/>
  <c r="C521" i="9"/>
  <c r="C522" i="9"/>
  <c r="C523" i="9"/>
  <c r="C524" i="9"/>
  <c r="C525" i="9"/>
  <c r="C526" i="9"/>
  <c r="C527" i="9"/>
  <c r="C528" i="9"/>
  <c r="C529" i="9"/>
  <c r="C530" i="9"/>
  <c r="C531" i="9"/>
  <c r="C532" i="9"/>
  <c r="C533" i="9"/>
  <c r="C534" i="9"/>
  <c r="C535" i="9"/>
  <c r="C536" i="9"/>
  <c r="C537" i="9"/>
  <c r="C538" i="9"/>
  <c r="C539" i="9"/>
  <c r="C540" i="9"/>
  <c r="C541" i="9"/>
  <c r="C542" i="9"/>
  <c r="C543" i="9"/>
  <c r="C544" i="9"/>
  <c r="C545" i="9"/>
  <c r="C546" i="9"/>
  <c r="C547" i="9"/>
  <c r="C548" i="9"/>
  <c r="C549" i="9"/>
  <c r="C550" i="9"/>
  <c r="C551" i="9"/>
  <c r="C552" i="9"/>
  <c r="C553" i="9"/>
  <c r="C554" i="9"/>
  <c r="C555" i="9"/>
  <c r="C556" i="9"/>
  <c r="C557" i="9"/>
  <c r="C558" i="9"/>
  <c r="C559" i="9"/>
  <c r="C560" i="9"/>
  <c r="C561" i="9"/>
  <c r="C562" i="9"/>
  <c r="C563" i="9"/>
  <c r="C564" i="9"/>
  <c r="C565" i="9"/>
  <c r="C566" i="9"/>
  <c r="C567" i="9"/>
  <c r="C568" i="9"/>
  <c r="C569" i="9"/>
  <c r="C570" i="9"/>
  <c r="C571" i="9"/>
  <c r="C572" i="9"/>
  <c r="C573" i="9"/>
  <c r="C574" i="9"/>
  <c r="C575" i="9"/>
  <c r="C576" i="9"/>
  <c r="C577" i="9"/>
  <c r="C578" i="9"/>
  <c r="C579" i="9"/>
  <c r="C580" i="9"/>
  <c r="C581" i="9"/>
  <c r="C582" i="9"/>
  <c r="C583" i="9"/>
  <c r="C584" i="9"/>
  <c r="C585" i="9"/>
  <c r="C586" i="9"/>
  <c r="C587" i="9"/>
  <c r="C588" i="9"/>
  <c r="C589" i="9"/>
  <c r="C590" i="9"/>
  <c r="C591" i="9"/>
  <c r="C592" i="9"/>
  <c r="C593" i="9"/>
  <c r="C594" i="9"/>
  <c r="C595" i="9"/>
  <c r="C596" i="9"/>
  <c r="C597" i="9"/>
  <c r="C598" i="9"/>
  <c r="C599" i="9"/>
  <c r="C600" i="9"/>
  <c r="C601" i="9"/>
  <c r="C602" i="9"/>
  <c r="C603" i="9"/>
  <c r="C604" i="9"/>
  <c r="C605" i="9"/>
  <c r="C606" i="9"/>
  <c r="C607" i="9"/>
  <c r="C608" i="9"/>
  <c r="C609" i="9"/>
  <c r="C610" i="9"/>
  <c r="C611" i="9"/>
  <c r="C612" i="9"/>
  <c r="C613" i="9"/>
  <c r="C614" i="9"/>
  <c r="C615" i="9"/>
  <c r="C616" i="9"/>
  <c r="C617" i="9"/>
  <c r="C618" i="9"/>
  <c r="C619" i="9"/>
  <c r="C620" i="9"/>
  <c r="C621" i="9"/>
  <c r="C622" i="9"/>
  <c r="C623" i="9"/>
  <c r="C624" i="9"/>
  <c r="C625" i="9"/>
  <c r="C626" i="9"/>
  <c r="C627" i="9"/>
  <c r="C628" i="9"/>
  <c r="C629" i="9"/>
  <c r="C630" i="9"/>
  <c r="C631" i="9"/>
  <c r="C632" i="9"/>
  <c r="C633" i="9"/>
  <c r="C634" i="9"/>
  <c r="C635" i="9"/>
  <c r="C636" i="9"/>
  <c r="C637" i="9"/>
  <c r="C638" i="9"/>
  <c r="C639" i="9"/>
  <c r="C640" i="9"/>
  <c r="C641" i="9"/>
  <c r="C642" i="9"/>
  <c r="C643" i="9"/>
  <c r="C644" i="9"/>
  <c r="C645" i="9"/>
  <c r="C646" i="9"/>
  <c r="C647" i="9"/>
  <c r="C648" i="9"/>
  <c r="C649" i="9"/>
  <c r="C650" i="9"/>
  <c r="C651" i="9"/>
  <c r="C652" i="9"/>
  <c r="C653" i="9"/>
  <c r="C654" i="9"/>
  <c r="C655" i="9"/>
  <c r="C656" i="9"/>
  <c r="C657" i="9"/>
  <c r="C658" i="9"/>
  <c r="C659" i="9"/>
  <c r="C660" i="9"/>
  <c r="C661" i="9"/>
  <c r="C662" i="9"/>
  <c r="C663" i="9"/>
  <c r="C664" i="9"/>
  <c r="C665" i="9"/>
  <c r="C666" i="9"/>
  <c r="C667" i="9"/>
  <c r="C668" i="9"/>
  <c r="C669" i="9"/>
  <c r="C670" i="9"/>
  <c r="C671" i="9"/>
  <c r="C672" i="9"/>
  <c r="C673" i="9"/>
  <c r="C674" i="9"/>
  <c r="C675" i="9"/>
  <c r="C676" i="9"/>
  <c r="C677" i="9"/>
  <c r="C678" i="9"/>
  <c r="C679" i="9"/>
  <c r="C680" i="9"/>
  <c r="C681" i="9"/>
  <c r="C682" i="9"/>
  <c r="C683" i="9"/>
  <c r="C684" i="9"/>
  <c r="C685" i="9"/>
  <c r="C686" i="9"/>
  <c r="C687" i="9"/>
  <c r="C688" i="9"/>
  <c r="C689" i="9"/>
  <c r="C690" i="9"/>
  <c r="C691" i="9"/>
  <c r="C692" i="9"/>
  <c r="C693" i="9"/>
  <c r="C694" i="9"/>
  <c r="C695" i="9"/>
  <c r="C696" i="9"/>
  <c r="C697" i="9"/>
  <c r="C698" i="9"/>
  <c r="C699" i="9"/>
  <c r="C700" i="9"/>
  <c r="C701" i="9"/>
  <c r="C702" i="9"/>
  <c r="C703" i="9"/>
  <c r="C704" i="9"/>
  <c r="C705" i="9"/>
  <c r="C706" i="9"/>
  <c r="C707" i="9"/>
  <c r="C708" i="9"/>
  <c r="C709" i="9"/>
  <c r="C710" i="9"/>
  <c r="C711" i="9"/>
  <c r="C712" i="9"/>
  <c r="C713" i="9"/>
  <c r="C714" i="9"/>
  <c r="C715" i="9"/>
  <c r="C716" i="9"/>
  <c r="C717" i="9"/>
  <c r="C718" i="9"/>
  <c r="C719" i="9"/>
  <c r="C720" i="9"/>
  <c r="C721" i="9"/>
  <c r="C722" i="9"/>
  <c r="C723" i="9"/>
  <c r="C724" i="9"/>
  <c r="C725" i="9"/>
  <c r="C726" i="9"/>
  <c r="C727" i="9"/>
  <c r="C728" i="9"/>
  <c r="C729" i="9"/>
  <c r="C730" i="9"/>
  <c r="C731" i="9"/>
  <c r="C732" i="9"/>
  <c r="C733" i="9"/>
  <c r="C734" i="9"/>
  <c r="C735" i="9"/>
  <c r="C736" i="9"/>
  <c r="C737" i="9"/>
  <c r="C738" i="9"/>
  <c r="C739" i="9"/>
  <c r="C740" i="9"/>
  <c r="C741" i="9"/>
  <c r="C742" i="9"/>
  <c r="C743" i="9"/>
  <c r="C744" i="9"/>
  <c r="C745" i="9"/>
  <c r="C746" i="9"/>
  <c r="C747" i="9"/>
  <c r="C748" i="9"/>
  <c r="C749" i="9"/>
  <c r="C750" i="9"/>
  <c r="C751" i="9"/>
  <c r="C752" i="9"/>
  <c r="C753" i="9"/>
  <c r="C754" i="9"/>
  <c r="C755" i="9"/>
  <c r="C756" i="9"/>
  <c r="C757" i="9"/>
  <c r="C758" i="9"/>
  <c r="C759" i="9"/>
  <c r="C760" i="9"/>
  <c r="C761" i="9"/>
  <c r="C762" i="9"/>
  <c r="C763" i="9"/>
  <c r="C764" i="9"/>
  <c r="C765" i="9"/>
  <c r="C766" i="9"/>
  <c r="C767" i="9"/>
  <c r="C768" i="9"/>
  <c r="C769" i="9"/>
  <c r="C770" i="9"/>
  <c r="C771" i="9"/>
  <c r="C772" i="9"/>
  <c r="C773" i="9"/>
  <c r="C774" i="9"/>
  <c r="C775" i="9"/>
  <c r="C776" i="9"/>
  <c r="C777" i="9"/>
  <c r="C778" i="9"/>
  <c r="C779" i="9"/>
  <c r="C780" i="9"/>
  <c r="C781" i="9"/>
  <c r="C782" i="9"/>
  <c r="C783" i="9"/>
  <c r="C784" i="9"/>
  <c r="C785" i="9"/>
  <c r="C786" i="9"/>
  <c r="C787" i="9"/>
  <c r="C788" i="9"/>
  <c r="C789" i="9"/>
  <c r="C790" i="9"/>
  <c r="C791" i="9"/>
  <c r="C792" i="9"/>
  <c r="C793" i="9"/>
  <c r="C794" i="9"/>
  <c r="C795" i="9"/>
  <c r="C796" i="9"/>
  <c r="C797" i="9"/>
  <c r="C798" i="9"/>
  <c r="C799" i="9"/>
  <c r="C800" i="9"/>
  <c r="C801" i="9"/>
  <c r="C802" i="9"/>
  <c r="C803" i="9"/>
  <c r="C804" i="9"/>
  <c r="C805" i="9"/>
  <c r="C806" i="9"/>
  <c r="C807" i="9"/>
  <c r="C808" i="9"/>
  <c r="C809" i="9"/>
  <c r="C810" i="9"/>
  <c r="C811" i="9"/>
  <c r="C812" i="9"/>
  <c r="C813" i="9"/>
  <c r="C814" i="9"/>
  <c r="C815" i="9"/>
  <c r="C816" i="9"/>
  <c r="C817" i="9"/>
  <c r="C818" i="9"/>
  <c r="C819" i="9"/>
  <c r="C820" i="9"/>
  <c r="C821" i="9"/>
  <c r="C822" i="9"/>
  <c r="C823" i="9"/>
  <c r="C824" i="9"/>
  <c r="C825" i="9"/>
  <c r="C826" i="9"/>
  <c r="C827" i="9"/>
  <c r="C828" i="9"/>
  <c r="C829" i="9"/>
  <c r="C830" i="9"/>
  <c r="C831" i="9"/>
  <c r="C832" i="9"/>
  <c r="C833" i="9"/>
  <c r="C834" i="9"/>
  <c r="C835" i="9"/>
  <c r="C836" i="9"/>
  <c r="C837" i="9"/>
  <c r="C838" i="9"/>
  <c r="C839" i="9"/>
  <c r="C840" i="9"/>
  <c r="C841" i="9"/>
  <c r="C842" i="9"/>
  <c r="C843" i="9"/>
  <c r="C844" i="9"/>
  <c r="C845" i="9"/>
  <c r="C846" i="9"/>
  <c r="C847" i="9"/>
  <c r="C848" i="9"/>
  <c r="C849" i="9"/>
  <c r="C850" i="9"/>
  <c r="C851" i="9"/>
  <c r="C852" i="9"/>
  <c r="C853" i="9"/>
  <c r="C854" i="9"/>
  <c r="C855" i="9"/>
  <c r="C856" i="9"/>
  <c r="C857" i="9"/>
  <c r="C858" i="9"/>
  <c r="C859" i="9"/>
  <c r="C860" i="9"/>
  <c r="C861" i="9"/>
  <c r="C862" i="9"/>
  <c r="C863" i="9"/>
  <c r="C864" i="9"/>
  <c r="C865" i="9"/>
  <c r="C866" i="9"/>
  <c r="C867" i="9"/>
  <c r="C868" i="9"/>
  <c r="C869" i="9"/>
  <c r="C870" i="9"/>
  <c r="C871" i="9"/>
  <c r="C872" i="9"/>
  <c r="C873" i="9"/>
  <c r="C874" i="9"/>
  <c r="C875" i="9"/>
  <c r="C876" i="9"/>
  <c r="C877" i="9"/>
  <c r="C878" i="9"/>
  <c r="C879" i="9"/>
  <c r="C880" i="9"/>
  <c r="C881" i="9"/>
  <c r="C882" i="9"/>
  <c r="C883" i="9"/>
  <c r="C884" i="9"/>
  <c r="C885" i="9"/>
  <c r="C886" i="9"/>
  <c r="C887" i="9"/>
  <c r="C888" i="9"/>
  <c r="C889" i="9"/>
  <c r="C890" i="9"/>
  <c r="C891" i="9"/>
  <c r="C892" i="9"/>
  <c r="C893" i="9"/>
  <c r="C894" i="9"/>
  <c r="C895" i="9"/>
  <c r="C896" i="9"/>
  <c r="C897" i="9"/>
  <c r="C898" i="9"/>
  <c r="C899" i="9"/>
  <c r="C900" i="9"/>
  <c r="C901" i="9"/>
  <c r="C902" i="9"/>
  <c r="C903" i="9"/>
  <c r="C904" i="9"/>
  <c r="C905" i="9"/>
  <c r="C906" i="9"/>
  <c r="C907" i="9"/>
  <c r="C908" i="9"/>
  <c r="C909" i="9"/>
  <c r="C910" i="9"/>
  <c r="C911" i="9"/>
  <c r="C912" i="9"/>
  <c r="C913" i="9"/>
  <c r="C914" i="9"/>
  <c r="C915" i="9"/>
  <c r="C916" i="9"/>
  <c r="C917" i="9"/>
  <c r="C918" i="9"/>
  <c r="C919" i="9"/>
  <c r="C920" i="9"/>
  <c r="C921" i="9"/>
  <c r="C922" i="9"/>
  <c r="C923" i="9"/>
  <c r="C924" i="9"/>
  <c r="C925" i="9"/>
  <c r="C926" i="9"/>
  <c r="C927" i="9"/>
  <c r="C928" i="9"/>
  <c r="C929" i="9"/>
  <c r="C930" i="9"/>
  <c r="C931" i="9"/>
  <c r="C932" i="9"/>
  <c r="C933" i="9"/>
  <c r="C934" i="9"/>
  <c r="C935" i="9"/>
  <c r="C936" i="9"/>
  <c r="C937" i="9"/>
  <c r="C938" i="9"/>
  <c r="C939" i="9"/>
  <c r="C940" i="9"/>
  <c r="C941" i="9"/>
  <c r="C942" i="9"/>
  <c r="C943" i="9"/>
  <c r="C944" i="9"/>
  <c r="C945" i="9"/>
  <c r="C946" i="9"/>
  <c r="C947" i="9"/>
  <c r="C948" i="9"/>
  <c r="C949" i="9"/>
  <c r="C950" i="9"/>
  <c r="C951" i="9"/>
  <c r="C952" i="9"/>
  <c r="C953" i="9"/>
  <c r="C954" i="9"/>
  <c r="C955" i="9"/>
  <c r="C956" i="9"/>
  <c r="C957" i="9"/>
  <c r="C958" i="9"/>
  <c r="C959" i="9"/>
  <c r="C960" i="9"/>
  <c r="C961" i="9"/>
  <c r="C962" i="9"/>
  <c r="C963" i="9"/>
  <c r="C964" i="9"/>
  <c r="C965" i="9"/>
  <c r="C966" i="9"/>
  <c r="C967" i="9"/>
  <c r="C968" i="9"/>
  <c r="C969" i="9"/>
  <c r="C970" i="9"/>
  <c r="C971" i="9"/>
  <c r="C972" i="9"/>
  <c r="C973" i="9"/>
  <c r="C974" i="9"/>
  <c r="C975" i="9"/>
  <c r="C976" i="9"/>
  <c r="C977" i="9"/>
  <c r="C978" i="9"/>
  <c r="C979" i="9"/>
  <c r="C980" i="9"/>
  <c r="C981" i="9"/>
  <c r="C982" i="9"/>
  <c r="C983" i="9"/>
  <c r="C984" i="9"/>
  <c r="C985" i="9"/>
  <c r="C986" i="9"/>
  <c r="C987" i="9"/>
  <c r="C988" i="9"/>
  <c r="C989" i="9"/>
  <c r="C990" i="9"/>
  <c r="C991" i="9"/>
  <c r="C992" i="9"/>
  <c r="C993" i="9"/>
  <c r="C994" i="9"/>
  <c r="C995" i="9"/>
  <c r="C996" i="9"/>
  <c r="C997" i="9"/>
  <c r="C998" i="9"/>
  <c r="C999" i="9"/>
  <c r="C1000" i="9"/>
  <c r="C1001" i="9"/>
  <c r="C1002" i="9"/>
  <c r="C1003" i="9"/>
  <c r="C4" i="9"/>
  <c r="C5" i="7"/>
  <c r="C4"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A327687-5505-47A0-84A0-149412C44350}" keepAlive="1" name="Query - supermarket_sales - Sheet1" description="Connection to the 'supermarket_sales - Sheet1' query in the workbook." type="5" refreshedVersion="8" background="1" saveData="1">
    <dbPr connection="Provider=Microsoft.Mashup.OleDb.1;Data Source=$Workbook$;Location=&quot;supermarket_sales - Sheet1&quot;;Extended Properties=&quot;&quot;" command="SELECT * FROM [supermarket_sales - Sheet1]"/>
  </connection>
</connections>
</file>

<file path=xl/sharedStrings.xml><?xml version="1.0" encoding="utf-8"?>
<sst xmlns="http://schemas.openxmlformats.org/spreadsheetml/2006/main" count="7568" uniqueCount="1046">
  <si>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</si>
  <si>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</si>
  <si>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</si>
  <si>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</si>
  <si>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</si>
  <si>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</si>
  <si>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</si>
  <si>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</si>
  <si>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</si>
  <si>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</si>
  <si>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</si>
  <si>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</si>
  <si>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</si>
  <si>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</si>
  <si>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</si>
  <si>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</si>
  <si>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</si>
  <si>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</si>
  <si>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</si>
  <si>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</si>
  <si>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</si>
  <si>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</si>
  <si>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</si>
  <si>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</si>
  <si>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</si>
  <si>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</si>
  <si>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</si>
  <si>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</si>
  <si>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</si>
  <si>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</si>
  <si>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</si>
  <si>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</si>
  <si>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</si>
  <si>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</si>
  <si>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</si>
  <si>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</si>
  <si>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</si>
  <si>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</si>
  <si>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</si>
  <si>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</si>
  <si>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</si>
  <si>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</si>
  <si>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</si>
  <si>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</si>
  <si>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</si>
  <si>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</si>
  <si>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</si>
  <si>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</si>
  <si>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</si>
  <si>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</si>
  <si>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</si>
  <si>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</si>
  <si>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</si>
  <si>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</si>
  <si>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</si>
  <si>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</si>
  <si>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</si>
  <si>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</si>
  <si>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</si>
  <si>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</si>
  <si>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</si>
  <si>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</si>
  <si>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</si>
  <si>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</si>
  <si>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</si>
  <si>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</si>
  <si>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</si>
  <si>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</si>
  <si>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</si>
  <si>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</si>
  <si>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</si>
  <si>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</si>
  <si>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</si>
  <si>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</si>
  <si>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</si>
  <si>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</si>
  <si>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</si>
  <si>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</si>
  <si>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</si>
  <si>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</si>
  <si>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</si>
  <si>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</si>
  <si>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</si>
  <si>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</si>
  <si>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</si>
  <si>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</si>
  <si>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</si>
  <si>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</si>
  <si>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</si>
  <si>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</si>
  <si>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</si>
  <si>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</si>
  <si>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</si>
  <si>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</si>
  <si>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</si>
  <si>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</si>
  <si>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</si>
  <si>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</si>
  <si>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</si>
  <si>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</si>
  <si>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</si>
  <si>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</si>
  <si>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</si>
  <si>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</si>
  <si>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</si>
  <si>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</si>
  <si>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</si>
  <si>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</si>
  <si>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</si>
  <si>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</si>
  <si>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</si>
  <si>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</si>
  <si>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</si>
  <si>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</si>
  <si>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</si>
  <si>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</si>
  <si>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</si>
  <si>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</si>
  <si>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</si>
  <si>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</si>
  <si>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</si>
  <si>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</si>
  <si>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</si>
  <si>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</si>
  <si>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</si>
  <si>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</si>
  <si>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</si>
  <si>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</si>
  <si>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</si>
  <si>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</si>
  <si>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</si>
  <si>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</si>
  <si>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</si>
  <si>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</si>
  <si>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</si>
  <si>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</si>
  <si>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</si>
  <si>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</si>
  <si>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</si>
  <si>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</si>
  <si>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</si>
  <si>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</si>
  <si>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</si>
  <si>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</si>
  <si>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</si>
  <si>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</si>
  <si>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</si>
  <si>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</si>
  <si>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</si>
  <si>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</si>
  <si>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</si>
  <si>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</si>
  <si>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</si>
  <si>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</si>
  <si>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</si>
  <si>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</si>
  <si>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</si>
  <si>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</si>
  <si>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</si>
  <si>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</si>
  <si>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</si>
  <si>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</si>
  <si>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</si>
  <si>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</si>
  <si>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</si>
  <si>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</si>
  <si>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</si>
  <si>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</si>
  <si>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</si>
  <si>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</si>
  <si>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</si>
  <si>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</si>
  <si>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</si>
  <si>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</si>
  <si>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</si>
  <si>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</si>
  <si>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</si>
  <si>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</si>
  <si>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</si>
  <si>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</si>
  <si>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</si>
  <si>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</si>
  <si>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</si>
  <si>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</si>
  <si>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</si>
  <si>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</si>
  <si>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</si>
  <si>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</si>
  <si>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</si>
  <si>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</si>
  <si>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</si>
  <si>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</si>
  <si>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</si>
  <si>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</si>
  <si>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</si>
  <si>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</si>
  <si>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</si>
  <si>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</si>
  <si>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</si>
  <si>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</si>
  <si>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</si>
  <si>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</si>
  <si>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</si>
  <si>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</si>
  <si>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</si>
  <si>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</si>
  <si>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</si>
  <si>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</si>
  <si>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</si>
  <si>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</si>
  <si>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</si>
  <si>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</si>
  <si>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</si>
  <si>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</si>
  <si>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</si>
  <si>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</si>
  <si>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</si>
  <si>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</si>
  <si>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</si>
  <si>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</si>
  <si>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</si>
  <si>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</si>
  <si>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</si>
  <si>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</si>
  <si>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</si>
  <si>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</si>
  <si>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</si>
  <si>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</si>
  <si>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</si>
  <si>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</si>
  <si>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</si>
  <si>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</si>
  <si>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</si>
  <si>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</si>
  <si>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</si>
  <si>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</si>
  <si>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</si>
  <si>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</si>
  <si>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</si>
  <si>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</si>
  <si>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</si>
  <si>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</si>
  <si>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</si>
  <si>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</si>
  <si>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</si>
  <si>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</si>
  <si>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</si>
  <si>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</si>
  <si>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</si>
  <si>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</si>
  <si>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</si>
  <si>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</si>
  <si>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</si>
  <si>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</si>
  <si>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</si>
  <si>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</si>
  <si>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</si>
  <si>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</si>
  <si>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</si>
  <si>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</si>
  <si>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</si>
  <si>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</si>
  <si>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</si>
  <si>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</si>
  <si>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</si>
  <si>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</si>
  <si>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</si>
  <si>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</si>
  <si>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</si>
  <si>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</si>
  <si>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</si>
  <si>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</si>
  <si>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</si>
  <si>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</si>
  <si>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</si>
  <si>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</si>
  <si>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</si>
  <si>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</si>
  <si>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</si>
  <si>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</si>
  <si>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</si>
  <si>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</si>
  <si>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</si>
  <si>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</si>
  <si>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</si>
  <si>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</si>
  <si>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</si>
  <si>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</si>
  <si>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</si>
  <si>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</si>
  <si>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</si>
  <si>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</si>
  <si>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</si>
  <si>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</si>
  <si>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</si>
  <si>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</si>
  <si>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</si>
  <si>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</si>
  <si>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</si>
  <si>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</si>
  <si>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</si>
  <si>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</si>
  <si>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</si>
  <si>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</si>
  <si>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</si>
  <si>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</si>
  <si>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</si>
  <si>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</si>
  <si>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</si>
  <si>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</si>
  <si>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</si>
  <si>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</si>
  <si>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</si>
  <si>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</si>
  <si>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</si>
  <si>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</si>
  <si>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</si>
  <si>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</si>
  <si>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</si>
  <si>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</si>
  <si>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</si>
  <si>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</si>
  <si>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</si>
  <si>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</si>
  <si>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</si>
  <si>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</si>
  <si>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</si>
  <si>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</si>
  <si>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</si>
  <si>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</si>
  <si>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</si>
  <si>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</si>
  <si>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</si>
  <si>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</si>
  <si>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</si>
  <si>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</si>
  <si>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</si>
  <si>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</si>
  <si>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</si>
  <si>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</si>
  <si>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</si>
  <si>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</si>
  <si>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</si>
  <si>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</si>
  <si>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</si>
  <si>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</si>
  <si>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</si>
  <si>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</si>
  <si>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</si>
  <si>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</si>
  <si>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</si>
  <si>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</si>
  <si>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</si>
  <si>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</si>
  <si>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</si>
  <si>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</si>
  <si>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</si>
  <si>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</si>
  <si>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</si>
  <si>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</si>
  <si>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</si>
  <si>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</si>
  <si>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</si>
  <si>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</si>
  <si>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</si>
  <si>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</si>
  <si>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</si>
  <si>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</si>
  <si>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</si>
  <si>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</si>
  <si>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</si>
  <si>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</si>
  <si>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</si>
  <si>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</si>
  <si>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</si>
  <si>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</si>
  <si>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</si>
  <si>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</si>
  <si>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</si>
  <si>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</si>
  <si>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</si>
  <si>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</si>
  <si>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</si>
  <si>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</si>
  <si>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</si>
  <si>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</si>
  <si>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</si>
  <si>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</si>
  <si>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</si>
  <si>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</si>
  <si>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</si>
  <si>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</si>
  <si>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</si>
  <si>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</si>
  <si>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</si>
  <si>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</si>
  <si>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</si>
  <si>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</si>
  <si>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</si>
  <si>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</si>
  <si>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</si>
  <si>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</si>
  <si>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</si>
  <si>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</si>
  <si>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</si>
  <si>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</si>
  <si>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</si>
  <si>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</si>
  <si>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</si>
  <si>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</si>
  <si>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</si>
  <si>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</si>
  <si>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</si>
  <si>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</si>
  <si>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</si>
  <si>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</si>
  <si>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</si>
  <si>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</si>
  <si>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</si>
  <si>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</si>
  <si>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</si>
  <si>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</si>
  <si>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</si>
  <si>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</si>
  <si>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</si>
  <si>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</si>
  <si>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</si>
  <si>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</si>
  <si>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</si>
  <si>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</si>
  <si>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</si>
  <si>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</si>
  <si>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</si>
  <si>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</si>
  <si>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</si>
  <si>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</si>
  <si>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</si>
  <si>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</si>
  <si>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</si>
  <si>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</si>
  <si>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</si>
  <si>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</si>
  <si>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</si>
  <si>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</si>
  <si>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</si>
  <si>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</si>
  <si>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</si>
  <si>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</si>
  <si>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</si>
  <si>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</si>
  <si>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</si>
  <si>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</si>
  <si>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</si>
  <si>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</si>
  <si>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</si>
  <si>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</si>
  <si>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</si>
  <si>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</si>
  <si>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</si>
  <si>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</si>
  <si>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</si>
  <si>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</si>
  <si>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</si>
  <si>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</si>
  <si>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</si>
  <si>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</si>
  <si>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</si>
  <si>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</si>
  <si>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</si>
  <si>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</si>
  <si>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</si>
  <si>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</si>
  <si>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</si>
  <si>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</si>
  <si>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</si>
  <si>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</si>
  <si>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</si>
  <si>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</si>
  <si>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</si>
  <si>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</si>
  <si>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</si>
  <si>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</si>
  <si>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</si>
  <si>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</si>
  <si>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</si>
  <si>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</si>
  <si>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</si>
  <si>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</si>
  <si>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</si>
  <si>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</si>
  <si>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</si>
  <si>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</si>
  <si>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</si>
  <si>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</si>
  <si>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</si>
  <si>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</si>
  <si>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</si>
  <si>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</si>
  <si>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</si>
  <si>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</si>
  <si>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</si>
  <si>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</si>
  <si>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</si>
  <si>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</si>
  <si>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</si>
  <si>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</si>
  <si>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</si>
  <si>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</si>
  <si>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</si>
  <si>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</si>
  <si>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</si>
  <si>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</si>
  <si>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</si>
  <si>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</si>
  <si>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</si>
  <si>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</si>
  <si>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</si>
  <si>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</si>
  <si>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</si>
  <si>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</si>
  <si>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</si>
  <si>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</si>
  <si>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</si>
  <si>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</si>
  <si>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</si>
  <si>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</si>
  <si>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</si>
  <si>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</si>
  <si>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</si>
  <si>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</si>
  <si>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</si>
  <si>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</si>
  <si>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</si>
  <si>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</si>
  <si>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</si>
  <si>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</si>
  <si>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</si>
  <si>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</si>
  <si>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</si>
  <si>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</si>
  <si>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</si>
  <si>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</si>
  <si>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</si>
  <si>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</si>
  <si>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</si>
  <si>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</si>
  <si>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</si>
  <si>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</si>
  <si>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</si>
  <si>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</si>
  <si>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</si>
  <si>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</si>
  <si>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</si>
  <si>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</si>
  <si>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</si>
  <si>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</si>
  <si>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</si>
  <si>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</si>
  <si>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</si>
  <si>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</si>
  <si>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</si>
  <si>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</si>
  <si>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</si>
  <si>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</si>
  <si>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</si>
  <si>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</si>
  <si>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</si>
  <si>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</si>
  <si>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</si>
  <si>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</si>
  <si>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</si>
  <si>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</si>
  <si>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</si>
  <si>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</si>
  <si>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</si>
  <si>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</si>
  <si>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</si>
  <si>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</si>
  <si>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</si>
  <si>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</si>
  <si>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</si>
  <si>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</si>
  <si>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</si>
  <si>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</si>
  <si>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</si>
  <si>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</si>
  <si>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</si>
  <si>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</si>
  <si>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</si>
  <si>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</si>
  <si>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</si>
  <si>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</si>
  <si>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</si>
  <si>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</si>
  <si>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</si>
  <si>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</si>
  <si>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</si>
  <si>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</si>
  <si>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</si>
  <si>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</si>
  <si>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</si>
  <si>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</si>
  <si>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</si>
  <si>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</si>
  <si>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</si>
  <si>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</si>
  <si>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</si>
  <si>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</si>
  <si>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</si>
  <si>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</si>
  <si>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</si>
  <si>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</si>
  <si>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</si>
  <si>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</si>
  <si>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</si>
  <si>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</si>
  <si>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</si>
  <si>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</si>
  <si>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</si>
  <si>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</si>
  <si>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</si>
  <si>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</si>
  <si>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</si>
  <si>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</si>
  <si>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</si>
  <si>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</si>
  <si>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</si>
  <si>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</si>
  <si>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</si>
  <si>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</si>
  <si>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</si>
  <si>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</si>
  <si>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</si>
  <si>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</si>
  <si>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</si>
  <si>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</si>
  <si>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</si>
  <si>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</si>
  <si>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</si>
  <si>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</si>
  <si>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</si>
  <si>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</si>
  <si>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</si>
  <si>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</si>
  <si>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</si>
  <si>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</si>
  <si>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</si>
  <si>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</si>
  <si>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</si>
  <si>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</si>
  <si>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</si>
  <si>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</si>
  <si>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</si>
  <si>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</si>
  <si>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</si>
  <si>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</si>
  <si>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</si>
  <si>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</si>
  <si>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</si>
  <si>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</si>
  <si>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</si>
  <si>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</si>
  <si>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</si>
  <si>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</si>
  <si>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</si>
  <si>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</si>
  <si>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</si>
  <si>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</si>
  <si>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</si>
  <si>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</si>
  <si>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</si>
  <si>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</si>
  <si>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</si>
  <si>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</si>
  <si>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</si>
  <si>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</si>
  <si>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</si>
  <si>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</si>
  <si>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</si>
  <si>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</si>
  <si>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</si>
  <si>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</si>
  <si>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</si>
  <si>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</si>
  <si>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</si>
  <si>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</si>
  <si>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</si>
  <si>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</si>
  <si>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</si>
  <si>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</si>
  <si>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</si>
  <si>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</si>
  <si>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</si>
  <si>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</si>
  <si>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</si>
  <si>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</si>
  <si>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</si>
  <si>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</si>
  <si>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</si>
  <si>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</si>
  <si>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</si>
  <si>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</si>
  <si>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</si>
  <si>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</si>
  <si>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</si>
  <si>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</si>
  <si>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</si>
  <si>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</si>
  <si>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</si>
  <si>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</si>
  <si>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</si>
  <si>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</si>
  <si>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</si>
  <si>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</si>
  <si>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</si>
  <si>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</si>
  <si>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</si>
  <si>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</si>
  <si>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</si>
  <si>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</si>
  <si>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</si>
  <si>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</si>
  <si>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</si>
  <si>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</si>
  <si>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</si>
  <si>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</si>
  <si>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</si>
  <si>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</si>
  <si>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</si>
  <si>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</si>
  <si>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</si>
  <si>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</si>
  <si>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</si>
  <si>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</si>
  <si>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</si>
  <si>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</si>
  <si>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</si>
  <si>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</si>
  <si>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</si>
  <si>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</si>
  <si>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</si>
  <si>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</si>
  <si>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</si>
  <si>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</si>
  <si>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</si>
  <si>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</si>
  <si>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</si>
  <si>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</si>
  <si>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</si>
  <si>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</si>
  <si>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</si>
  <si>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</si>
  <si>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</si>
  <si>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</si>
  <si>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</si>
  <si>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</si>
  <si>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</si>
  <si>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</si>
  <si>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</si>
  <si>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</si>
  <si>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</si>
  <si>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</si>
  <si>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</si>
  <si>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</si>
  <si>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</si>
  <si>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</si>
  <si>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</si>
  <si>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</si>
  <si>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</si>
  <si>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</si>
  <si>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</si>
  <si>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</si>
  <si>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</si>
  <si>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</si>
  <si>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</si>
  <si>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</si>
  <si>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</si>
  <si>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</si>
  <si>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</si>
  <si>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</si>
  <si>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</si>
  <si>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</si>
  <si>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</si>
  <si>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</si>
  <si>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</si>
  <si>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</si>
  <si>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</si>
  <si>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</si>
  <si>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</si>
  <si>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</si>
  <si>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</si>
  <si>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</si>
  <si>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</si>
  <si>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</si>
  <si>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</si>
  <si>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</si>
  <si>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</si>
  <si>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</si>
  <si>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</si>
  <si>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</si>
  <si>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</si>
  <si>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</si>
  <si>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</si>
  <si>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</si>
  <si>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</si>
  <si>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</si>
  <si>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</si>
  <si>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</si>
  <si>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</si>
  <si>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</si>
  <si>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</si>
  <si>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</si>
  <si>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</si>
  <si>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</si>
  <si>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</si>
  <si>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</si>
  <si>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</si>
  <si>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</si>
  <si>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</si>
  <si>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</si>
  <si>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</si>
  <si>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</si>
  <si>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</si>
  <si>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</si>
  <si>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</si>
  <si>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</si>
  <si>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</si>
  <si>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</si>
  <si>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</si>
  <si>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</si>
  <si>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</si>
  <si>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</si>
  <si>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</si>
  <si>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</si>
  <si>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</si>
  <si>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</si>
  <si>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</si>
  <si>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</si>
  <si>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</si>
  <si>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</si>
  <si>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</si>
  <si>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</si>
  <si>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</si>
  <si>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</si>
  <si>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</si>
  <si>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</si>
  <si>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</si>
  <si>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</si>
  <si>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</si>
  <si>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</si>
  <si>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</si>
  <si>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</si>
  <si>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</si>
  <si>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</si>
  <si>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</si>
  <si>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</si>
  <si>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</si>
  <si>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</si>
  <si>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</si>
  <si>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</si>
  <si>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</si>
  <si>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</si>
  <si>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</si>
  <si>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</si>
  <si>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</si>
  <si>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</si>
  <si>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</si>
  <si>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</si>
  <si>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</si>
  <si>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</si>
  <si>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</si>
  <si>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</si>
  <si>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</si>
  <si>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</si>
  <si>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</si>
  <si>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</si>
  <si>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</si>
  <si>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</si>
  <si>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</si>
  <si>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</si>
  <si>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</si>
  <si>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</si>
  <si>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</si>
  <si>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</si>
  <si>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</si>
  <si>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</si>
  <si>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</si>
  <si>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</si>
  <si>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</si>
  <si>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</si>
  <si>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</si>
  <si>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</si>
  <si>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</si>
  <si>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</si>
  <si>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</si>
  <si>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</si>
  <si>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</si>
  <si>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</si>
  <si>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</si>
  <si>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</si>
  <si>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</si>
  <si>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</si>
  <si>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</si>
  <si>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</si>
  <si>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</si>
  <si>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</si>
  <si>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</si>
  <si>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</si>
  <si>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</si>
  <si>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</si>
  <si>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</si>
  <si>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</si>
  <si>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</si>
  <si>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</si>
  <si>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</si>
  <si>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</si>
  <si>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</si>
  <si>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</si>
  <si>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</si>
  <si>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</si>
  <si>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</si>
  <si>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</si>
  <si>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</si>
  <si>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</si>
  <si>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</si>
  <si>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</si>
  <si>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</si>
  <si>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</si>
  <si>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</si>
  <si>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</si>
  <si>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</si>
  <si>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</si>
  <si>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</si>
  <si>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</si>
  <si>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</si>
  <si>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</si>
  <si>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</si>
  <si>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</si>
  <si>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</si>
  <si>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</si>
  <si>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</si>
  <si>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</si>
  <si>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</si>
  <si>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</si>
  <si>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</si>
  <si>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</si>
  <si>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</si>
  <si>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</si>
  <si>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</si>
  <si>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</si>
  <si>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</si>
  <si>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</si>
  <si>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</si>
  <si>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</si>
  <si>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</si>
  <si>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</si>
  <si>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</si>
  <si>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</si>
  <si>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</si>
  <si>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</si>
  <si>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</si>
  <si>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</si>
  <si>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</si>
  <si>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</si>
  <si>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</si>
  <si>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</si>
  <si>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</si>
  <si>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</si>
  <si>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</si>
  <si>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</si>
  <si>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</si>
  <si>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</si>
  <si>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</si>
  <si>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</si>
  <si>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</si>
  <si>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</si>
  <si>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</si>
  <si>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</si>
  <si>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</si>
  <si>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</si>
  <si>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</si>
  <si>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</si>
  <si>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</si>
  <si>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</si>
  <si>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</si>
  <si>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</si>
  <si>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</si>
  <si>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</si>
  <si>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</si>
  <si>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</si>
  <si>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</si>
  <si>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</si>
  <si>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</si>
  <si>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</si>
  <si>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</si>
  <si>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</si>
  <si>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</si>
  <si>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</si>
  <si>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</si>
  <si>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</si>
  <si>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</si>
  <si>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</si>
  <si>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</si>
  <si>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</si>
  <si>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</si>
  <si>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</si>
  <si>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</si>
  <si>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</si>
  <si>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</si>
  <si>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</si>
  <si>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</si>
  <si>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</si>
  <si>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</si>
  <si>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</si>
  <si>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</si>
  <si>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</si>
  <si>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</si>
  <si>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</si>
  <si>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</si>
  <si>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</si>
  <si>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</si>
  <si>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</si>
  <si>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</si>
  <si>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</si>
  <si>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</si>
  <si>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</si>
  <si>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</si>
  <si>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</si>
  <si>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</si>
  <si>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</si>
  <si>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</si>
  <si>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</si>
  <si>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</si>
  <si>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</si>
  <si>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</si>
  <si>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</si>
  <si>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</si>
  <si>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</si>
  <si>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(All)</t>
  </si>
  <si>
    <t>Sum of Quantity</t>
  </si>
  <si>
    <t>Count of Gender</t>
  </si>
  <si>
    <t>Peecentage %</t>
  </si>
  <si>
    <t>gross_cum_freq</t>
  </si>
  <si>
    <t>Sum of Rating</t>
  </si>
  <si>
    <t>star rating</t>
  </si>
  <si>
    <t>SUPERMARKET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</si>
</sst>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 x14ac:knownFonts="1">
    <font>
      <sz val="11"/>
      <color theme="1"/>
      <name val="Calibri"/>
      <family val="2"/>
      <scheme val="minor"/>
    </font>
    <font>
      <b/>
      <sz val="28"/>
      <color theme="1"/>
      <name val="Castellar"/>
      <family val="1"/>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2" borderId="0" xfId="0" applyFill="1" applyAlignment="1">
      <alignment horizontal="center"/>
    </xf>
    <xf numFmtId="0" fontId="1" fillId="0" borderId="0" xfId="0" applyFont="1" applyAlignment="1">
      <alignment horizontal="center" vertical="center"/>
    </xf>
    <xf numFmtId="0" fontId="0" fillId="0" borderId="0" xfId="0" applyNumberFormat="1"/>
  </cellXfs>
  <cellStyles count="1">
    <cellStyle name="Normal" xfId="0" builtinId="0"/>
  </cellStyles>
  <dxfs count="9">
    <dxf>
      <numFmt numFmtId="0" formatCode="General"/>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[Classwork1.xlsx]Sheet2!PivotTable1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Sheet2!$A$4:$A$5</c:f>
              <c:strCache>
                <c:ptCount val="1"/>
                <c:pt idx="0">
                  <c:v>Female</c:v>
                </c:pt>
              </c:strCache>
            </c:strRef>
          </c:cat>
          <c:val>
            <c:numRef>
              <c:f>Sheet2!$B$4:$B$5</c:f>
              <c:numCache>
                <c:formatCode>General</c:formatCode>
                <c:ptCount val="1"/>
                <c:pt idx="0">
                  <c:v>465</c:v>
                </c:pt>
              </c:numCache>
            </c:numRef>
          </c:val>
          <c:extLst>
            <c:ext xmlns:c16="http://schemas.microsoft.com/office/drawing/2014/chart" uri="{C3380CC4-5D6E-409C-BE32-E72D297353CC}">
              <c16:uniqueId val="{00000000-E5D3-4B91-B2BF-CD494B5B781C}"/>
            </c:ext>
          </c:extLst>
        </c:ser>
        <c:dLbls>
          <c:dLblPos val="outEnd"/>
          <c:showLegendKey val="0"/>
          <c:showVal val="1"/>
          <c:showCatName val="0"/>
          <c:showSerName val="0"/>
          <c:showPercent val="0"/>
          <c:showBubbleSize val="0"/>
        </c:dLbls>
        <c:gapWidth val="219"/>
        <c:overlap val="-27"/>
        <c:axId val="1074786000"/>
        <c:axId val="1074787968"/>
      </c:barChart>
      <c:catAx>
        <c:axId val="107478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787968"/>
        <c:crosses val="autoZero"/>
        <c:auto val="1"/>
        <c:lblAlgn val="ctr"/>
        <c:lblOffset val="100"/>
        <c:noMultiLvlLbl val="0"/>
      </c:catAx>
      <c:valAx>
        <c:axId val="1074787968"/>
        <c:scaling>
          <c:orientation val="minMax"/>
        </c:scaling>
        <c:delete val="1"/>
        <c:axPos val="l"/>
        <c:numFmt formatCode="General" sourceLinked="1"/>
        <c:majorTickMark val="none"/>
        <c:minorTickMark val="none"/>
        <c:tickLblPos val="nextTo"/>
        <c:crossAx val="1074786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[Classwork1.xlsx]Sheet6!PivotTable5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Sheet6!$B$3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75-469F-A5A2-53D53F83C10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E75-469F-A5A2-53D53F83C10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Sheet6!$A$4:$A$5</c:f>
              <c:strCache>
                <c:ptCount val="1"/>
                <c:pt idx="0">
                  <c:v>Female</c:v>
                </c:pt>
              </c:strCache>
            </c:strRef>
          </c:cat>
          <c:val>
            <c:numRef>
              <c:f>Sheet6!$B$4:$B$5</c:f>
              <c:numCache>
                <c:formatCode>General</c:formatCode>
                <c:ptCount val="1"/>
                <c:pt idx="0">
                  <c:v>2869</c:v>
                </c:pt>
              </c:numCache>
            </c:numRef>
          </c:val>
          <c:extLst>
            <c:ext xmlns:c16="http://schemas.microsoft.com/office/drawing/2014/chart" uri="{C3380CC4-5D6E-409C-BE32-E72D297353CC}">
              <c16:uniqueId val="{00000004-9E75-469F-A5A2-53D53F83C10D}"/>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[Classwork1.xlsx]Sheet2!PivotTable1</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Sheet2!$A$4:$A$5</c:f>
              <c:strCache>
                <c:ptCount val="1"/>
                <c:pt idx="0">
                  <c:v>Female</c:v>
                </c:pt>
              </c:strCache>
            </c:strRef>
          </c:cat>
          <c:val>
            <c:numRef>
              <c:f>Sheet2!$B$4:$B$5</c:f>
              <c:numCache>
                <c:formatCode>General</c:formatCode>
                <c:ptCount val="1"/>
                <c:pt idx="0">
                  <c:v>465</c:v>
                </c:pt>
              </c:numCache>
            </c:numRef>
          </c:val>
          <c:extLst>
            <c:ext xmlns:c16="http://schemas.microsoft.com/office/drawing/2014/chart" uri="{C3380CC4-5D6E-409C-BE32-E72D297353CC}">
              <c16:uniqueId val="{00000000-0653-40C3-B81E-90D7150E15FB}"/>
            </c:ext>
          </c:extLst>
        </c:ser>
        <c:dLbls>
          <c:dLblPos val="outEnd"/>
          <c:showLegendKey val="0"/>
          <c:showVal val="1"/>
          <c:showCatName val="0"/>
          <c:showSerName val="0"/>
          <c:showPercent val="0"/>
          <c:showBubbleSize val="0"/>
        </c:dLbls>
        <c:gapWidth val="219"/>
        <c:overlap val="-27"/>
        <c:axId val="1074786000"/>
        <c:axId val="1074787968"/>
      </c:barChart>
      <c:catAx>
        <c:axId val="107478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787968"/>
        <c:crosses val="autoZero"/>
        <c:auto val="1"/>
        <c:lblAlgn val="ctr"/>
        <c:lblOffset val="100"/>
        <c:noMultiLvlLbl val="0"/>
      </c:catAx>
      <c:valAx>
        <c:axId val="1074787968"/>
        <c:scaling>
          <c:orientation val="minMax"/>
        </c:scaling>
        <c:delete val="1"/>
        <c:axPos val="l"/>
        <c:numFmt formatCode="General" sourceLinked="1"/>
        <c:majorTickMark val="none"/>
        <c:minorTickMark val="none"/>
        <c:tickLblPos val="nextTo"/>
        <c:crossAx val="1074786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[Classwork1.xlsx]Sheet3!PivotTable2</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Sheet3!$A$5:$A$8</c:f>
              <c:strCache>
                <c:ptCount val="3"/>
                <c:pt idx="0">
                  <c:v>Cash</c:v>
                </c:pt>
                <c:pt idx="1">
                  <c:v>Ewallet</c:v>
                </c:pt>
                <c:pt idx="2">
                  <c:v>Credit card</c:v>
                </c:pt>
              </c:strCache>
            </c:strRef>
          </c:cat>
          <c:val>
            <c:numRef>
              <c:f>Sheet3!$B$5:$B$8</c:f>
              <c:numCache>
                <c:formatCode>General</c:formatCode>
                <c:ptCount val="3"/>
                <c:pt idx="0">
                  <c:v>1004</c:v>
                </c:pt>
                <c:pt idx="1">
                  <c:v>937</c:v>
                </c:pt>
                <c:pt idx="2">
                  <c:v>928</c:v>
                </c:pt>
              </c:numCache>
            </c:numRef>
          </c:val>
          <c:extLst>
            <c:ext xmlns:c16="http://schemas.microsoft.com/office/drawing/2014/chart" uri="{C3380CC4-5D6E-409C-BE32-E72D297353CC}">
              <c16:uniqueId val="{00000000-4EA2-4E8C-A153-CC3D458D4D88}"/>
            </c:ext>
          </c:extLst>
        </c:ser>
        <c:dLbls>
          <c:dLblPos val="outEnd"/>
          <c:showLegendKey val="0"/>
          <c:showVal val="1"/>
          <c:showCatName val="0"/>
          <c:showSerName val="0"/>
          <c:showPercent val="0"/>
          <c:showBubbleSize val="0"/>
        </c:dLbls>
        <c:gapWidth val="219"/>
        <c:overlap val="-27"/>
        <c:axId val="1106505328"/>
        <c:axId val="1106498112"/>
      </c:barChart>
      <c:catAx>
        <c:axId val="1106505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498112"/>
        <c:crosses val="autoZero"/>
        <c:auto val="1"/>
        <c:lblAlgn val="ctr"/>
        <c:lblOffset val="100"/>
        <c:noMultiLvlLbl val="0"/>
      </c:catAx>
      <c:valAx>
        <c:axId val="1106498112"/>
        <c:scaling>
          <c:orientation val="minMax"/>
        </c:scaling>
        <c:delete val="1"/>
        <c:axPos val="l"/>
        <c:numFmt formatCode="General" sourceLinked="1"/>
        <c:majorTickMark val="none"/>
        <c:minorTickMark val="none"/>
        <c:tickLblPos val="nextTo"/>
        <c:crossAx val="1106505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[Classwork1.xlsx]Sheet4!PivotTable3</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Sheet4!$B$4:$B$10</c:f>
              <c:numCache>
                <c:formatCode>General</c:formatCode>
                <c:ptCount val="6"/>
                <c:pt idx="0">
                  <c:v>488</c:v>
                </c:pt>
                <c:pt idx="1">
                  <c:v>530</c:v>
                </c:pt>
                <c:pt idx="2">
                  <c:v>514</c:v>
                </c:pt>
                <c:pt idx="3">
                  <c:v>343</c:v>
                </c:pt>
                <c:pt idx="4">
                  <c:v>498</c:v>
                </c:pt>
                <c:pt idx="5">
                  <c:v>496</c:v>
                </c:pt>
              </c:numCache>
            </c:numRef>
          </c:val>
          <c:extLst>
            <c:ext xmlns:c16="http://schemas.microsoft.com/office/drawing/2014/chart" uri="{C3380CC4-5D6E-409C-BE32-E72D297353CC}">
              <c16:uniqueId val="{00000000-5531-4FB8-BA02-9E90090432EF}"/>
            </c:ext>
          </c:extLst>
        </c:ser>
        <c:dLbls>
          <c:dLblPos val="outEnd"/>
          <c:showLegendKey val="0"/>
          <c:showVal val="1"/>
          <c:showCatName val="0"/>
          <c:showSerName val="0"/>
          <c:showPercent val="0"/>
          <c:showBubbleSize val="0"/>
        </c:dLbls>
        <c:gapWidth val="219"/>
        <c:axId val="1106050136"/>
        <c:axId val="1106045544"/>
      </c:barChart>
      <c:catAx>
        <c:axId val="1106050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045544"/>
        <c:crosses val="autoZero"/>
        <c:auto val="1"/>
        <c:lblAlgn val="ctr"/>
        <c:lblOffset val="100"/>
        <c:noMultiLvlLbl val="0"/>
      </c:catAx>
      <c:valAx>
        <c:axId val="1106045544"/>
        <c:scaling>
          <c:orientation val="minMax"/>
        </c:scaling>
        <c:delete val="1"/>
        <c:axPos val="l"/>
        <c:numFmt formatCode="General" sourceLinked="1"/>
        <c:majorTickMark val="none"/>
        <c:minorTickMark val="none"/>
        <c:tickLblPos val="nextTo"/>
        <c:crossAx val="1106050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[Classwork1.xlsx]Sheet5!PivotTable4</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Sheet5!$A$5:$A$6</c:f>
              <c:strCache>
                <c:ptCount val="1"/>
                <c:pt idx="0">
                  <c:v>Female</c:v>
                </c:pt>
              </c:strCache>
            </c:strRef>
          </c:cat>
          <c:val>
            <c:numRef>
              <c:f>Sheet5!$B$5:$B$6</c:f>
              <c:numCache>
                <c:formatCode>General</c:formatCode>
                <c:ptCount val="1"/>
                <c:pt idx="0">
                  <c:v>240</c:v>
                </c:pt>
              </c:numCache>
            </c:numRef>
          </c:val>
          <c:extLst>
            <c:ext xmlns:c16="http://schemas.microsoft.com/office/drawing/2014/chart" uri="{C3380CC4-5D6E-409C-BE32-E72D297353CC}">
              <c16:uniqueId val="{00000000-640F-4878-80D4-0CE0F996B953}"/>
            </c:ext>
          </c:extLst>
        </c:ser>
        <c:dLbls>
          <c:dLblPos val="outEnd"/>
          <c:showLegendKey val="0"/>
          <c:showVal val="1"/>
          <c:showCatName val="0"/>
          <c:showSerName val="0"/>
          <c:showPercent val="0"/>
          <c:showBubbleSize val="0"/>
        </c:dLbls>
        <c:gapWidth val="219"/>
        <c:overlap val="-27"/>
        <c:axId val="1106041608"/>
        <c:axId val="1106042264"/>
      </c:barChart>
      <c:catAx>
        <c:axId val="1106041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042264"/>
        <c:crosses val="autoZero"/>
        <c:auto val="1"/>
        <c:lblAlgn val="ctr"/>
        <c:lblOffset val="100"/>
        <c:noMultiLvlLbl val="0"/>
      </c:catAx>
      <c:valAx>
        <c:axId val="1106042264"/>
        <c:scaling>
          <c:orientation val="minMax"/>
        </c:scaling>
        <c:delete val="1"/>
        <c:axPos val="l"/>
        <c:numFmt formatCode="General" sourceLinked="1"/>
        <c:majorTickMark val="none"/>
        <c:minorTickMark val="none"/>
        <c:tickLblPos val="nextTo"/>
        <c:crossAx val="1106041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[Classwork1.xlsx]Sheet6!PivotTable5</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Sheet6!$B$3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79D-400F-861E-AED72317BC4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Sheet6!$A$4:$A$5</c:f>
              <c:strCache>
                <c:ptCount val="1"/>
                <c:pt idx="0">
                  <c:v>Female</c:v>
                </c:pt>
              </c:strCache>
            </c:strRef>
          </c:cat>
          <c:val>
            <c:numRef>
              <c:f>Sheet6!$B$4:$B$5</c:f>
              <c:numCache>
                <c:formatCode>General</c:formatCode>
                <c:ptCount val="1"/>
                <c:pt idx="0">
                  <c:v>2869</c:v>
                </c:pt>
              </c:numCache>
            </c:numRef>
          </c:val>
          <c:extLst>
            <c:ext xmlns:c16="http://schemas.microsoft.com/office/drawing/2014/chart" uri="{C3380CC4-5D6E-409C-BE32-E72D297353CC}">
              <c16:uniqueId val="{00000004-D79D-400F-861E-AED72317BC43}"/>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[Classwork1.xlsx]Sheet3!PivotTable2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Sheet3!$A$5:$A$8</c:f>
              <c:strCache>
                <c:ptCount val="3"/>
                <c:pt idx="0">
                  <c:v>Cash</c:v>
                </c:pt>
                <c:pt idx="1">
                  <c:v>Ewallet</c:v>
                </c:pt>
                <c:pt idx="2">
                  <c:v>Credit card</c:v>
                </c:pt>
              </c:strCache>
            </c:strRef>
          </c:cat>
          <c:val>
            <c:numRef>
              <c:f>Sheet3!$B$5:$B$8</c:f>
              <c:numCache>
                <c:formatCode>General</c:formatCode>
                <c:ptCount val="3"/>
                <c:pt idx="0">
                  <c:v>1004</c:v>
                </c:pt>
                <c:pt idx="1">
                  <c:v>937</c:v>
                </c:pt>
                <c:pt idx="2">
                  <c:v>928</c:v>
                </c:pt>
              </c:numCache>
            </c:numRef>
          </c:val>
          <c:extLst>
            <c:ext xmlns:c16="http://schemas.microsoft.com/office/drawing/2014/chart" uri="{C3380CC4-5D6E-409C-BE32-E72D297353CC}">
              <c16:uniqueId val="{00000000-3CE8-4B2C-B66B-0FEF32EA4710}"/>
            </c:ext>
          </c:extLst>
        </c:ser>
        <c:dLbls>
          <c:dLblPos val="outEnd"/>
          <c:showLegendKey val="0"/>
          <c:showVal val="1"/>
          <c:showCatName val="0"/>
          <c:showSerName val="0"/>
          <c:showPercent val="0"/>
          <c:showBubbleSize val="0"/>
        </c:dLbls>
        <c:gapWidth val="219"/>
        <c:overlap val="-27"/>
        <c:axId val="1106505328"/>
        <c:axId val="1106498112"/>
      </c:barChart>
      <c:catAx>
        <c:axId val="1106505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498112"/>
        <c:crosses val="autoZero"/>
        <c:auto val="1"/>
        <c:lblAlgn val="ctr"/>
        <c:lblOffset val="100"/>
        <c:noMultiLvlLbl val="0"/>
      </c:catAx>
      <c:valAx>
        <c:axId val="1106498112"/>
        <c:scaling>
          <c:orientation val="minMax"/>
        </c:scaling>
        <c:delete val="1"/>
        <c:axPos val="l"/>
        <c:numFmt formatCode="General" sourceLinked="1"/>
        <c:majorTickMark val="none"/>
        <c:minorTickMark val="none"/>
        <c:tickLblPos val="nextTo"/>
        <c:crossAx val="1106505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[Classwork1.xlsx]Sheet4!PivotTable3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Sheet4!$B$4:$B$10</c:f>
              <c:numCache>
                <c:formatCode>General</c:formatCode>
                <c:ptCount val="6"/>
                <c:pt idx="0">
                  <c:v>488</c:v>
                </c:pt>
                <c:pt idx="1">
                  <c:v>530</c:v>
                </c:pt>
                <c:pt idx="2">
                  <c:v>514</c:v>
                </c:pt>
                <c:pt idx="3">
                  <c:v>343</c:v>
                </c:pt>
                <c:pt idx="4">
                  <c:v>498</c:v>
                </c:pt>
                <c:pt idx="5">
                  <c:v>496</c:v>
                </c:pt>
              </c:numCache>
            </c:numRef>
          </c:val>
          <c:extLst>
            <c:ext xmlns:c16="http://schemas.microsoft.com/office/drawing/2014/chart" uri="{C3380CC4-5D6E-409C-BE32-E72D297353CC}">
              <c16:uniqueId val="{00000000-5C1F-4D59-B89B-920916C55310}"/>
            </c:ext>
          </c:extLst>
        </c:ser>
        <c:dLbls>
          <c:dLblPos val="outEnd"/>
          <c:showLegendKey val="0"/>
          <c:showVal val="1"/>
          <c:showCatName val="0"/>
          <c:showSerName val="0"/>
          <c:showPercent val="0"/>
          <c:showBubbleSize val="0"/>
        </c:dLbls>
        <c:gapWidth val="219"/>
        <c:overlap val="-27"/>
        <c:axId val="1106050136"/>
        <c:axId val="1106045544"/>
      </c:barChart>
      <c:catAx>
        <c:axId val="1106050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045544"/>
        <c:crosses val="autoZero"/>
        <c:auto val="1"/>
        <c:lblAlgn val="ctr"/>
        <c:lblOffset val="100"/>
        <c:noMultiLvlLbl val="0"/>
      </c:catAx>
      <c:valAx>
        <c:axId val="1106045544"/>
        <c:scaling>
          <c:orientation val="minMax"/>
        </c:scaling>
        <c:delete val="1"/>
        <c:axPos val="l"/>
        <c:numFmt formatCode="General" sourceLinked="1"/>
        <c:majorTickMark val="none"/>
        <c:minorTickMark val="none"/>
        <c:tickLblPos val="nextTo"/>
        <c:crossAx val="1106050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[Classwork1.xlsx]Sheet5!PivotTable4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Sheet5!$A$5:$A$6</c:f>
              <c:strCache>
                <c:ptCount val="1"/>
                <c:pt idx="0">
                  <c:v>Female</c:v>
                </c:pt>
              </c:strCache>
            </c:strRef>
          </c:cat>
          <c:val>
            <c:numRef>
              <c:f>Sheet5!$B$5:$B$6</c:f>
              <c:numCache>
                <c:formatCode>General</c:formatCode>
                <c:ptCount val="1"/>
                <c:pt idx="0">
                  <c:v>240</c:v>
                </c:pt>
              </c:numCache>
            </c:numRef>
          </c:val>
          <c:extLst>
            <c:ext xmlns:c16="http://schemas.microsoft.com/office/drawing/2014/chart" uri="{C3380CC4-5D6E-409C-BE32-E72D297353CC}">
              <c16:uniqueId val="{00000000-40B2-4779-A710-A50A63B868FF}"/>
            </c:ext>
          </c:extLst>
        </c:ser>
        <c:dLbls>
          <c:dLblPos val="outEnd"/>
          <c:showLegendKey val="0"/>
          <c:showVal val="1"/>
          <c:showCatName val="0"/>
          <c:showSerName val="0"/>
          <c:showPercent val="0"/>
          <c:showBubbleSize val="0"/>
        </c:dLbls>
        <c:gapWidth val="219"/>
        <c:overlap val="-27"/>
        <c:axId val="1106041608"/>
        <c:axId val="1106042264"/>
      </c:barChart>
      <c:catAx>
        <c:axId val="1106041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042264"/>
        <c:crosses val="autoZero"/>
        <c:auto val="1"/>
        <c:lblAlgn val="ctr"/>
        <c:lblOffset val="100"/>
        <c:noMultiLvlLbl val="0"/>
      </c:catAx>
      <c:valAx>
        <c:axId val="1106042264"/>
        <c:scaling>
          <c:orientation val="minMax"/>
        </c:scaling>
        <c:delete val="1"/>
        <c:axPos val="l"/>
        <c:numFmt formatCode="General" sourceLinked="1"/>
        <c:majorTickMark val="none"/>
        <c:minorTickMark val="none"/>
        <c:tickLblPos val="nextTo"/>
        <c:crossAx val="1106041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[Classwork1.xlsx]Sheet6!PivotTable5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Sheet6!$B$3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F73-4596-B8C7-E16C49B875A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F73-4596-B8C7-E16C49B875A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Sheet6!$A$4:$A$5</c:f>
              <c:strCache>
                <c:ptCount val="1"/>
                <c:pt idx="0">
                  <c:v>Female</c:v>
                </c:pt>
              </c:strCache>
            </c:strRef>
          </c:cat>
          <c:val>
            <c:numRef>
              <c:f>Sheet6!$B$4:$B$5</c:f>
              <c:numCache>
                <c:formatCode>General</c:formatCode>
                <c:ptCount val="1"/>
                <c:pt idx="0">
                  <c:v>2869</c:v>
                </c:pt>
              </c:numCache>
            </c:numRef>
          </c:val>
          <c:extLst>
            <c:ext xmlns:c16="http://schemas.microsoft.com/office/drawing/2014/chart" uri="{C3380CC4-5D6E-409C-BE32-E72D297353CC}">
              <c16:uniqueId val="{00000000-349F-43D5-AA05-59022197EE0B}"/>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[Classwork1.xlsx]Sheet2!PivotTable1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Sheet2!$A$4:$A$5</c:f>
              <c:strCache>
                <c:ptCount val="1"/>
                <c:pt idx="0">
                  <c:v>Female</c:v>
                </c:pt>
              </c:strCache>
            </c:strRef>
          </c:cat>
          <c:val>
            <c:numRef>
              <c:f>Sheet2!$B$4:$B$5</c:f>
              <c:numCache>
                <c:formatCode>General</c:formatCode>
                <c:ptCount val="1"/>
                <c:pt idx="0">
                  <c:v>465</c:v>
                </c:pt>
              </c:numCache>
            </c:numRef>
          </c:val>
          <c:extLst>
            <c:ext xmlns:c16="http://schemas.microsoft.com/office/drawing/2014/chart" uri="{C3380CC4-5D6E-409C-BE32-E72D297353CC}">
              <c16:uniqueId val="{00000000-8BC1-42AA-A192-427A63C22191}"/>
            </c:ext>
          </c:extLst>
        </c:ser>
        <c:dLbls>
          <c:dLblPos val="outEnd"/>
          <c:showLegendKey val="0"/>
          <c:showVal val="1"/>
          <c:showCatName val="0"/>
          <c:showSerName val="0"/>
          <c:showPercent val="0"/>
          <c:showBubbleSize val="0"/>
        </c:dLbls>
        <c:gapWidth val="219"/>
        <c:overlap val="-27"/>
        <c:axId val="1074786000"/>
        <c:axId val="1074787968"/>
      </c:barChart>
      <c:catAx>
        <c:axId val="107478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787968"/>
        <c:crosses val="autoZero"/>
        <c:auto val="1"/>
        <c:lblAlgn val="ctr"/>
        <c:lblOffset val="100"/>
        <c:noMultiLvlLbl val="0"/>
      </c:catAx>
      <c:valAx>
        <c:axId val="1074787968"/>
        <c:scaling>
          <c:orientation val="minMax"/>
        </c:scaling>
        <c:delete val="1"/>
        <c:axPos val="l"/>
        <c:numFmt formatCode="General" sourceLinked="1"/>
        <c:majorTickMark val="none"/>
        <c:minorTickMark val="none"/>
        <c:tickLblPos val="nextTo"/>
        <c:crossAx val="1074786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[Classwork1.xlsx]Sheet3!PivotTable2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Sheet3!$A$5:$A$8</c:f>
              <c:strCache>
                <c:ptCount val="3"/>
                <c:pt idx="0">
                  <c:v>Cash</c:v>
                </c:pt>
                <c:pt idx="1">
                  <c:v>Ewallet</c:v>
                </c:pt>
                <c:pt idx="2">
                  <c:v>Credit card</c:v>
                </c:pt>
              </c:strCache>
            </c:strRef>
          </c:cat>
          <c:val>
            <c:numRef>
              <c:f>Sheet3!$B$5:$B$8</c:f>
              <c:numCache>
                <c:formatCode>General</c:formatCode>
                <c:ptCount val="3"/>
                <c:pt idx="0">
                  <c:v>1004</c:v>
                </c:pt>
                <c:pt idx="1">
                  <c:v>937</c:v>
                </c:pt>
                <c:pt idx="2">
                  <c:v>928</c:v>
                </c:pt>
              </c:numCache>
            </c:numRef>
          </c:val>
          <c:extLst>
            <c:ext xmlns:c16="http://schemas.microsoft.com/office/drawing/2014/chart" uri="{C3380CC4-5D6E-409C-BE32-E72D297353CC}">
              <c16:uniqueId val="{00000000-8BA0-47EC-9BBB-F3BB7B5BE566}"/>
            </c:ext>
          </c:extLst>
        </c:ser>
        <c:dLbls>
          <c:dLblPos val="outEnd"/>
          <c:showLegendKey val="0"/>
          <c:showVal val="1"/>
          <c:showCatName val="0"/>
          <c:showSerName val="0"/>
          <c:showPercent val="0"/>
          <c:showBubbleSize val="0"/>
        </c:dLbls>
        <c:gapWidth val="219"/>
        <c:overlap val="-27"/>
        <c:axId val="1106505328"/>
        <c:axId val="1106498112"/>
      </c:barChart>
      <c:catAx>
        <c:axId val="1106505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498112"/>
        <c:crosses val="autoZero"/>
        <c:auto val="1"/>
        <c:lblAlgn val="ctr"/>
        <c:lblOffset val="100"/>
        <c:noMultiLvlLbl val="0"/>
      </c:catAx>
      <c:valAx>
        <c:axId val="1106498112"/>
        <c:scaling>
          <c:orientation val="minMax"/>
        </c:scaling>
        <c:delete val="1"/>
        <c:axPos val="l"/>
        <c:numFmt formatCode="General" sourceLinked="1"/>
        <c:majorTickMark val="none"/>
        <c:minorTickMark val="none"/>
        <c:tickLblPos val="nextTo"/>
        <c:crossAx val="1106505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[Classwork1.xlsx]Sheet4!PivotTable3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Sheet4!$B$4:$B$10</c:f>
              <c:numCache>
                <c:formatCode>General</c:formatCode>
                <c:ptCount val="6"/>
                <c:pt idx="0">
                  <c:v>488</c:v>
                </c:pt>
                <c:pt idx="1">
                  <c:v>530</c:v>
                </c:pt>
                <c:pt idx="2">
                  <c:v>514</c:v>
                </c:pt>
                <c:pt idx="3">
                  <c:v>343</c:v>
                </c:pt>
                <c:pt idx="4">
                  <c:v>498</c:v>
                </c:pt>
                <c:pt idx="5">
                  <c:v>496</c:v>
                </c:pt>
              </c:numCache>
            </c:numRef>
          </c:val>
          <c:extLst>
            <c:ext xmlns:c16="http://schemas.microsoft.com/office/drawing/2014/chart" uri="{C3380CC4-5D6E-409C-BE32-E72D297353CC}">
              <c16:uniqueId val="{00000000-31E7-48D3-BF67-1DCF88F0C8EC}"/>
            </c:ext>
          </c:extLst>
        </c:ser>
        <c:dLbls>
          <c:dLblPos val="outEnd"/>
          <c:showLegendKey val="0"/>
          <c:showVal val="1"/>
          <c:showCatName val="0"/>
          <c:showSerName val="0"/>
          <c:showPercent val="0"/>
          <c:showBubbleSize val="0"/>
        </c:dLbls>
        <c:gapWidth val="219"/>
        <c:overlap val="-27"/>
        <c:axId val="1106050136"/>
        <c:axId val="1106045544"/>
      </c:barChart>
      <c:catAx>
        <c:axId val="1106050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045544"/>
        <c:crosses val="autoZero"/>
        <c:auto val="1"/>
        <c:lblAlgn val="ctr"/>
        <c:lblOffset val="100"/>
        <c:noMultiLvlLbl val="0"/>
      </c:catAx>
      <c:valAx>
        <c:axId val="1106045544"/>
        <c:scaling>
          <c:orientation val="minMax"/>
        </c:scaling>
        <c:delete val="1"/>
        <c:axPos val="l"/>
        <c:numFmt formatCode="General" sourceLinked="1"/>
        <c:majorTickMark val="none"/>
        <c:minorTickMark val="none"/>
        <c:tickLblPos val="nextTo"/>
        <c:crossAx val="1106050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[Classwork1.xlsx]Sheet5!PivotTable4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Sheet5!$A$5:$A$6</c:f>
              <c:strCache>
                <c:ptCount val="1"/>
                <c:pt idx="0">
                  <c:v>Female</c:v>
                </c:pt>
              </c:strCache>
            </c:strRef>
          </c:cat>
          <c:val>
            <c:numRef>
              <c:f>Sheet5!$B$5:$B$6</c:f>
              <c:numCache>
                <c:formatCode>General</c:formatCode>
                <c:ptCount val="1"/>
                <c:pt idx="0">
                  <c:v>240</c:v>
                </c:pt>
              </c:numCache>
            </c:numRef>
          </c:val>
          <c:extLst>
            <c:ext xmlns:c16="http://schemas.microsoft.com/office/drawing/2014/chart" uri="{C3380CC4-5D6E-409C-BE32-E72D297353CC}">
              <c16:uniqueId val="{00000000-CC75-4CC5-BF66-315B69994C2A}"/>
            </c:ext>
          </c:extLst>
        </c:ser>
        <c:dLbls>
          <c:dLblPos val="outEnd"/>
          <c:showLegendKey val="0"/>
          <c:showVal val="1"/>
          <c:showCatName val="0"/>
          <c:showSerName val="0"/>
          <c:showPercent val="0"/>
          <c:showBubbleSize val="0"/>
        </c:dLbls>
        <c:gapWidth val="219"/>
        <c:overlap val="-27"/>
        <c:axId val="1106041608"/>
        <c:axId val="1106042264"/>
      </c:barChart>
      <c:catAx>
        <c:axId val="1106041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042264"/>
        <c:crosses val="autoZero"/>
        <c:auto val="1"/>
        <c:lblAlgn val="ctr"/>
        <c:lblOffset val="100"/>
        <c:noMultiLvlLbl val="0"/>
      </c:catAx>
      <c:valAx>
        <c:axId val="1106042264"/>
        <c:scaling>
          <c:orientation val="minMax"/>
        </c:scaling>
        <c:delete val="1"/>
        <c:axPos val="l"/>
        <c:numFmt formatCode="General" sourceLinked="1"/>
        <c:majorTickMark val="none"/>
        <c:minorTickMark val="none"/>
        <c:tickLblPos val="nextTo"/>
        <c:crossAx val="1106041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3</xdr:col>
      <xdr:colOff>560070</xdr:colOff>
      <xdr:row>6</xdr:row>
      <xdr:rowOff>83820</xdr:rowOff>
    </xdr:from>
    <xdr:to>
      <xdr:col>11</xdr:col>
      <xdr:colOff>255270</xdr:colOff>
      <xdr:row>21</xdr:row>
      <xdr:rowOff>83820</xdr:rowOff>
    </xdr:to>
    <xdr:graphicFrame macro="">
      <xdr:nvGraphicFramePr>
        <xdr:cNvPr id="2" name="Chart 1">
          <a:extLst>
            <a:ext uri="{FF2B5EF4-FFF2-40B4-BE49-F238E27FC236}">
              <a16:creationId xmlns:a16="http://schemas.microsoft.com/office/drawing/2014/main" id="{1D149820-151B-BE13-D873-3D99823271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49530</xdr:colOff>
      <xdr:row>6</xdr:row>
      <xdr:rowOff>83820</xdr:rowOff>
    </xdr:from>
    <xdr:to>
      <xdr:col>11</xdr:col>
      <xdr:colOff>354330</xdr:colOff>
      <xdr:row>21</xdr:row>
      <xdr:rowOff>83820</xdr:rowOff>
    </xdr:to>
    <xdr:graphicFrame macro="">
      <xdr:nvGraphicFramePr>
        <xdr:cNvPr id="2" name="Chart 1">
          <a:extLst>
            <a:ext uri="{FF2B5EF4-FFF2-40B4-BE49-F238E27FC236}">
              <a16:creationId xmlns:a16="http://schemas.microsoft.com/office/drawing/2014/main" id="{0EE73B03-B2B3-C262-1185-2890387B16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468630</xdr:colOff>
      <xdr:row>6</xdr:row>
      <xdr:rowOff>83820</xdr:rowOff>
    </xdr:from>
    <xdr:to>
      <xdr:col>11</xdr:col>
      <xdr:colOff>163830</xdr:colOff>
      <xdr:row>21</xdr:row>
      <xdr:rowOff>83820</xdr:rowOff>
    </xdr:to>
    <xdr:graphicFrame macro="">
      <xdr:nvGraphicFramePr>
        <xdr:cNvPr id="2" name="Chart 1">
          <a:extLst>
            <a:ext uri="{FF2B5EF4-FFF2-40B4-BE49-F238E27FC236}">
              <a16:creationId xmlns:a16="http://schemas.microsoft.com/office/drawing/2014/main" id="{6BF359AC-3A7D-193C-1A9A-28B7E93CC1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163830</xdr:colOff>
      <xdr:row>6</xdr:row>
      <xdr:rowOff>83820</xdr:rowOff>
    </xdr:from>
    <xdr:to>
      <xdr:col>11</xdr:col>
      <xdr:colOff>468630</xdr:colOff>
      <xdr:row>21</xdr:row>
      <xdr:rowOff>83820</xdr:rowOff>
    </xdr:to>
    <xdr:graphicFrame macro="">
      <xdr:nvGraphicFramePr>
        <xdr:cNvPr id="2" name="Chart 1">
          <a:extLst>
            <a:ext uri="{FF2B5EF4-FFF2-40B4-BE49-F238E27FC236}">
              <a16:creationId xmlns:a16="http://schemas.microsoft.com/office/drawing/2014/main" id="{411A7E43-81D6-5850-8569-702E23CADE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567690</xdr:colOff>
      <xdr:row>6</xdr:row>
      <xdr:rowOff>83820</xdr:rowOff>
    </xdr:from>
    <xdr:to>
      <xdr:col>11</xdr:col>
      <xdr:colOff>262890</xdr:colOff>
      <xdr:row>21</xdr:row>
      <xdr:rowOff>83820</xdr:rowOff>
    </xdr:to>
    <xdr:graphicFrame macro="">
      <xdr:nvGraphicFramePr>
        <xdr:cNvPr id="2" name="Chart 1">
          <a:extLst>
            <a:ext uri="{FF2B5EF4-FFF2-40B4-BE49-F238E27FC236}">
              <a16:creationId xmlns:a16="http://schemas.microsoft.com/office/drawing/2014/main" id="{680B0407-2180-C756-80E5-42E0B0438B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xdr:row>
      <xdr:rowOff>38100</xdr:rowOff>
    </xdr:from>
    <xdr:to>
      <xdr:col>5</xdr:col>
      <xdr:colOff>601980</xdr:colOff>
      <xdr:row>16</xdr:row>
      <xdr:rowOff>15240</xdr:rowOff>
    </xdr:to>
    <xdr:graphicFrame macro="">
      <xdr:nvGraphicFramePr>
        <xdr:cNvPr id="3" name="Chart 2">
          <a:extLst>
            <a:ext uri="{FF2B5EF4-FFF2-40B4-BE49-F238E27FC236}">
              <a16:creationId xmlns:a16="http://schemas.microsoft.com/office/drawing/2014/main" id="{DCD46A45-5765-40E8-BC5C-4D7529DEF8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3</xdr:row>
      <xdr:rowOff>0</xdr:rowOff>
    </xdr:from>
    <xdr:to>
      <xdr:col>13</xdr:col>
      <xdr:colOff>0</xdr:colOff>
      <xdr:row>16</xdr:row>
      <xdr:rowOff>22860</xdr:rowOff>
    </xdr:to>
    <xdr:graphicFrame macro="">
      <xdr:nvGraphicFramePr>
        <xdr:cNvPr id="4" name="Chart 3">
          <a:extLst>
            <a:ext uri="{FF2B5EF4-FFF2-40B4-BE49-F238E27FC236}">
              <a16:creationId xmlns:a16="http://schemas.microsoft.com/office/drawing/2014/main" id="{F4A8B0FB-BFBB-4CB0-BC83-2474019967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30480</xdr:rowOff>
    </xdr:from>
    <xdr:to>
      <xdr:col>6</xdr:col>
      <xdr:colOff>7620</xdr:colOff>
      <xdr:row>47</xdr:row>
      <xdr:rowOff>167640</xdr:rowOff>
    </xdr:to>
    <xdr:graphicFrame macro="">
      <xdr:nvGraphicFramePr>
        <xdr:cNvPr id="5" name="Chart 4">
          <a:extLst>
            <a:ext uri="{FF2B5EF4-FFF2-40B4-BE49-F238E27FC236}">
              <a16:creationId xmlns:a16="http://schemas.microsoft.com/office/drawing/2014/main" id="{28969692-ECA9-4487-8F86-9DB8031F3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33</xdr:row>
      <xdr:rowOff>0</xdr:rowOff>
    </xdr:from>
    <xdr:to>
      <xdr:col>13</xdr:col>
      <xdr:colOff>7620</xdr:colOff>
      <xdr:row>48</xdr:row>
      <xdr:rowOff>0</xdr:rowOff>
    </xdr:to>
    <xdr:graphicFrame macro="">
      <xdr:nvGraphicFramePr>
        <xdr:cNvPr id="6" name="Chart 5">
          <a:extLst>
            <a:ext uri="{FF2B5EF4-FFF2-40B4-BE49-F238E27FC236}">
              <a16:creationId xmlns:a16="http://schemas.microsoft.com/office/drawing/2014/main" id="{C935EF41-95D6-49B6-B66D-4993B2C656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14</xdr:row>
      <xdr:rowOff>121920</xdr:rowOff>
    </xdr:from>
    <xdr:to>
      <xdr:col>12</xdr:col>
      <xdr:colOff>594360</xdr:colOff>
      <xdr:row>30</xdr:row>
      <xdr:rowOff>53340</xdr:rowOff>
    </xdr:to>
    <xdr:graphicFrame macro="">
      <xdr:nvGraphicFramePr>
        <xdr:cNvPr id="7" name="Chart 6">
          <a:extLst>
            <a:ext uri="{FF2B5EF4-FFF2-40B4-BE49-F238E27FC236}">
              <a16:creationId xmlns:a16="http://schemas.microsoft.com/office/drawing/2014/main" id="{DA8086EB-FE1D-473E-98C5-7A0CB1DEA7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15240</xdr:colOff>
      <xdr:row>8</xdr:row>
      <xdr:rowOff>22860</xdr:rowOff>
    </xdr:from>
    <xdr:to>
      <xdr:col>17</xdr:col>
      <xdr:colOff>15240</xdr:colOff>
      <xdr:row>14</xdr:row>
      <xdr:rowOff>160019</xdr:rowOff>
    </xdr:to>
    <mc:AlternateContent xmlns:mc="http://schemas.openxmlformats.org/markup-compatibility/2006" xmlns:a14="http://schemas.microsoft.com/office/drawing/2010/main">
      <mc:Choice Requires="a14">
        <xdr:graphicFrame macro="">
          <xdr:nvGraphicFramePr>
            <xdr:cNvPr id="8" name="City">
              <a:extLst>
                <a:ext uri="{FF2B5EF4-FFF2-40B4-BE49-F238E27FC236}">
                  <a16:creationId xmlns:a16="http://schemas.microsoft.com/office/drawing/2014/main" id="{17FF6E30-B18B-4690-084E-42EF0FFC246F}"/>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7452360" y="1562100"/>
              <a:ext cx="1828800" cy="12344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xdr:colOff>
      <xdr:row>3</xdr:row>
      <xdr:rowOff>22860</xdr:rowOff>
    </xdr:from>
    <xdr:to>
      <xdr:col>17</xdr:col>
      <xdr:colOff>15240</xdr:colOff>
      <xdr:row>8</xdr:row>
      <xdr:rowOff>7619</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1CEA9360-6255-09B9-081D-FC79F7A799E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452360" y="647700"/>
              <a:ext cx="1828800" cy="899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22860</xdr:colOff>
      <xdr:row>15</xdr:row>
      <xdr:rowOff>30480</xdr:rowOff>
    </xdr:from>
    <xdr:to>
      <xdr:col>17</xdr:col>
      <xdr:colOff>22860</xdr:colOff>
      <xdr:row>25</xdr:row>
      <xdr:rowOff>76199</xdr:rowOff>
    </xdr:to>
    <mc:AlternateContent xmlns:mc="http://schemas.openxmlformats.org/markup-compatibility/2006" xmlns:a14="http://schemas.microsoft.com/office/drawing/2010/main">
      <mc:Choice Requires="a14">
        <xdr:graphicFrame macro="">
          <xdr:nvGraphicFramePr>
            <xdr:cNvPr id="10" name="Product line">
              <a:extLst>
                <a:ext uri="{FF2B5EF4-FFF2-40B4-BE49-F238E27FC236}">
                  <a16:creationId xmlns:a16="http://schemas.microsoft.com/office/drawing/2014/main" id="{ADBF29BC-8F84-2329-3E4A-411B3EBC2B41}"/>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7459980" y="2849880"/>
              <a:ext cx="1828800" cy="20040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3</xdr:col>
      <xdr:colOff>27214</xdr:colOff>
      <xdr:row>6</xdr:row>
      <xdr:rowOff>52252</xdr:rowOff>
    </xdr:from>
    <xdr:to>
      <xdr:col>7</xdr:col>
      <xdr:colOff>544286</xdr:colOff>
      <xdr:row>19</xdr:row>
      <xdr:rowOff>10886</xdr:rowOff>
    </xdr:to>
    <xdr:graphicFrame macro="">
      <xdr:nvGraphicFramePr>
        <xdr:cNvPr id="3" name="Chart 2">
          <a:extLst>
            <a:ext uri="{FF2B5EF4-FFF2-40B4-BE49-F238E27FC236}">
              <a16:creationId xmlns:a16="http://schemas.microsoft.com/office/drawing/2014/main" id="{AE9CF7CD-94DE-4526-AD50-F6FD19D297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566058</xdr:colOff>
      <xdr:row>6</xdr:row>
      <xdr:rowOff>54430</xdr:rowOff>
    </xdr:from>
    <xdr:to>
      <xdr:col>12</xdr:col>
      <xdr:colOff>431800</xdr:colOff>
      <xdr:row>19</xdr:row>
      <xdr:rowOff>10884</xdr:rowOff>
    </xdr:to>
    <xdr:graphicFrame macro="">
      <xdr:nvGraphicFramePr>
        <xdr:cNvPr id="5" name="Chart 4">
          <a:extLst>
            <a:ext uri="{FF2B5EF4-FFF2-40B4-BE49-F238E27FC236}">
              <a16:creationId xmlns:a16="http://schemas.microsoft.com/office/drawing/2014/main" id="{F2E69CEB-D095-4082-A5AE-B30EF4DC73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566057</xdr:colOff>
      <xdr:row>19</xdr:row>
      <xdr:rowOff>32656</xdr:rowOff>
    </xdr:from>
    <xdr:to>
      <xdr:col>12</xdr:col>
      <xdr:colOff>448732</xdr:colOff>
      <xdr:row>29</xdr:row>
      <xdr:rowOff>160868</xdr:rowOff>
    </xdr:to>
    <xdr:graphicFrame macro="">
      <xdr:nvGraphicFramePr>
        <xdr:cNvPr id="6" name="Chart 5">
          <a:extLst>
            <a:ext uri="{FF2B5EF4-FFF2-40B4-BE49-F238E27FC236}">
              <a16:creationId xmlns:a16="http://schemas.microsoft.com/office/drawing/2014/main" id="{163E428B-82C0-45D1-83C9-2EE2720DCD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19</xdr:row>
      <xdr:rowOff>10885</xdr:rowOff>
    </xdr:from>
    <xdr:to>
      <xdr:col>4</xdr:col>
      <xdr:colOff>10886</xdr:colOff>
      <xdr:row>29</xdr:row>
      <xdr:rowOff>152400</xdr:rowOff>
    </xdr:to>
    <xdr:graphicFrame macro="">
      <xdr:nvGraphicFramePr>
        <xdr:cNvPr id="8" name="Chart 7">
          <a:extLst>
            <a:ext uri="{FF2B5EF4-FFF2-40B4-BE49-F238E27FC236}">
              <a16:creationId xmlns:a16="http://schemas.microsoft.com/office/drawing/2014/main" id="{9D4EAC93-A345-468E-83F4-2BFB442561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xdr:colOff>
      <xdr:row>19</xdr:row>
      <xdr:rowOff>32658</xdr:rowOff>
    </xdr:from>
    <xdr:to>
      <xdr:col>8</xdr:col>
      <xdr:colOff>544287</xdr:colOff>
      <xdr:row>29</xdr:row>
      <xdr:rowOff>135468</xdr:rowOff>
    </xdr:to>
    <xdr:graphicFrame macro="">
      <xdr:nvGraphicFramePr>
        <xdr:cNvPr id="9" name="Chart 8">
          <a:extLst>
            <a:ext uri="{FF2B5EF4-FFF2-40B4-BE49-F238E27FC236}">
              <a16:creationId xmlns:a16="http://schemas.microsoft.com/office/drawing/2014/main" id="{54F97E3E-B647-49E3-8D04-508A6EF360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151309</xdr:colOff>
      <xdr:row>0</xdr:row>
      <xdr:rowOff>1</xdr:rowOff>
    </xdr:from>
    <xdr:to>
      <xdr:col>6</xdr:col>
      <xdr:colOff>239484</xdr:colOff>
      <xdr:row>6</xdr:row>
      <xdr:rowOff>54428</xdr:rowOff>
    </xdr:to>
    <mc:AlternateContent xmlns:mc="http://schemas.openxmlformats.org/markup-compatibility/2006">
      <mc:Choice xmlns:a14="http://schemas.microsoft.com/office/drawing/2010/main" Requires="a14">
        <xdr:graphicFrame macro="">
          <xdr:nvGraphicFramePr>
            <xdr:cNvPr id="10" name="Branch">
              <a:extLst>
                <a:ext uri="{FF2B5EF4-FFF2-40B4-BE49-F238E27FC236}">
                  <a16:creationId xmlns:a16="http://schemas.microsoft.com/office/drawing/2014/main" id="{9ED2BD19-A8C5-18C4-33D5-930D49EDA19A}"/>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1980109" y="1"/>
              <a:ext cx="1916975" cy="11720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1</xdr:rowOff>
    </xdr:from>
    <xdr:to>
      <xdr:col>3</xdr:col>
      <xdr:colOff>119742</xdr:colOff>
      <xdr:row>6</xdr:row>
      <xdr:rowOff>76200</xdr:rowOff>
    </xdr:to>
    <mc:AlternateContent xmlns:mc="http://schemas.openxmlformats.org/markup-compatibility/2006">
      <mc:Choice xmlns:a14="http://schemas.microsoft.com/office/drawing/2010/main" Requires="a14">
        <xdr:graphicFrame macro="">
          <xdr:nvGraphicFramePr>
            <xdr:cNvPr id="11" name="City 1">
              <a:extLst>
                <a:ext uri="{FF2B5EF4-FFF2-40B4-BE49-F238E27FC236}">
                  <a16:creationId xmlns:a16="http://schemas.microsoft.com/office/drawing/2014/main" id="{1C5A3FC1-43AC-BD21-1DF0-53DF2A5494AF}"/>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0" y="1"/>
              <a:ext cx="1948542" cy="1193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229688</xdr:colOff>
      <xdr:row>0</xdr:row>
      <xdr:rowOff>0</xdr:rowOff>
    </xdr:from>
    <xdr:to>
      <xdr:col>9</xdr:col>
      <xdr:colOff>337456</xdr:colOff>
      <xdr:row>6</xdr:row>
      <xdr:rowOff>54427</xdr:rowOff>
    </xdr:to>
    <mc:AlternateContent xmlns:mc="http://schemas.openxmlformats.org/markup-compatibility/2006">
      <mc:Choice xmlns:a14="http://schemas.microsoft.com/office/drawing/2010/main" Requires="a14">
        <xdr:graphicFrame macro="">
          <xdr:nvGraphicFramePr>
            <xdr:cNvPr id="12" name="Customer type">
              <a:extLst>
                <a:ext uri="{FF2B5EF4-FFF2-40B4-BE49-F238E27FC236}">
                  <a16:creationId xmlns:a16="http://schemas.microsoft.com/office/drawing/2014/main" id="{2E4616E0-3F9B-2906-7AF3-ED3FE731BC3A}"/>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3887288" y="0"/>
              <a:ext cx="1936568" cy="11720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350520</xdr:colOff>
      <xdr:row>0</xdr:row>
      <xdr:rowOff>0</xdr:rowOff>
    </xdr:from>
    <xdr:to>
      <xdr:col>12</xdr:col>
      <xdr:colOff>457200</xdr:colOff>
      <xdr:row>6</xdr:row>
      <xdr:rowOff>43543</xdr:rowOff>
    </xdr:to>
    <mc:AlternateContent xmlns:mc="http://schemas.openxmlformats.org/markup-compatibility/2006">
      <mc:Choice xmlns:a14="http://schemas.microsoft.com/office/drawing/2010/main" Requires="a14">
        <xdr:graphicFrame macro="">
          <xdr:nvGraphicFramePr>
            <xdr:cNvPr id="13" name="Gender 1">
              <a:extLst>
                <a:ext uri="{FF2B5EF4-FFF2-40B4-BE49-F238E27FC236}">
                  <a16:creationId xmlns:a16="http://schemas.microsoft.com/office/drawing/2014/main" id="{C98010FA-2A78-C14B-E73C-10B1233CAFC3}"/>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5836920" y="0"/>
              <a:ext cx="1935480" cy="11611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10885</xdr:colOff>
      <xdr:row>6</xdr:row>
      <xdr:rowOff>93617</xdr:rowOff>
    </xdr:from>
    <xdr:to>
      <xdr:col>3</xdr:col>
      <xdr:colOff>10885</xdr:colOff>
      <xdr:row>18</xdr:row>
      <xdr:rowOff>163285</xdr:rowOff>
    </xdr:to>
    <mc:AlternateContent xmlns:mc="http://schemas.openxmlformats.org/markup-compatibility/2006">
      <mc:Choice xmlns:a14="http://schemas.microsoft.com/office/drawing/2010/main" Requires="a14">
        <xdr:graphicFrame macro="">
          <xdr:nvGraphicFramePr>
            <xdr:cNvPr id="14" name="Product line 1">
              <a:extLst>
                <a:ext uri="{FF2B5EF4-FFF2-40B4-BE49-F238E27FC236}">
                  <a16:creationId xmlns:a16="http://schemas.microsoft.com/office/drawing/2014/main" id="{0FF7BC16-6C3E-9478-BC48-34CBC40D29F1}"/>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dr:sp macro="" textlink="">
          <xdr:nvSpPr>
            <xdr:cNvPr id="0" name=""/>
            <xdr:cNvSpPr>
              <a:spLocks noTextEdit="1"/>
            </xdr:cNvSpPr>
          </xdr:nvSpPr>
          <xdr:spPr>
            <a:xfrm>
              <a:off x="10885" y="1211217"/>
              <a:ext cx="1828800" cy="23048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uwa Inuwa" refreshedDate="45583.455154629628" createdVersion="8" refreshedVersion="8" minRefreshableVersion="3" recordCount="1000" xr:uid="{53CEAEB9-69AA-4F91-8393-F97969E116C3}">
  <cacheSource type="worksheet">
    <worksheetSource name="supermarket_sales___Sheet1"/>
  </cacheSource>
  <cacheFields count="17">
    <cacheField name="Invoice ID" numFmtId="0">
      <sharedItems count="1000">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acheField>
    <cacheField name="Time" numFmtId="164">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ount="990">
        <n v="26.141500000000001"/>
        <n v="3.82"/>
        <n v="16.215499999999999"/>
        <n v="23.288"/>
        <n v="30.208500000000001"/>
        <n v="29.886500000000002"/>
        <n v="20.652000000000001"/>
        <n v="36.78"/>
        <n v="3.6259999999999999"/>
        <n v="8.2260000000000009"/>
        <n v="2.8959999999999999"/>
        <n v="5.1020000000000003"/>
        <n v="11.737500000000001"/>
        <n v="21.594999999999999"/>
        <n v="35.69"/>
        <n v="28.116"/>
        <n v="24.125499999999999"/>
        <n v="21.783000000000001"/>
        <n v="8.2004999999999999"/>
        <n v="4.03"/>
        <n v="21.51"/>
        <n v="13.196999999999999"/>
        <n v="3.32"/>
        <n v="8.64"/>
        <n v="13.294499999999999"/>
        <n v="21.036000000000001"/>
        <n v="1.6759999999999999"/>
        <n v="8.7669999999999995"/>
        <n v="22.09"/>
        <n v="11.2005"/>
        <n v="23.532499999999999"/>
        <n v="35.131500000000003"/>
        <n v="33.512"/>
        <n v="9.6579999999999995"/>
        <n v="19.884"/>
        <n v="3.4060000000000001"/>
        <n v="15.654999999999999"/>
        <n v="27.396000000000001"/>
        <n v="21.968"/>
        <n v="12.048"/>
        <n v="4.3360000000000003"/>
        <n v="5.6109999999999998"/>
        <n v="20.736000000000001"/>
        <n v="39.479999999999997"/>
        <n v="1.5369999999999999"/>
        <n v="18.792000000000002"/>
        <n v="25.5105"/>
        <n v="9.0045000000000002"/>
        <n v="5.6790000000000003"/>
        <n v="41.314999999999998"/>
        <n v="31.99"/>
        <n v="11.147500000000001"/>
        <n v="3.5739999999999998"/>
        <n v="0.77149999999999996"/>
        <n v="1.6160000000000001"/>
        <n v="34.392000000000003"/>
        <n v="4.4340000000000002"/>
        <n v="35.840000000000003"/>
        <n v="36.174999999999997"/>
        <n v="9.1829999999999998"/>
        <n v="3.7109999999999999"/>
        <n v="16.719000000000001"/>
        <n v="24.781500000000001"/>
        <n v="7.9050000000000002"/>
        <n v="15.148"/>
        <n v="7.9349999999999996"/>
        <n v="3.347"/>
        <n v="29.283000000000001"/>
        <n v="39.384999999999998"/>
        <n v="0.91649999999999998"/>
        <n v="44.74"/>
        <n v="31.06"/>
        <n v="7.2779999999999996"/>
        <n v="22.773"/>
        <n v="33.601500000000001"/>
        <n v="20.824999999999999"/>
        <n v="22.068000000000001"/>
        <n v="39.155000000000001"/>
        <n v="5.0949999999999998"/>
        <n v="29.757000000000001"/>
        <n v="14.502000000000001"/>
        <n v="7.7"/>
        <n v="16.071999999999999"/>
        <n v="12.227499999999999"/>
        <n v="29.071000000000002"/>
        <n v="19.13"/>
        <n v="17.283000000000001"/>
        <n v="2.1234999999999999"/>
        <n v="23.097000000000001"/>
        <n v="9.4760000000000009"/>
        <n v="22.43"/>
        <n v="7.6929999999999996"/>
        <n v="28.962"/>
        <n v="4.4874999999999998"/>
        <n v="4.8579999999999997"/>
        <n v="43.935000000000002"/>
        <n v="3.7349999999999999"/>
        <n v="7.9124999999999996"/>
        <n v="24.81"/>
        <n v="2.4355000000000002"/>
        <n v="35.347499999999997"/>
        <n v="10.381500000000001"/>
        <n v="17.478000000000002"/>
        <n v="10.6225"/>
        <n v="44.335000000000001"/>
        <n v="8.2140000000000004"/>
        <n v="18.638999999999999"/>
        <n v="15.291"/>
        <n v="40.984999999999999"/>
        <n v="1.649"/>
        <n v="14.7315"/>
        <n v="25.494"/>
        <n v="26.131499999999999"/>
        <n v="36.355499999999999"/>
        <n v="4.0529999999999999"/>
        <n v="5.4850000000000003"/>
        <n v="2.5680000000000001"/>
        <n v="5.48"/>
        <n v="5.3440000000000003"/>
        <n v="39.823999999999998"/>
        <n v="19.992000000000001"/>
        <n v="44.981999999999999"/>
        <n v="25.564"/>
        <n v="22.588000000000001"/>
        <n v="32.791499999999999"/>
        <n v="8.0625"/>
        <n v="14.278499999999999"/>
        <n v="27.416"/>
        <n v="40.625999999999998"/>
        <n v="13.867000000000001"/>
        <n v="27.638999999999999"/>
        <n v="6.968"/>
        <n v="26.234999999999999"/>
        <n v="24.39"/>
        <n v="13.532999999999999"/>
        <n v="6.5774999999999997"/>
        <n v="10.326000000000001"/>
        <n v="25.954999999999998"/>
        <n v="29"/>
        <n v="44.9"/>
        <n v="45.25"/>
        <n v="34.299999999999997"/>
        <n v="1.5205"/>
        <n v="23.385000000000002"/>
        <n v="13.878"/>
        <n v="15.07"/>
        <n v="13.228"/>
        <n v="28.744"/>
        <n v="12.984"/>
        <n v="18.308"/>
        <n v="12.096"/>
        <n v="37.457999999999998"/>
        <n v="4.944"/>
        <n v="32.387999999999998"/>
        <n v="23.072500000000002"/>
        <n v="3.6084999999999998"/>
        <n v="12.57"/>
        <n v="43.749000000000002"/>
        <n v="28.016999999999999"/>
        <n v="17.271999999999998"/>
        <n v="3.1844999999999999"/>
        <n v="16.026499999999999"/>
        <n v="7.64"/>
        <n v="19.95"/>
        <n v="17.027999999999999"/>
        <n v="47.79"/>
        <n v="49.49"/>
        <n v="15.384"/>
        <n v="24.332000000000001"/>
        <n v="17.502500000000001"/>
        <n v="20.012499999999999"/>
        <n v="8.34"/>
        <n v="15.867000000000001"/>
        <n v="7.9160000000000004"/>
        <n v="15.228"/>
        <n v="8.8680000000000003"/>
        <n v="7.8784999999999998"/>
        <n v="22.164000000000001"/>
        <n v="13.02"/>
        <n v="22.491"/>
        <n v="15.388"/>
        <n v="7.75"/>
        <n v="13.724"/>
        <n v="4.319"/>
        <n v="2.7120000000000002"/>
        <n v="37.795999999999999"/>
        <n v="9.2940000000000005"/>
        <n v="3.7035"/>
        <n v="13.962"/>
        <n v="11.555999999999999"/>
        <n v="7.3520000000000003"/>
        <n v="39.51"/>
        <n v="5.1100000000000003"/>
        <n v="8.1775000000000002"/>
        <n v="3.7145000000000001"/>
        <n v="4.37"/>
        <n v="1.2645"/>
        <n v="8.3000000000000007"/>
        <n v="17.8475"/>
        <n v="5.7450000000000001"/>
        <n v="11.497999999999999"/>
        <n v="21.493500000000001"/>
        <n v="12.95"/>
        <n v="4.4424999999999999"/>
        <n v="10.3635"/>
        <n v="29.9925"/>
        <n v="14.265000000000001"/>
        <n v="4.5555000000000003"/>
        <n v="44.878500000000003"/>
        <n v="11.8035"/>
        <n v="41.966999999999999"/>
        <n v="23.09"/>
        <n v="6.9630000000000001"/>
        <n v="0.91400000000000003"/>
        <n v="6.1924999999999999"/>
        <n v="14.196"/>
        <n v="37.948"/>
        <n v="8.6010000000000009"/>
        <n v="13.605"/>
        <n v="21.728000000000002"/>
        <n v="2.9525000000000001"/>
        <n v="0.627"/>
        <n v="4.3250000000000002"/>
        <n v="8.7159999999999993"/>
        <n v="31.2165"/>
        <n v="7.4119999999999999"/>
        <n v="27.21"/>
        <n v="25.367999999999999"/>
        <n v="8.1370000000000005"/>
        <n v="1.5885"/>
        <n v="37.840499999999999"/>
        <n v="14.763999999999999"/>
        <n v="25.97"/>
        <n v="9.3140000000000001"/>
        <n v="4.3525"/>
        <n v="11.055"/>
        <n v="3.3050000000000002"/>
        <n v="4.4844999999999997"/>
        <n v="11.223000000000001"/>
        <n v="5.9770000000000003"/>
        <n v="9.32"/>
        <n v="12.53"/>
        <n v="37.548000000000002"/>
        <n v="19.036000000000001"/>
        <n v="12.21"/>
        <n v="4.4850000000000003"/>
        <n v="15.544"/>
        <n v="25.571000000000002"/>
        <n v="20.947500000000002"/>
        <n v="17.594999999999999"/>
        <n v="1.4390000000000001"/>
        <n v="4.75"/>
        <n v="23.56"/>
        <n v="6.524"/>
        <n v="3.3174999999999999"/>
        <n v="7.7729999999999997"/>
        <n v="6.45"/>
        <n v="13.188000000000001"/>
        <n v="33.777000000000001"/>
        <n v="3.29"/>
        <n v="7.66"/>
        <n v="11.12"/>
        <n v="2.7225000000000001"/>
        <n v="34.44"/>
        <n v="7.0940000000000003"/>
        <n v="37.299999999999997"/>
        <n v="14.148"/>
        <n v="17.77"/>
        <n v="16.857500000000002"/>
        <n v="2.1120000000000001"/>
        <n v="9.6929999999999996"/>
        <n v="1.2030000000000001"/>
        <n v="29.913"/>
        <n v="16.7895"/>
        <n v="10.91"/>
        <n v="19.084"/>
        <n v="35.494999999999997"/>
        <n v="22.01"/>
        <n v="27.984000000000002"/>
        <n v="1.85"/>
        <n v="0.76700000000000002"/>
        <n v="29.949000000000002"/>
        <n v="9.5340000000000007"/>
        <n v="16.670000000000002"/>
        <n v="3.7429999999999999"/>
        <n v="10.6875"/>
        <n v="16.9785"/>
        <n v="33.207999999999998"/>
        <n v="20.149999999999999"/>
        <n v="9.7475000000000005"/>
        <n v="3.1240000000000001"/>
        <n v="3.6360000000000001"/>
        <n v="9.0549999999999997"/>
        <n v="12.98"/>
        <n v="5.7679999999999998"/>
        <n v="23.513999999999999"/>
        <n v="12.002000000000001"/>
        <n v="4.4305000000000003"/>
        <n v="9.9819999999999993"/>
        <n v="1.9504999999999999"/>
        <n v="2.4304999999999999"/>
        <n v="10.238"/>
        <n v="5.984"/>
        <n v="25.27"/>
        <n v="14.080500000000001"/>
        <n v="35.515999999999998"/>
        <n v="3.972"/>
        <n v="8.1910000000000007"/>
        <n v="23.978999999999999"/>
        <n v="6.9329999999999998"/>
        <n v="3.5575000000000001"/>
        <n v="6.9974999999999996"/>
        <n v="39.064999999999998"/>
        <n v="9.9369999999999994"/>
        <n v="3.1619999999999999"/>
        <n v="18.697500000000002"/>
        <n v="10.384499999999999"/>
        <n v="8.8140000000000001"/>
        <n v="10.3185"/>
        <n v="1.9710000000000001"/>
        <n v="4.5780000000000003"/>
        <n v="15.442500000000001"/>
        <n v="6.4560000000000004"/>
        <n v="19.547999999999998"/>
        <n v="24.945"/>
        <n v="18.852"/>
        <n v="10.226000000000001"/>
        <n v="7.2720000000000002"/>
        <n v="9.9090000000000007"/>
        <n v="4.9349999999999996"/>
        <n v="19.254999999999999"/>
        <n v="2.3479999999999999"/>
        <n v="3.6749999999999998"/>
        <n v="7.1124999999999998"/>
        <n v="34.380000000000003"/>
        <n v="17.385000000000002"/>
        <n v="7.1475"/>
        <n v="19.268999999999998"/>
        <n v="7.2134999999999998"/>
        <n v="19.589500000000001"/>
        <n v="26.914999999999999"/>
        <n v="24.2575"/>
        <n v="6.6974999999999998"/>
        <n v="35.0685"/>
        <n v="3.5975000000000001"/>
        <n v="35.700000000000003"/>
        <n v="9.1069999999999993"/>
        <n v="6.75"/>
        <n v="49.65"/>
        <n v="18.0915"/>
        <n v="19.1555"/>
        <n v="12.15"/>
        <n v="1.512"/>
        <n v="17.827999999999999"/>
        <n v="18.774999999999999"/>
        <n v="47.72"/>
        <n v="4.125"/>
        <n v="3.7484999999999999"/>
        <n v="32.384"/>
        <n v="37.787999999999997"/>
        <n v="9.9789999999999992"/>
        <n v="21.966000000000001"/>
        <n v="8.2479999999999993"/>
        <n v="16.335999999999999"/>
        <n v="23.094000000000001"/>
        <n v="7.18"/>
        <n v="9.6750000000000007"/>
        <n v="9.1910000000000007"/>
        <n v="6.0960000000000001"/>
        <n v="21.033000000000001"/>
        <n v="12.624000000000001"/>
        <n v="16.772500000000001"/>
        <n v="24.175000000000001"/>
        <n v="15.920999999999999"/>
        <n v="33.421500000000002"/>
        <n v="19.396000000000001"/>
        <n v="4.7300000000000004"/>
        <n v="16.466000000000001"/>
        <n v="2.661"/>
        <n v="24.922499999999999"/>
        <n v="14.978"/>
        <n v="10.234999999999999"/>
        <n v="3.7909999999999999"/>
        <n v="14.031000000000001"/>
        <n v="16.16"/>
        <n v="24.331499999999998"/>
        <n v="6.3769999999999998"/>
        <n v="12.071999999999999"/>
        <n v="18.975000000000001"/>
        <n v="3.8410000000000002"/>
        <n v="26.13"/>
        <n v="3.9870000000000001"/>
        <n v="19.375"/>
        <n v="13.567500000000001"/>
        <n v="6.1154999999999999"/>
        <n v="12.318"/>
        <n v="8.6579999999999995"/>
        <n v="11.829000000000001"/>
        <n v="9.2439999999999998"/>
        <n v="0.69899999999999995"/>
        <n v="9.9375"/>
        <n v="34.226500000000001"/>
        <n v="13.452"/>
        <n v="3.4474999999999998"/>
        <n v="13.742000000000001"/>
        <n v="11.305999999999999"/>
        <n v="5.9550000000000001"/>
        <n v="17.105"/>
        <n v="2.1869999999999998"/>
        <n v="5.2424999999999997"/>
        <n v="3.8759999999999999"/>
        <n v="20.372"/>
        <n v="4.8055000000000003"/>
        <n v="9.0760000000000005"/>
        <n v="4.0754999999999999"/>
        <n v="5.7220000000000004"/>
        <n v="8.827"/>
        <n v="5.79"/>
        <n v="12.6075"/>
        <n v="48.604999999999997"/>
        <n v="10.167999999999999"/>
        <n v="0.81399999999999995"/>
        <n v="18.2745"/>
        <n v="18.609500000000001"/>
        <n v="3.1305000000000001"/>
        <n v="16.817499999999999"/>
        <n v="45.325000000000003"/>
        <n v="6.9080000000000004"/>
        <n v="4.327"/>
        <n v="7.0380000000000003"/>
        <n v="33.439"/>
        <n v="2.3719999999999999"/>
        <n v="44.658000000000001"/>
        <n v="16.585999999999999"/>
        <n v="10.196999999999999"/>
        <n v="3.4079999999999999"/>
        <n v="16.344000000000001"/>
        <n v="4.3600000000000003"/>
        <n v="35.372"/>
        <n v="40.144500000000001"/>
        <n v="0.63900000000000001"/>
        <n v="6.6849999999999996"/>
        <n v="0.95750000000000002"/>
        <n v="13.83"/>
        <n v="6.8609999999999998"/>
        <n v="1.3534999999999999"/>
        <n v="1.956"/>
        <n v="22.413"/>
        <n v="6.6029999999999998"/>
        <n v="15.9025"/>
        <n v="1.25"/>
        <n v="4.1539999999999999"/>
        <n v="7.39"/>
        <n v="34.83"/>
        <n v="39.695"/>
        <n v="23.285"/>
        <n v="1.7945"/>
        <n v="10.130000000000001"/>
        <n v="36.524999999999999"/>
        <n v="14.79"/>
        <n v="1.131"/>
        <n v="12.835000000000001"/>
        <n v="27.274999999999999"/>
        <n v="13.0025"/>
        <n v="11.106"/>
        <n v="1.079"/>
        <n v="4.9420000000000002"/>
        <n v="25.131"/>
        <n v="8.01"/>
        <n v="21.565000000000001"/>
        <n v="29.027999999999999"/>
        <n v="16.11"/>
        <n v="9.7769999999999992"/>
        <n v="8.3149999999999995"/>
        <n v="16.814"/>
        <n v="17.184999999999999"/>
        <n v="1.93"/>
        <n v="26.388000000000002"/>
        <n v="16.399999999999999"/>
        <n v="9.2850000000000001"/>
        <n v="30.19"/>
        <n v="18.489999999999998"/>
        <n v="9.8979999999999997"/>
        <n v="20.545000000000002"/>
        <n v="7.43"/>
        <n v="1.1479999999999999"/>
        <n v="34.956000000000003"/>
        <n v="3.47"/>
        <n v="9.83"/>
        <n v="10.128"/>
        <n v="6.06"/>
        <n v="9.9890000000000008"/>
        <n v="30.367999999999999"/>
        <n v="6.3220000000000001"/>
        <n v="27.071999999999999"/>
        <n v="4.9065000000000003"/>
        <n v="20.608000000000001"/>
        <n v="3.6985000000000001"/>
        <n v="1.595"/>
        <n v="6.94"/>
        <n v="9.3309999999999995"/>
        <n v="4.4225000000000003"/>
        <n v="9.6720000000000006"/>
        <n v="7.2750000000000004"/>
        <n v="25.215"/>
        <n v="15.3225"/>
        <n v="4.7850000000000001"/>
        <n v="31.759"/>
        <n v="10.727499999999999"/>
        <n v="18.998000000000001"/>
        <n v="34.842500000000001"/>
        <n v="20.436499999999999"/>
        <n v="2.5735000000000001"/>
        <n v="13.715"/>
        <n v="9.8475000000000001"/>
        <n v="3.4729999999999999"/>
        <n v="17.98"/>
        <n v="6.8564999999999996"/>
        <n v="24.951000000000001"/>
        <n v="11.231999999999999"/>
        <n v="6.2869999999999999"/>
        <n v="24.513000000000002"/>
        <n v="22.852499999999999"/>
        <n v="7.8419999999999996"/>
        <n v="5.9859999999999998"/>
        <n v="27.18"/>
        <n v="44.140500000000003"/>
        <n v="7.6289999999999996"/>
        <n v="34.671999999999997"/>
        <n v="11.475"/>
        <n v="7.3395000000000001"/>
        <n v="7.08"/>
        <n v="5.8345000000000002"/>
        <n v="3.698"/>
        <n v="4.8970000000000002"/>
        <n v="14.61"/>
        <n v="26.244"/>
        <n v="4.6020000000000003"/>
        <n v="3.794"/>
        <n v="4.0359999999999996"/>
        <n v="5.6310000000000002"/>
        <n v="3.56"/>
        <n v="7.7619999999999996"/>
        <n v="14.71"/>
        <n v="27.427499999999998"/>
        <n v="12.885"/>
        <n v="19.818000000000001"/>
        <n v="8.5905000000000005"/>
        <n v="24.439499999999999"/>
        <n v="26.207999999999998"/>
        <n v="6.6630000000000003"/>
        <n v="6.7619999999999996"/>
        <n v="5.6219999999999999"/>
        <n v="7.2039999999999997"/>
        <n v="49.26"/>
        <n v="12.497999999999999"/>
        <n v="10.863"/>
        <n v="9.7110000000000003"/>
        <n v="44.6"/>
        <n v="16.968"/>
        <n v="22.353000000000002"/>
        <n v="9.9250000000000007"/>
        <n v="40.604999999999997"/>
        <n v="24.664999999999999"/>
        <n v="29.582999999999998"/>
        <n v="27.951000000000001"/>
        <n v="25.893000000000001"/>
        <n v="20.51"/>
        <n v="13.335000000000001"/>
        <n v="3.5455000000000001"/>
        <n v="7.2389999999999999"/>
        <n v="21.477499999999999"/>
        <n v="28.458500000000001"/>
        <n v="12.06"/>
        <n v="6.3540000000000001"/>
        <n v="12.853999999999999"/>
        <n v="6.9509999999999996"/>
        <n v="4.0830000000000002"/>
        <n v="15.536"/>
        <n v="9.298"/>
        <n v="3.6160000000000001"/>
        <n v="9.4589999999999996"/>
        <n v="10.342000000000001"/>
        <n v="7.851"/>
        <n v="10.765000000000001"/>
        <n v="29.805"/>
        <n v="3.6549999999999998"/>
        <n v="13.959"/>
        <n v="8.484"/>
        <n v="2.2789999999999999"/>
        <n v="11.28"/>
        <n v="14.52"/>
        <n v="2.2229999999999999"/>
        <n v="7.83"/>
        <n v="20.997"/>
        <n v="9.2125000000000004"/>
        <n v="7.032"/>
        <n v="3.2494999999999998"/>
        <n v="38.78"/>
        <n v="16.353000000000002"/>
        <n v="18.1615"/>
        <n v="6.35"/>
        <n v="18.7775"/>
        <n v="9.9580000000000002"/>
        <n v="1.5305"/>
        <n v="5.7889999999999997"/>
        <n v="1.448"/>
        <n v="44.536499999999997"/>
        <n v="13.983000000000001"/>
        <n v="4.0465"/>
        <n v="33.725000000000001"/>
        <n v="17.423999999999999"/>
        <n v="21.78"/>
        <n v="21.977499999999999"/>
        <n v="29.559000000000001"/>
        <n v="13.038"/>
        <n v="10.752000000000001"/>
        <n v="4.5804999999999998"/>
        <n v="33.106499999999997"/>
        <n v="41.625"/>
        <n v="4.5674999999999999"/>
        <n v="7.8879999999999999"/>
        <n v="6.0869999999999997"/>
        <n v="41.29"/>
        <n v="7.9950000000000001"/>
        <n v="0.60450000000000004"/>
        <n v="32.094999999999999"/>
        <n v="11.746499999999999"/>
        <n v="8.3770000000000007"/>
        <n v="14.955"/>
        <n v="11.986499999999999"/>
        <n v="33.234999999999999"/>
        <n v="10.1325"/>
        <n v="2.31"/>
        <n v="4.4074999999999998"/>
        <n v="7.8630000000000004"/>
        <n v="14.8185"/>
        <n v="35.42"/>
        <n v="5.5670000000000002"/>
        <n v="29.007999999999999"/>
        <n v="3.0125000000000002"/>
        <n v="8.7119999999999997"/>
        <n v="21.062999999999999"/>
        <n v="1.6815"/>
        <n v="1.5489999999999999"/>
        <n v="12.37"/>
        <n v="18.914999999999999"/>
        <n v="16.742999999999999"/>
        <n v="36.39"/>
        <n v="16.794"/>
        <n v="12.036"/>
        <n v="2.3534999999999999"/>
        <n v="4.9844999999999997"/>
        <n v="13.2225"/>
        <n v="6.9824999999999999"/>
        <n v="2.7725"/>
        <n v="6.4455"/>
        <n v="5.9989999999999997"/>
        <n v="17.625"/>
        <n v="43.55"/>
        <n v="9.8800000000000008"/>
        <n v="9.7260000000000009"/>
        <n v="8.6609999999999996"/>
        <n v="3.5939999999999999"/>
        <n v="14.313000000000001"/>
        <n v="4.0620000000000003"/>
        <n v="28.02"/>
        <n v="9.34"/>
        <n v="11.0115"/>
        <n v="13.456"/>
        <n v="22.74"/>
        <n v="22.428000000000001"/>
        <n v="14.694000000000001"/>
        <n v="29.475000000000001"/>
        <n v="14.55"/>
        <n v="1.974"/>
        <n v="1.7404999999999999"/>
        <n v="14.795999999999999"/>
        <n v="2.1480000000000001"/>
        <n v="6.9240000000000004"/>
        <n v="4.91"/>
        <n v="6.4829999999999997"/>
        <n v="31.78"/>
        <n v="7.2880000000000003"/>
        <n v="10.065"/>
        <n v="31.5855"/>
        <n v="19.263999999999999"/>
        <n v="24.315000000000001"/>
        <n v="25.683"/>
        <n v="23.67"/>
        <n v="21.842500000000001"/>
        <n v="5.4080000000000004"/>
        <n v="12.438000000000001"/>
        <n v="31.311"/>
        <n v="48.75"/>
        <n v="24.164000000000001"/>
        <n v="4.8479999999999999"/>
        <n v="9.8849999999999998"/>
        <n v="36.211500000000001"/>
        <n v="39.775500000000001"/>
        <n v="25.119499999999999"/>
        <n v="8.6"/>
        <n v="3.4489999999999998"/>
        <n v="6.2480000000000002"/>
        <n v="3.855"/>
        <n v="24.186"/>
        <n v="15.106"/>
        <n v="34.933500000000002"/>
        <n v="6.2324999999999999"/>
        <n v="8.92"/>
        <n v="25.010999999999999"/>
        <n v="1.7909999999999999"/>
        <n v="6.8070000000000004"/>
        <n v="5.2439999999999998"/>
        <n v="8.9459999999999997"/>
        <n v="40.783499999999997"/>
        <n v="6.6180000000000003"/>
        <n v="12.8695"/>
        <n v="4.6680000000000001"/>
        <n v="11.4"/>
        <n v="8.3354999999999997"/>
        <n v="34.869999999999997"/>
        <n v="19.452000000000002"/>
        <n v="18.263000000000002"/>
        <n v="4.4640000000000004"/>
        <n v="8.4"/>
        <n v="0.98499999999999999"/>
        <n v="26.558"/>
        <n v="2.6859999999999999"/>
        <n v="40.975000000000001"/>
        <n v="28.42"/>
        <n v="29.38"/>
        <n v="36.624000000000002"/>
        <n v="42.281999999999996"/>
        <n v="19.4635"/>
        <n v="4.2415000000000003"/>
        <n v="7.1630000000000003"/>
        <n v="3.7690000000000001"/>
        <n v="12.667999999999999"/>
        <n v="1.921"/>
        <n v="32.615000000000002"/>
        <n v="2.6324999999999998"/>
        <n v="5.5305"/>
        <n v="28.430499999999999"/>
        <n v="6.82"/>
        <n v="8.7100000000000009"/>
        <n v="18.32"/>
        <n v="12.730499999999999"/>
        <n v="38.915999999999997"/>
        <n v="14.295999999999999"/>
        <n v="28.956"/>
        <n v="9.4250000000000007"/>
        <n v="11.077999999999999"/>
        <n v="38.6"/>
        <n v="36.064999999999998"/>
        <n v="25.552"/>
        <n v="2.6724999999999999"/>
        <n v="11.1"/>
        <n v="38.183999999999997"/>
        <n v="11.409000000000001"/>
        <n v="4.1070000000000002"/>
        <n v="19.128"/>
        <n v="3.4289999999999998"/>
        <n v="19.108000000000001"/>
        <n v="30.054500000000001"/>
        <n v="23.796500000000002"/>
        <n v="2.621"/>
        <n v="6.5650000000000004"/>
        <n v="7.2149999999999999"/>
        <n v="22.858499999999999"/>
        <n v="4.6689999999999996"/>
        <n v="6.3125"/>
        <n v="39.541499999999999"/>
        <n v="8.7200000000000006"/>
        <n v="18.952000000000002"/>
        <n v="1.5309999999999999"/>
        <n v="17.603999999999999"/>
        <n v="2.54"/>
        <n v="26.103000000000002"/>
        <n v="28.756"/>
        <n v="2.7475000000000001"/>
        <n v="9.0704999999999991"/>
        <n v="20.618500000000001"/>
        <n v="2.3205"/>
        <n v="13.71"/>
        <n v="48.685000000000002"/>
        <n v="32.409999999999997"/>
        <n v="4.6609999999999996"/>
        <n v="2.718"/>
        <n v="3.0434999999999999"/>
        <n v="12.244999999999999"/>
        <n v="4.6390000000000002"/>
        <n v="21.672499999999999"/>
        <n v="6.9029999999999996"/>
        <n v="12.08"/>
        <n v="23.586500000000001"/>
        <n v="22.032"/>
        <n v="34.015500000000003"/>
        <n v="15.494"/>
        <n v="9.3179999999999996"/>
        <n v="10.045999999999999"/>
        <n v="0.88749999999999996"/>
        <n v="31.09"/>
        <n v="4.3"/>
        <n v="20.13"/>
        <n v="16.2425"/>
        <n v="4.7575000000000003"/>
        <n v="19.448"/>
        <n v="21.283999999999999"/>
        <n v="15.904"/>
        <n v="13.552"/>
        <n v="19.231999999999999"/>
        <n v="11.79"/>
        <n v="10.577999999999999"/>
        <n v="4.7679999999999998"/>
        <n v="0.50849999999999995"/>
        <n v="10.3065"/>
        <n v="21.027999999999999"/>
        <n v="4.4020000000000001"/>
        <n v="32.4495"/>
        <n v="6.1920000000000002"/>
        <n v="32.475000000000001"/>
        <n v="37.11"/>
        <n v="4.2240000000000002"/>
        <n v="12.513999999999999"/>
        <n v="4.74"/>
        <n v="4.5650000000000004"/>
        <n v="14.2555"/>
        <n v="2.6190000000000002"/>
        <n v="9.6349999999999998"/>
        <n v="13.388999999999999"/>
        <n v="27.934999999999999"/>
        <n v="8.766"/>
        <n v="7.7910000000000004"/>
        <n v="3.0150000000000001"/>
        <n v="3.9470000000000001"/>
        <n v="1.4870000000000001"/>
        <n v="1.0660000000000001"/>
        <n v="14.067"/>
        <n v="3.6629999999999998"/>
        <n v="1.119"/>
        <n v="32.795999999999999"/>
        <n v="29.73"/>
        <n v="3.7050000000000001"/>
        <n v="9.8480000000000008"/>
        <n v="18.616499999999998"/>
        <n v="26.395"/>
        <n v="23.987500000000001"/>
        <n v="16.429500000000001"/>
        <n v="8.4480000000000004"/>
        <n v="5.6619999999999999"/>
        <n v="17.277000000000001"/>
        <n v="21.433499999999999"/>
        <n v="4.3135000000000003"/>
        <n v="1.276"/>
        <n v="5.0759999999999996"/>
        <n v="17.874500000000001"/>
        <n v="11.938499999999999"/>
        <n v="5.0715000000000003"/>
        <n v="36.212000000000003"/>
        <n v="6.282"/>
        <n v="3.6465000000000001"/>
        <n v="12.917999999999999"/>
        <n v="8.6869999999999994"/>
        <n v="2.8250000000000002"/>
        <n v="10.715"/>
        <n v="26.718"/>
        <n v="4.6580000000000004"/>
        <n v="26.103999999999999"/>
        <n v="2.6175000000000002"/>
        <n v="1.9875"/>
        <n v="36.008000000000003"/>
        <n v="4.84"/>
        <n v="16.605"/>
        <n v="4.0720000000000001"/>
        <n v="15.994999999999999"/>
        <n v="8.3339999999999996"/>
        <n v="15.952999999999999"/>
        <n v="4.3949999999999996"/>
        <n v="36.734999999999999"/>
        <n v="4.8760000000000003"/>
        <n v="38.46"/>
        <n v="20.914999999999999"/>
        <n v="23.164000000000001"/>
        <n v="23.122499999999999"/>
        <n v="7.0949999999999998"/>
        <n v="15.135"/>
        <n v="39.664000000000001"/>
        <n v="21.259"/>
        <n v="14.180999999999999"/>
        <n v="29.96"/>
        <n v="15.768000000000001"/>
        <n v="20.178000000000001"/>
        <n v="9.1940000000000008"/>
        <n v="6.9325000000000001"/>
        <n v="4.0354999999999999"/>
        <n v="5.8319999999999999"/>
        <n v="15.676"/>
        <n v="42.305"/>
        <n v="20.72"/>
        <n v="7.9539999999999997"/>
        <n v="24.504999999999999"/>
        <n v="4.3724999999999996"/>
        <n v="11.226000000000001"/>
        <n v="37.247999999999998"/>
        <n v="20.536000000000001"/>
        <n v="14.94"/>
        <n v="10.647"/>
        <n v="2.1425000000000001"/>
        <n v="18.934000000000001"/>
        <n v="10.345499999999999"/>
        <n v="3.9390000000000001"/>
        <n v="16.105499999999999"/>
        <n v="4.9109999999999996"/>
        <n v="1.2729999999999999"/>
        <n v="29.099"/>
        <n v="10.566000000000001"/>
        <n v="2.7559999999999998"/>
        <n v="4.4154999999999998"/>
        <n v="17.829000000000001"/>
        <n v="39.712499999999999"/>
        <n v="2.5310000000000001"/>
        <n v="29.975999999999999"/>
        <n v="8.3350000000000009"/>
        <n v="37.22"/>
        <n v="18.945"/>
        <n v="12.858000000000001"/>
        <n v="27.611499999999999"/>
        <n v="22.37"/>
        <n v="13.813499999999999"/>
        <n v="17.187000000000001"/>
        <n v="13.304"/>
        <n v="44.918999999999997"/>
        <n v="22.84"/>
        <n v="12.6975"/>
        <n v="3.528"/>
        <n v="32.857999999999997"/>
        <n v="8.4250000000000007"/>
        <n v="2.6890000000000001"/>
        <n v="8.9525000000000006"/>
        <n v="10.571999999999999"/>
        <n v="5.9865000000000004"/>
        <n v="3.2850000000000001"/>
        <n v="4.2080000000000002"/>
        <n v="19.773"/>
        <n v="14.8995"/>
        <n v="22.720500000000001"/>
        <n v="13.805999999999999"/>
        <n v="7.9"/>
        <n v="44.396999999999998"/>
        <n v="4.5990000000000002"/>
        <n v="2.089"/>
        <n v="0.77500000000000002"/>
        <n v="14.523"/>
        <n v="3.3330000000000002"/>
        <n v="3.827"/>
        <n v="14.984999999999999"/>
        <n v="12.1515"/>
        <n v="2.37"/>
        <n v="8.6225000000000005"/>
        <n v="42.314999999999998"/>
        <n v="12.9185"/>
        <n v="30.478000000000002"/>
        <n v="12.012"/>
        <n v="8.6129999999999995"/>
        <n v="4.992"/>
        <n v="14.932"/>
        <n v="7.98"/>
        <n v="1.2725"/>
        <n v="3.3885000000000001"/>
        <n v="11.917999999999999"/>
        <n v="11.63"/>
        <n v="43.866"/>
        <n v="34.985999999999997"/>
        <n v="33.729500000000002"/>
        <n v="15.9275"/>
        <n v="1.476"/>
        <n v="24.8"/>
        <n v="41.17"/>
        <n v="30.148"/>
        <n v="14.14"/>
        <n v="38.299999999999997"/>
        <n v="5.8029999999999999"/>
        <n v="8.7449999999999992"/>
        <n v="3.0474999999999999"/>
        <n v="2.0175000000000001"/>
        <n v="48.69"/>
        <n v="1.5920000000000001"/>
        <n v="3.2909999999999999"/>
        <n v="30.919"/>
      </sharedItems>
    </cacheField>
    <cacheField name="Rating" numFmtId="0">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cacheField>
  </cacheFields>
  <extLst>
    <ext xmlns:x14="http://schemas.microsoft.com/office/spreadsheetml/2009/9/main" uri="{725AE2AE-9491-48be-B2B4-4EB974FC3084}">
      <x14:pivotCacheDefinition pivotCacheId="19273335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n v="74.69"/>
    <n v="7"/>
    <n v="26.141500000000001"/>
    <n v="548.97149999999999"/>
    <d v="2019-01-05T00:00:00"/>
    <d v="1899-12-30T13:08:00"/>
    <x v="0"/>
    <n v="522.83000000000004"/>
    <n v="4.7619047620000003"/>
    <x v="0"/>
    <x v="0"/>
  </r>
  <r>
    <x v="1"/>
    <x v="1"/>
    <x v="1"/>
    <x v="1"/>
    <x v="0"/>
    <x v="1"/>
    <n v="15.28"/>
    <n v="5"/>
    <n v="3.82"/>
    <n v="80.22"/>
    <d v="2019-03-08T00:00:00"/>
    <d v="1899-12-30T10:29:00"/>
    <x v="1"/>
    <n v="76.400000000000006"/>
    <n v="4.7619047620000003"/>
    <x v="1"/>
    <x v="1"/>
  </r>
  <r>
    <x v="2"/>
    <x v="0"/>
    <x v="0"/>
    <x v="1"/>
    <x v="1"/>
    <x v="2"/>
    <n v="46.33"/>
    <n v="7"/>
    <n v="16.215499999999999"/>
    <n v="340.52550000000002"/>
    <d v="2019-03-03T00:00:00"/>
    <d v="1899-12-30T13:23:00"/>
    <x v="2"/>
    <n v="324.31"/>
    <n v="4.7619047620000003"/>
    <x v="2"/>
    <x v="2"/>
  </r>
  <r>
    <x v="3"/>
    <x v="0"/>
    <x v="0"/>
    <x v="0"/>
    <x v="1"/>
    <x v="0"/>
    <n v="58.22"/>
    <n v="8"/>
    <n v="23.288"/>
    <n v="489.048"/>
    <d v="2019-01-27T00:00:00"/>
    <d v="1899-12-30T20:33:00"/>
    <x v="0"/>
    <n v="465.76"/>
    <n v="4.7619047620000003"/>
    <x v="3"/>
    <x v="3"/>
  </r>
  <r>
    <x v="4"/>
    <x v="0"/>
    <x v="0"/>
    <x v="1"/>
    <x v="1"/>
    <x v="3"/>
    <n v="86.31"/>
    <n v="7"/>
    <n v="30.208500000000001"/>
    <n v="634.37850000000003"/>
    <d v="2019-02-08T00:00:00"/>
    <d v="1899-12-30T10:37:00"/>
    <x v="0"/>
    <n v="604.16999999999996"/>
    <n v="4.7619047620000003"/>
    <x v="4"/>
    <x v="4"/>
  </r>
  <r>
    <x v="5"/>
    <x v="1"/>
    <x v="1"/>
    <x v="1"/>
    <x v="1"/>
    <x v="1"/>
    <n v="85.39"/>
    <n v="7"/>
    <n v="29.886500000000002"/>
    <n v="627.61649999999997"/>
    <d v="2019-03-25T00:00:00"/>
    <d v="1899-12-30T18:30:00"/>
    <x v="0"/>
    <n v="597.73"/>
    <n v="4.7619047620000003"/>
    <x v="5"/>
    <x v="5"/>
  </r>
  <r>
    <x v="6"/>
    <x v="0"/>
    <x v="0"/>
    <x v="0"/>
    <x v="0"/>
    <x v="1"/>
    <n v="68.84"/>
    <n v="6"/>
    <n v="20.652000000000001"/>
    <n v="433.69200000000001"/>
    <d v="2019-02-25T00:00:00"/>
    <d v="1899-12-30T14:36:00"/>
    <x v="0"/>
    <n v="413.04"/>
    <n v="4.7619047620000003"/>
    <x v="6"/>
    <x v="6"/>
  </r>
  <r>
    <x v="7"/>
    <x v="1"/>
    <x v="1"/>
    <x v="1"/>
    <x v="0"/>
    <x v="2"/>
    <n v="73.56"/>
    <n v="10"/>
    <n v="36.78"/>
    <n v="772.38"/>
    <d v="2019-02-24T00:00:00"/>
    <d v="1899-12-30T11:38:00"/>
    <x v="0"/>
    <n v="735.6"/>
    <n v="4.7619047620000003"/>
    <x v="7"/>
    <x v="7"/>
  </r>
  <r>
    <x v="8"/>
    <x v="0"/>
    <x v="0"/>
    <x v="0"/>
    <x v="0"/>
    <x v="0"/>
    <n v="36.26"/>
    <n v="2"/>
    <n v="3.6259999999999999"/>
    <n v="76.146000000000001"/>
    <d v="2019-01-10T00:00:00"/>
    <d v="1899-12-30T17:15:00"/>
    <x v="2"/>
    <n v="72.52"/>
    <n v="4.7619047620000003"/>
    <x v="8"/>
    <x v="8"/>
  </r>
  <r>
    <x v="9"/>
    <x v="2"/>
    <x v="2"/>
    <x v="0"/>
    <x v="0"/>
    <x v="4"/>
    <n v="54.84"/>
    <n v="3"/>
    <n v="8.2260000000000009"/>
    <n v="172.74600000000001"/>
    <d v="2019-02-20T00:00:00"/>
    <d v="1899-12-30T13:27:00"/>
    <x v="2"/>
    <n v="164.52"/>
    <n v="4.7619047620000003"/>
    <x v="9"/>
    <x v="9"/>
  </r>
  <r>
    <x v="10"/>
    <x v="2"/>
    <x v="2"/>
    <x v="0"/>
    <x v="0"/>
    <x v="5"/>
    <n v="14.48"/>
    <n v="4"/>
    <n v="2.8959999999999999"/>
    <n v="60.816000000000003"/>
    <d v="2019-02-06T00:00:00"/>
    <d v="1899-12-30T18:07:00"/>
    <x v="0"/>
    <n v="57.92"/>
    <n v="4.7619047620000003"/>
    <x v="10"/>
    <x v="10"/>
  </r>
  <r>
    <x v="11"/>
    <x v="2"/>
    <x v="2"/>
    <x v="0"/>
    <x v="1"/>
    <x v="1"/>
    <n v="25.51"/>
    <n v="4"/>
    <n v="5.1020000000000003"/>
    <n v="107.142"/>
    <d v="2019-03-09T00:00:00"/>
    <d v="1899-12-30T17:03:00"/>
    <x v="1"/>
    <n v="102.04"/>
    <n v="4.7619047620000003"/>
    <x v="11"/>
    <x v="11"/>
  </r>
  <r>
    <x v="12"/>
    <x v="0"/>
    <x v="0"/>
    <x v="1"/>
    <x v="0"/>
    <x v="1"/>
    <n v="46.95"/>
    <n v="5"/>
    <n v="11.737500000000001"/>
    <n v="246.48750000000001"/>
    <d v="2019-02-12T00:00:00"/>
    <d v="1899-12-30T10:25:00"/>
    <x v="0"/>
    <n v="234.75"/>
    <n v="4.7619047620000003"/>
    <x v="12"/>
    <x v="12"/>
  </r>
  <r>
    <x v="13"/>
    <x v="0"/>
    <x v="0"/>
    <x v="1"/>
    <x v="1"/>
    <x v="4"/>
    <n v="43.19"/>
    <n v="10"/>
    <n v="21.594999999999999"/>
    <n v="453.495"/>
    <d v="2019-02-07T00:00:00"/>
    <d v="1899-12-30T16:48:00"/>
    <x v="0"/>
    <n v="431.9"/>
    <n v="4.7619047620000003"/>
    <x v="13"/>
    <x v="13"/>
  </r>
  <r>
    <x v="14"/>
    <x v="0"/>
    <x v="0"/>
    <x v="1"/>
    <x v="0"/>
    <x v="0"/>
    <n v="71.38"/>
    <n v="10"/>
    <n v="35.69"/>
    <n v="749.49"/>
    <d v="2019-03-29T00:00:00"/>
    <d v="1899-12-30T19:21:00"/>
    <x v="1"/>
    <n v="713.8"/>
    <n v="4.7619047620000003"/>
    <x v="14"/>
    <x v="14"/>
  </r>
  <r>
    <x v="15"/>
    <x v="2"/>
    <x v="2"/>
    <x v="0"/>
    <x v="0"/>
    <x v="3"/>
    <n v="93.72"/>
    <n v="6"/>
    <n v="28.116"/>
    <n v="590.43600000000004"/>
    <d v="2019-01-15T00:00:00"/>
    <d v="1899-12-30T16:19:00"/>
    <x v="1"/>
    <n v="562.32000000000005"/>
    <n v="4.7619047620000003"/>
    <x v="15"/>
    <x v="10"/>
  </r>
  <r>
    <x v="16"/>
    <x v="0"/>
    <x v="0"/>
    <x v="0"/>
    <x v="0"/>
    <x v="0"/>
    <n v="68.930000000000007"/>
    <n v="7"/>
    <n v="24.125499999999999"/>
    <n v="506.63549999999998"/>
    <d v="2019-03-11T00:00:00"/>
    <d v="1899-12-30T11:03:00"/>
    <x v="2"/>
    <n v="482.51"/>
    <n v="4.7619047620000003"/>
    <x v="16"/>
    <x v="15"/>
  </r>
  <r>
    <x v="17"/>
    <x v="0"/>
    <x v="0"/>
    <x v="1"/>
    <x v="1"/>
    <x v="3"/>
    <n v="72.61"/>
    <n v="6"/>
    <n v="21.783000000000001"/>
    <n v="457.44299999999998"/>
    <d v="2019-01-01T00:00:00"/>
    <d v="1899-12-30T10:39:00"/>
    <x v="2"/>
    <n v="435.66"/>
    <n v="4.7619047620000003"/>
    <x v="17"/>
    <x v="16"/>
  </r>
  <r>
    <x v="18"/>
    <x v="0"/>
    <x v="0"/>
    <x v="1"/>
    <x v="1"/>
    <x v="4"/>
    <n v="54.67"/>
    <n v="3"/>
    <n v="8.2004999999999999"/>
    <n v="172.2105"/>
    <d v="2019-01-21T00:00:00"/>
    <d v="1899-12-30T18:00:00"/>
    <x v="2"/>
    <n v="164.01"/>
    <n v="4.7619047620000003"/>
    <x v="18"/>
    <x v="17"/>
  </r>
  <r>
    <x v="19"/>
    <x v="2"/>
    <x v="2"/>
    <x v="1"/>
    <x v="0"/>
    <x v="2"/>
    <n v="40.299999999999997"/>
    <n v="2"/>
    <n v="4.03"/>
    <n v="84.63"/>
    <d v="2019-03-11T00:00:00"/>
    <d v="1899-12-30T15:30:00"/>
    <x v="0"/>
    <n v="80.599999999999994"/>
    <n v="4.7619047620000003"/>
    <x v="19"/>
    <x v="18"/>
  </r>
  <r>
    <x v="20"/>
    <x v="1"/>
    <x v="1"/>
    <x v="0"/>
    <x v="1"/>
    <x v="1"/>
    <n v="86.04"/>
    <n v="5"/>
    <n v="21.51"/>
    <n v="451.71"/>
    <d v="2019-02-25T00:00:00"/>
    <d v="1899-12-30T11:24:00"/>
    <x v="0"/>
    <n v="430.2"/>
    <n v="4.7619047620000003"/>
    <x v="20"/>
    <x v="19"/>
  </r>
  <r>
    <x v="21"/>
    <x v="2"/>
    <x v="2"/>
    <x v="1"/>
    <x v="1"/>
    <x v="0"/>
    <n v="87.98"/>
    <n v="3"/>
    <n v="13.196999999999999"/>
    <n v="277.137"/>
    <d v="2019-03-05T00:00:00"/>
    <d v="1899-12-30T10:40:00"/>
    <x v="0"/>
    <n v="263.94"/>
    <n v="4.7619047620000003"/>
    <x v="21"/>
    <x v="20"/>
  </r>
  <r>
    <x v="22"/>
    <x v="2"/>
    <x v="2"/>
    <x v="1"/>
    <x v="1"/>
    <x v="2"/>
    <n v="33.200000000000003"/>
    <n v="2"/>
    <n v="3.32"/>
    <n v="69.72"/>
    <d v="2019-03-15T00:00:00"/>
    <d v="1899-12-30T12:20:00"/>
    <x v="2"/>
    <n v="66.400000000000006"/>
    <n v="4.7619047620000003"/>
    <x v="22"/>
    <x v="18"/>
  </r>
  <r>
    <x v="23"/>
    <x v="0"/>
    <x v="0"/>
    <x v="1"/>
    <x v="1"/>
    <x v="1"/>
    <n v="34.56"/>
    <n v="5"/>
    <n v="8.64"/>
    <n v="181.44"/>
    <d v="2019-02-17T00:00:00"/>
    <d v="1899-12-30T11:15:00"/>
    <x v="0"/>
    <n v="172.8"/>
    <n v="4.7619047620000003"/>
    <x v="23"/>
    <x v="21"/>
  </r>
  <r>
    <x v="24"/>
    <x v="0"/>
    <x v="0"/>
    <x v="0"/>
    <x v="1"/>
    <x v="3"/>
    <n v="88.63"/>
    <n v="3"/>
    <n v="13.294499999999999"/>
    <n v="279.18450000000001"/>
    <d v="2019-03-02T00:00:00"/>
    <d v="1899-12-30T17:36:00"/>
    <x v="0"/>
    <n v="265.89"/>
    <n v="4.7619047620000003"/>
    <x v="24"/>
    <x v="22"/>
  </r>
  <r>
    <x v="25"/>
    <x v="0"/>
    <x v="0"/>
    <x v="0"/>
    <x v="0"/>
    <x v="2"/>
    <n v="52.59"/>
    <n v="8"/>
    <n v="21.036000000000001"/>
    <n v="441.75599999999997"/>
    <d v="2019-03-22T00:00:00"/>
    <d v="1899-12-30T19:20:00"/>
    <x v="2"/>
    <n v="420.72"/>
    <n v="4.7619047620000003"/>
    <x v="25"/>
    <x v="23"/>
  </r>
  <r>
    <x v="26"/>
    <x v="2"/>
    <x v="2"/>
    <x v="1"/>
    <x v="1"/>
    <x v="5"/>
    <n v="33.520000000000003"/>
    <n v="1"/>
    <n v="1.6759999999999999"/>
    <n v="35.195999999999998"/>
    <d v="2019-02-08T00:00:00"/>
    <d v="1899-12-30T15:31:00"/>
    <x v="1"/>
    <n v="33.520000000000003"/>
    <n v="4.7619047620000003"/>
    <x v="26"/>
    <x v="24"/>
  </r>
  <r>
    <x v="27"/>
    <x v="0"/>
    <x v="0"/>
    <x v="1"/>
    <x v="0"/>
    <x v="5"/>
    <n v="87.67"/>
    <n v="2"/>
    <n v="8.7669999999999995"/>
    <n v="184.107"/>
    <d v="2019-03-10T00:00:00"/>
    <d v="1899-12-30T12:17:00"/>
    <x v="2"/>
    <n v="175.34"/>
    <n v="4.7619047620000003"/>
    <x v="27"/>
    <x v="25"/>
  </r>
  <r>
    <x v="28"/>
    <x v="2"/>
    <x v="2"/>
    <x v="1"/>
    <x v="0"/>
    <x v="4"/>
    <n v="88.36"/>
    <n v="5"/>
    <n v="22.09"/>
    <n v="463.89"/>
    <d v="2019-01-25T00:00:00"/>
    <d v="1899-12-30T19:48:00"/>
    <x v="1"/>
    <n v="441.8"/>
    <n v="4.7619047620000003"/>
    <x v="28"/>
    <x v="1"/>
  </r>
  <r>
    <x v="29"/>
    <x v="0"/>
    <x v="0"/>
    <x v="1"/>
    <x v="1"/>
    <x v="0"/>
    <n v="24.89"/>
    <n v="9"/>
    <n v="11.2005"/>
    <n v="235.2105"/>
    <d v="2019-03-15T00:00:00"/>
    <d v="1899-12-30T15:36:00"/>
    <x v="1"/>
    <n v="224.01"/>
    <n v="4.7619047620000003"/>
    <x v="29"/>
    <x v="2"/>
  </r>
  <r>
    <x v="30"/>
    <x v="2"/>
    <x v="2"/>
    <x v="1"/>
    <x v="1"/>
    <x v="5"/>
    <n v="94.13"/>
    <n v="5"/>
    <n v="23.532499999999999"/>
    <n v="494.1825"/>
    <d v="2019-02-25T00:00:00"/>
    <d v="1899-12-30T19:39:00"/>
    <x v="2"/>
    <n v="470.65"/>
    <n v="4.7619047620000003"/>
    <x v="30"/>
    <x v="19"/>
  </r>
  <r>
    <x v="31"/>
    <x v="2"/>
    <x v="2"/>
    <x v="0"/>
    <x v="1"/>
    <x v="3"/>
    <n v="78.069999999999993"/>
    <n v="9"/>
    <n v="35.131500000000003"/>
    <n v="737.76149999999996"/>
    <d v="2019-01-28T00:00:00"/>
    <d v="1899-12-30T12:43:00"/>
    <x v="1"/>
    <n v="702.63"/>
    <n v="4.7619047620000003"/>
    <x v="31"/>
    <x v="10"/>
  </r>
  <r>
    <x v="32"/>
    <x v="2"/>
    <x v="2"/>
    <x v="1"/>
    <x v="1"/>
    <x v="3"/>
    <n v="83.78"/>
    <n v="8"/>
    <n v="33.512"/>
    <n v="703.75199999999995"/>
    <d v="2019-01-10T00:00:00"/>
    <d v="1899-12-30T14:49:00"/>
    <x v="1"/>
    <n v="670.24"/>
    <n v="4.7619047620000003"/>
    <x v="32"/>
    <x v="20"/>
  </r>
  <r>
    <x v="33"/>
    <x v="0"/>
    <x v="0"/>
    <x v="1"/>
    <x v="1"/>
    <x v="0"/>
    <n v="96.58"/>
    <n v="2"/>
    <n v="9.6579999999999995"/>
    <n v="202.81800000000001"/>
    <d v="2019-03-15T00:00:00"/>
    <d v="1899-12-30T10:12:00"/>
    <x v="2"/>
    <n v="193.16"/>
    <n v="4.7619047620000003"/>
    <x v="33"/>
    <x v="20"/>
  </r>
  <r>
    <x v="34"/>
    <x v="1"/>
    <x v="1"/>
    <x v="0"/>
    <x v="0"/>
    <x v="4"/>
    <n v="99.42"/>
    <n v="4"/>
    <n v="19.884"/>
    <n v="417.56400000000002"/>
    <d v="2019-02-06T00:00:00"/>
    <d v="1899-12-30T10:42:00"/>
    <x v="0"/>
    <n v="397.68"/>
    <n v="4.7619047620000003"/>
    <x v="34"/>
    <x v="26"/>
  </r>
  <r>
    <x v="35"/>
    <x v="1"/>
    <x v="1"/>
    <x v="0"/>
    <x v="0"/>
    <x v="3"/>
    <n v="68.12"/>
    <n v="1"/>
    <n v="3.4060000000000001"/>
    <n v="71.525999999999996"/>
    <d v="2019-01-07T00:00:00"/>
    <d v="1899-12-30T12:28:00"/>
    <x v="0"/>
    <n v="68.12"/>
    <n v="4.7619047620000003"/>
    <x v="35"/>
    <x v="11"/>
  </r>
  <r>
    <x v="36"/>
    <x v="0"/>
    <x v="0"/>
    <x v="0"/>
    <x v="1"/>
    <x v="3"/>
    <n v="62.62"/>
    <n v="5"/>
    <n v="15.654999999999999"/>
    <n v="328.755"/>
    <d v="2019-03-10T00:00:00"/>
    <d v="1899-12-30T19:15:00"/>
    <x v="0"/>
    <n v="313.10000000000002"/>
    <n v="4.7619047620000003"/>
    <x v="36"/>
    <x v="27"/>
  </r>
  <r>
    <x v="37"/>
    <x v="0"/>
    <x v="0"/>
    <x v="1"/>
    <x v="0"/>
    <x v="1"/>
    <n v="60.88"/>
    <n v="9"/>
    <n v="27.396000000000001"/>
    <n v="575.31600000000003"/>
    <d v="2019-01-15T00:00:00"/>
    <d v="1899-12-30T17:17:00"/>
    <x v="0"/>
    <n v="547.91999999999996"/>
    <n v="4.7619047620000003"/>
    <x v="37"/>
    <x v="28"/>
  </r>
  <r>
    <x v="38"/>
    <x v="1"/>
    <x v="1"/>
    <x v="1"/>
    <x v="0"/>
    <x v="0"/>
    <n v="54.92"/>
    <n v="8"/>
    <n v="21.968"/>
    <n v="461.32799999999997"/>
    <d v="2019-03-23T00:00:00"/>
    <d v="1899-12-30T13:24:00"/>
    <x v="0"/>
    <n v="439.36"/>
    <n v="4.7619047620000003"/>
    <x v="38"/>
    <x v="29"/>
  </r>
  <r>
    <x v="39"/>
    <x v="2"/>
    <x v="2"/>
    <x v="0"/>
    <x v="1"/>
    <x v="2"/>
    <n v="30.12"/>
    <n v="8"/>
    <n v="12.048"/>
    <n v="253.00800000000001"/>
    <d v="2019-03-03T00:00:00"/>
    <d v="1899-12-30T13:01:00"/>
    <x v="1"/>
    <n v="240.96"/>
    <n v="4.7619047620000003"/>
    <x v="39"/>
    <x v="25"/>
  </r>
  <r>
    <x v="40"/>
    <x v="2"/>
    <x v="2"/>
    <x v="0"/>
    <x v="0"/>
    <x v="2"/>
    <n v="86.72"/>
    <n v="1"/>
    <n v="4.3360000000000003"/>
    <n v="91.055999999999997"/>
    <d v="2019-01-17T00:00:00"/>
    <d v="1899-12-30T18:45:00"/>
    <x v="0"/>
    <n v="86.72"/>
    <n v="4.7619047620000003"/>
    <x v="40"/>
    <x v="30"/>
  </r>
  <r>
    <x v="41"/>
    <x v="1"/>
    <x v="1"/>
    <x v="0"/>
    <x v="1"/>
    <x v="2"/>
    <n v="56.11"/>
    <n v="2"/>
    <n v="5.6109999999999998"/>
    <n v="117.831"/>
    <d v="2019-02-02T00:00:00"/>
    <d v="1899-12-30T10:11:00"/>
    <x v="1"/>
    <n v="112.22"/>
    <n v="4.7619047620000003"/>
    <x v="41"/>
    <x v="31"/>
  </r>
  <r>
    <x v="42"/>
    <x v="2"/>
    <x v="2"/>
    <x v="0"/>
    <x v="0"/>
    <x v="3"/>
    <n v="69.12"/>
    <n v="6"/>
    <n v="20.736000000000001"/>
    <n v="435.45600000000002"/>
    <d v="2019-02-08T00:00:00"/>
    <d v="1899-12-30T13:03:00"/>
    <x v="1"/>
    <n v="414.72"/>
    <n v="4.7619047620000003"/>
    <x v="42"/>
    <x v="32"/>
  </r>
  <r>
    <x v="43"/>
    <x v="1"/>
    <x v="1"/>
    <x v="0"/>
    <x v="0"/>
    <x v="4"/>
    <n v="98.7"/>
    <n v="8"/>
    <n v="39.479999999999997"/>
    <n v="829.08"/>
    <d v="2019-03-04T00:00:00"/>
    <d v="1899-12-30T20:39:00"/>
    <x v="1"/>
    <n v="789.6"/>
    <n v="4.7619047620000003"/>
    <x v="43"/>
    <x v="29"/>
  </r>
  <r>
    <x v="44"/>
    <x v="1"/>
    <x v="1"/>
    <x v="0"/>
    <x v="1"/>
    <x v="0"/>
    <n v="15.37"/>
    <n v="2"/>
    <n v="1.5369999999999999"/>
    <n v="32.277000000000001"/>
    <d v="2019-03-16T00:00:00"/>
    <d v="1899-12-30T19:47:00"/>
    <x v="1"/>
    <n v="30.74"/>
    <n v="4.7619047620000003"/>
    <x v="44"/>
    <x v="8"/>
  </r>
  <r>
    <x v="45"/>
    <x v="2"/>
    <x v="2"/>
    <x v="0"/>
    <x v="0"/>
    <x v="1"/>
    <n v="93.96"/>
    <n v="4"/>
    <n v="18.792000000000002"/>
    <n v="394.63200000000001"/>
    <d v="2019-03-09T00:00:00"/>
    <d v="1899-12-30T18:00:00"/>
    <x v="1"/>
    <n v="375.84"/>
    <n v="4.7619047620000003"/>
    <x v="45"/>
    <x v="33"/>
  </r>
  <r>
    <x v="46"/>
    <x v="2"/>
    <x v="2"/>
    <x v="0"/>
    <x v="1"/>
    <x v="0"/>
    <n v="56.69"/>
    <n v="9"/>
    <n v="25.5105"/>
    <n v="535.72050000000002"/>
    <d v="2019-02-27T00:00:00"/>
    <d v="1899-12-30T17:24:00"/>
    <x v="2"/>
    <n v="510.21"/>
    <n v="4.7619047620000003"/>
    <x v="46"/>
    <x v="3"/>
  </r>
  <r>
    <x v="47"/>
    <x v="2"/>
    <x v="2"/>
    <x v="0"/>
    <x v="0"/>
    <x v="4"/>
    <n v="20.010000000000002"/>
    <n v="9"/>
    <n v="9.0045000000000002"/>
    <n v="189.09450000000001"/>
    <d v="2019-02-06T00:00:00"/>
    <d v="1899-12-30T15:47:00"/>
    <x v="0"/>
    <n v="180.09"/>
    <n v="4.7619047620000003"/>
    <x v="47"/>
    <x v="5"/>
  </r>
  <r>
    <x v="48"/>
    <x v="2"/>
    <x v="2"/>
    <x v="0"/>
    <x v="1"/>
    <x v="1"/>
    <n v="18.93"/>
    <n v="6"/>
    <n v="5.6790000000000003"/>
    <n v="119.259"/>
    <d v="2019-02-10T00:00:00"/>
    <d v="1899-12-30T12:45:00"/>
    <x v="2"/>
    <n v="113.58"/>
    <n v="4.7619047620000003"/>
    <x v="48"/>
    <x v="34"/>
  </r>
  <r>
    <x v="49"/>
    <x v="1"/>
    <x v="1"/>
    <x v="0"/>
    <x v="0"/>
    <x v="5"/>
    <n v="82.63"/>
    <n v="10"/>
    <n v="41.314999999999998"/>
    <n v="867.61500000000001"/>
    <d v="2019-03-19T00:00:00"/>
    <d v="1899-12-30T17:08:00"/>
    <x v="0"/>
    <n v="826.3"/>
    <n v="4.7619047620000003"/>
    <x v="49"/>
    <x v="30"/>
  </r>
  <r>
    <x v="50"/>
    <x v="1"/>
    <x v="1"/>
    <x v="0"/>
    <x v="1"/>
    <x v="4"/>
    <n v="91.4"/>
    <n v="7"/>
    <n v="31.99"/>
    <n v="671.79"/>
    <d v="2019-02-03T00:00:00"/>
    <d v="1899-12-30T10:19:00"/>
    <x v="1"/>
    <n v="639.79999999999995"/>
    <n v="4.7619047620000003"/>
    <x v="50"/>
    <x v="33"/>
  </r>
  <r>
    <x v="51"/>
    <x v="0"/>
    <x v="0"/>
    <x v="0"/>
    <x v="0"/>
    <x v="4"/>
    <n v="44.59"/>
    <n v="5"/>
    <n v="11.147500000000001"/>
    <n v="234.0975"/>
    <d v="2019-02-10T00:00:00"/>
    <d v="1899-12-30T15:10:00"/>
    <x v="1"/>
    <n v="222.95"/>
    <n v="4.7619047620000003"/>
    <x v="51"/>
    <x v="23"/>
  </r>
  <r>
    <x v="52"/>
    <x v="2"/>
    <x v="2"/>
    <x v="0"/>
    <x v="0"/>
    <x v="5"/>
    <n v="17.87"/>
    <n v="4"/>
    <n v="3.5739999999999998"/>
    <n v="75.054000000000002"/>
    <d v="2019-03-22T00:00:00"/>
    <d v="1899-12-30T14:42:00"/>
    <x v="0"/>
    <n v="71.48"/>
    <n v="4.7619047620000003"/>
    <x v="52"/>
    <x v="35"/>
  </r>
  <r>
    <x v="53"/>
    <x v="1"/>
    <x v="1"/>
    <x v="0"/>
    <x v="1"/>
    <x v="5"/>
    <n v="15.43"/>
    <n v="1"/>
    <n v="0.77149999999999996"/>
    <n v="16.201499999999999"/>
    <d v="2019-01-25T00:00:00"/>
    <d v="1899-12-30T15:46:00"/>
    <x v="2"/>
    <n v="15.43"/>
    <n v="4.7619047620000003"/>
    <x v="53"/>
    <x v="36"/>
  </r>
  <r>
    <x v="54"/>
    <x v="2"/>
    <x v="2"/>
    <x v="1"/>
    <x v="1"/>
    <x v="2"/>
    <n v="16.16"/>
    <n v="2"/>
    <n v="1.6160000000000001"/>
    <n v="33.936"/>
    <d v="2019-03-07T00:00:00"/>
    <d v="1899-12-30T11:49:00"/>
    <x v="0"/>
    <n v="32.32"/>
    <n v="4.7619047620000003"/>
    <x v="54"/>
    <x v="35"/>
  </r>
  <r>
    <x v="55"/>
    <x v="1"/>
    <x v="1"/>
    <x v="1"/>
    <x v="0"/>
    <x v="1"/>
    <n v="85.98"/>
    <n v="8"/>
    <n v="34.392000000000003"/>
    <n v="722.23199999999997"/>
    <d v="2019-02-28T00:00:00"/>
    <d v="1899-12-30T19:01:00"/>
    <x v="1"/>
    <n v="687.84"/>
    <n v="4.7619047620000003"/>
    <x v="55"/>
    <x v="13"/>
  </r>
  <r>
    <x v="56"/>
    <x v="0"/>
    <x v="0"/>
    <x v="0"/>
    <x v="1"/>
    <x v="2"/>
    <n v="44.34"/>
    <n v="2"/>
    <n v="4.4340000000000002"/>
    <n v="93.114000000000004"/>
    <d v="2019-03-27T00:00:00"/>
    <d v="1899-12-30T11:26:00"/>
    <x v="1"/>
    <n v="88.68"/>
    <n v="4.7619047620000003"/>
    <x v="56"/>
    <x v="6"/>
  </r>
  <r>
    <x v="57"/>
    <x v="0"/>
    <x v="0"/>
    <x v="1"/>
    <x v="1"/>
    <x v="0"/>
    <n v="89.6"/>
    <n v="8"/>
    <n v="35.840000000000003"/>
    <n v="752.64"/>
    <d v="2019-02-07T00:00:00"/>
    <d v="1899-12-30T11:28:00"/>
    <x v="0"/>
    <n v="716.8"/>
    <n v="4.7619047620000003"/>
    <x v="57"/>
    <x v="37"/>
  </r>
  <r>
    <x v="58"/>
    <x v="0"/>
    <x v="0"/>
    <x v="0"/>
    <x v="0"/>
    <x v="2"/>
    <n v="72.349999999999994"/>
    <n v="10"/>
    <n v="36.174999999999997"/>
    <n v="759.67499999999995"/>
    <d v="2019-01-20T00:00:00"/>
    <d v="1899-12-30T15:55:00"/>
    <x v="1"/>
    <n v="723.5"/>
    <n v="4.7619047620000003"/>
    <x v="58"/>
    <x v="38"/>
  </r>
  <r>
    <x v="59"/>
    <x v="1"/>
    <x v="1"/>
    <x v="1"/>
    <x v="1"/>
    <x v="1"/>
    <n v="30.61"/>
    <n v="6"/>
    <n v="9.1829999999999998"/>
    <n v="192.84299999999999"/>
    <d v="2019-03-12T00:00:00"/>
    <d v="1899-12-30T20:36:00"/>
    <x v="1"/>
    <n v="183.66"/>
    <n v="4.7619047620000003"/>
    <x v="59"/>
    <x v="39"/>
  </r>
  <r>
    <x v="60"/>
    <x v="1"/>
    <x v="1"/>
    <x v="0"/>
    <x v="0"/>
    <x v="3"/>
    <n v="24.74"/>
    <n v="3"/>
    <n v="3.7109999999999999"/>
    <n v="77.930999999999997"/>
    <d v="2019-02-15T00:00:00"/>
    <d v="1899-12-30T17:47:00"/>
    <x v="2"/>
    <n v="74.22"/>
    <n v="4.7619047620000003"/>
    <x v="60"/>
    <x v="40"/>
  </r>
  <r>
    <x v="61"/>
    <x v="1"/>
    <x v="1"/>
    <x v="1"/>
    <x v="1"/>
    <x v="2"/>
    <n v="55.73"/>
    <n v="6"/>
    <n v="16.719000000000001"/>
    <n v="351.09899999999999"/>
    <d v="2019-02-24T00:00:00"/>
    <d v="1899-12-30T10:55:00"/>
    <x v="0"/>
    <n v="334.38"/>
    <n v="4.7619047620000003"/>
    <x v="61"/>
    <x v="27"/>
  </r>
  <r>
    <x v="62"/>
    <x v="2"/>
    <x v="2"/>
    <x v="0"/>
    <x v="0"/>
    <x v="3"/>
    <n v="55.07"/>
    <n v="9"/>
    <n v="24.781500000000001"/>
    <n v="520.41150000000005"/>
    <d v="2019-02-03T00:00:00"/>
    <d v="1899-12-30T13:40:00"/>
    <x v="0"/>
    <n v="495.63"/>
    <n v="4.7619047620000003"/>
    <x v="62"/>
    <x v="40"/>
  </r>
  <r>
    <x v="63"/>
    <x v="0"/>
    <x v="0"/>
    <x v="0"/>
    <x v="1"/>
    <x v="3"/>
    <n v="15.81"/>
    <n v="10"/>
    <n v="7.9050000000000002"/>
    <n v="166.005"/>
    <d v="2019-03-06T00:00:00"/>
    <d v="1899-12-30T12:27:00"/>
    <x v="2"/>
    <n v="158.1"/>
    <n v="4.7619047620000003"/>
    <x v="63"/>
    <x v="17"/>
  </r>
  <r>
    <x v="64"/>
    <x v="2"/>
    <x v="2"/>
    <x v="0"/>
    <x v="1"/>
    <x v="0"/>
    <n v="75.739999999999995"/>
    <n v="4"/>
    <n v="15.148"/>
    <n v="318.108"/>
    <d v="2019-02-14T00:00:00"/>
    <d v="1899-12-30T14:35:00"/>
    <x v="1"/>
    <n v="302.95999999999998"/>
    <n v="4.7619047620000003"/>
    <x v="64"/>
    <x v="29"/>
  </r>
  <r>
    <x v="65"/>
    <x v="0"/>
    <x v="0"/>
    <x v="0"/>
    <x v="1"/>
    <x v="0"/>
    <n v="15.87"/>
    <n v="10"/>
    <n v="7.9349999999999996"/>
    <n v="166.63499999999999"/>
    <d v="2019-03-13T00:00:00"/>
    <d v="1899-12-30T16:40:00"/>
    <x v="1"/>
    <n v="158.69999999999999"/>
    <n v="4.7619047620000003"/>
    <x v="65"/>
    <x v="6"/>
  </r>
  <r>
    <x v="66"/>
    <x v="1"/>
    <x v="1"/>
    <x v="1"/>
    <x v="0"/>
    <x v="0"/>
    <n v="33.47"/>
    <n v="2"/>
    <n v="3.347"/>
    <n v="70.287000000000006"/>
    <d v="2019-02-10T00:00:00"/>
    <d v="1899-12-30T15:43:00"/>
    <x v="0"/>
    <n v="66.94"/>
    <n v="4.7619047620000003"/>
    <x v="66"/>
    <x v="24"/>
  </r>
  <r>
    <x v="67"/>
    <x v="2"/>
    <x v="2"/>
    <x v="0"/>
    <x v="0"/>
    <x v="5"/>
    <n v="97.61"/>
    <n v="6"/>
    <n v="29.283000000000001"/>
    <n v="614.94299999999998"/>
    <d v="2019-01-07T00:00:00"/>
    <d v="1899-12-30T15:01:00"/>
    <x v="0"/>
    <n v="585.66"/>
    <n v="4.7619047620000003"/>
    <x v="67"/>
    <x v="21"/>
  </r>
  <r>
    <x v="68"/>
    <x v="0"/>
    <x v="0"/>
    <x v="1"/>
    <x v="1"/>
    <x v="3"/>
    <n v="78.77"/>
    <n v="10"/>
    <n v="39.384999999999998"/>
    <n v="827.08500000000004"/>
    <d v="2019-01-24T00:00:00"/>
    <d v="1899-12-30T10:04:00"/>
    <x v="1"/>
    <n v="787.7"/>
    <n v="4.7619047620000003"/>
    <x v="68"/>
    <x v="41"/>
  </r>
  <r>
    <x v="69"/>
    <x v="0"/>
    <x v="0"/>
    <x v="0"/>
    <x v="0"/>
    <x v="0"/>
    <n v="18.329999999999998"/>
    <n v="1"/>
    <n v="0.91649999999999998"/>
    <n v="19.246500000000001"/>
    <d v="2019-02-02T00:00:00"/>
    <d v="1899-12-30T18:50:00"/>
    <x v="1"/>
    <n v="18.329999999999998"/>
    <n v="4.7619047620000003"/>
    <x v="69"/>
    <x v="42"/>
  </r>
  <r>
    <x v="70"/>
    <x v="1"/>
    <x v="1"/>
    <x v="1"/>
    <x v="1"/>
    <x v="4"/>
    <n v="89.48"/>
    <n v="10"/>
    <n v="44.74"/>
    <n v="939.54"/>
    <d v="2019-01-06T00:00:00"/>
    <d v="1899-12-30T12:46:00"/>
    <x v="2"/>
    <n v="894.8"/>
    <n v="4.7619047620000003"/>
    <x v="70"/>
    <x v="1"/>
  </r>
  <r>
    <x v="71"/>
    <x v="1"/>
    <x v="1"/>
    <x v="1"/>
    <x v="1"/>
    <x v="5"/>
    <n v="62.12"/>
    <n v="10"/>
    <n v="31.06"/>
    <n v="652.26"/>
    <d v="2019-02-11T00:00:00"/>
    <d v="1899-12-30T16:19:00"/>
    <x v="1"/>
    <n v="621.20000000000005"/>
    <n v="4.7619047620000003"/>
    <x v="71"/>
    <x v="9"/>
  </r>
  <r>
    <x v="72"/>
    <x v="2"/>
    <x v="2"/>
    <x v="0"/>
    <x v="0"/>
    <x v="4"/>
    <n v="48.52"/>
    <n v="3"/>
    <n v="7.2779999999999996"/>
    <n v="152.83799999999999"/>
    <d v="2019-03-05T00:00:00"/>
    <d v="1899-12-30T18:17:00"/>
    <x v="0"/>
    <n v="145.56"/>
    <n v="4.7619047620000003"/>
    <x v="72"/>
    <x v="43"/>
  </r>
  <r>
    <x v="73"/>
    <x v="1"/>
    <x v="1"/>
    <x v="1"/>
    <x v="0"/>
    <x v="1"/>
    <n v="75.91"/>
    <n v="6"/>
    <n v="22.773"/>
    <n v="478.233"/>
    <d v="2019-03-09T00:00:00"/>
    <d v="1899-12-30T18:21:00"/>
    <x v="1"/>
    <n v="455.46"/>
    <n v="4.7619047620000003"/>
    <x v="73"/>
    <x v="44"/>
  </r>
  <r>
    <x v="74"/>
    <x v="0"/>
    <x v="0"/>
    <x v="1"/>
    <x v="1"/>
    <x v="2"/>
    <n v="74.67"/>
    <n v="9"/>
    <n v="33.601500000000001"/>
    <n v="705.63149999999996"/>
    <d v="2019-01-22T00:00:00"/>
    <d v="1899-12-30T10:55:00"/>
    <x v="0"/>
    <n v="672.03"/>
    <n v="4.7619047620000003"/>
    <x v="74"/>
    <x v="45"/>
  </r>
  <r>
    <x v="75"/>
    <x v="1"/>
    <x v="1"/>
    <x v="1"/>
    <x v="0"/>
    <x v="1"/>
    <n v="41.65"/>
    <n v="10"/>
    <n v="20.824999999999999"/>
    <n v="437.32499999999999"/>
    <d v="2019-01-13T00:00:00"/>
    <d v="1899-12-30T17:04:00"/>
    <x v="2"/>
    <n v="416.5"/>
    <n v="4.7619047620000003"/>
    <x v="75"/>
    <x v="38"/>
  </r>
  <r>
    <x v="76"/>
    <x v="1"/>
    <x v="1"/>
    <x v="0"/>
    <x v="1"/>
    <x v="5"/>
    <n v="49.04"/>
    <n v="9"/>
    <n v="22.068000000000001"/>
    <n v="463.428"/>
    <d v="2019-01-09T00:00:00"/>
    <d v="1899-12-30T14:20:00"/>
    <x v="2"/>
    <n v="441.36"/>
    <n v="4.7619047620000003"/>
    <x v="76"/>
    <x v="17"/>
  </r>
  <r>
    <x v="77"/>
    <x v="0"/>
    <x v="0"/>
    <x v="0"/>
    <x v="0"/>
    <x v="5"/>
    <n v="20.010000000000002"/>
    <n v="9"/>
    <n v="9.0045000000000002"/>
    <n v="189.09450000000001"/>
    <d v="2019-01-12T00:00:00"/>
    <d v="1899-12-30T15:48:00"/>
    <x v="2"/>
    <n v="180.09"/>
    <n v="4.7619047620000003"/>
    <x v="47"/>
    <x v="14"/>
  </r>
  <r>
    <x v="78"/>
    <x v="1"/>
    <x v="1"/>
    <x v="0"/>
    <x v="0"/>
    <x v="4"/>
    <n v="78.31"/>
    <n v="10"/>
    <n v="39.155000000000001"/>
    <n v="822.255"/>
    <d v="2019-03-05T00:00:00"/>
    <d v="1899-12-30T16:24:00"/>
    <x v="0"/>
    <n v="783.1"/>
    <n v="4.7619047620000003"/>
    <x v="77"/>
    <x v="37"/>
  </r>
  <r>
    <x v="79"/>
    <x v="1"/>
    <x v="1"/>
    <x v="1"/>
    <x v="0"/>
    <x v="0"/>
    <n v="20.38"/>
    <n v="5"/>
    <n v="5.0949999999999998"/>
    <n v="106.995"/>
    <d v="2019-01-22T00:00:00"/>
    <d v="1899-12-30T18:56:00"/>
    <x v="1"/>
    <n v="101.9"/>
    <n v="4.7619047620000003"/>
    <x v="78"/>
    <x v="22"/>
  </r>
  <r>
    <x v="80"/>
    <x v="1"/>
    <x v="1"/>
    <x v="1"/>
    <x v="0"/>
    <x v="0"/>
    <n v="99.19"/>
    <n v="6"/>
    <n v="29.757000000000001"/>
    <n v="624.89700000000005"/>
    <d v="2019-01-21T00:00:00"/>
    <d v="1899-12-30T14:42:00"/>
    <x v="2"/>
    <n v="595.14"/>
    <n v="4.7619047620000003"/>
    <x v="79"/>
    <x v="46"/>
  </r>
  <r>
    <x v="81"/>
    <x v="2"/>
    <x v="2"/>
    <x v="1"/>
    <x v="0"/>
    <x v="4"/>
    <n v="96.68"/>
    <n v="3"/>
    <n v="14.502000000000001"/>
    <n v="304.54199999999997"/>
    <d v="2019-01-26T00:00:00"/>
    <d v="1899-12-30T19:56:00"/>
    <x v="0"/>
    <n v="290.04000000000002"/>
    <n v="4.7619047620000003"/>
    <x v="80"/>
    <x v="41"/>
  </r>
  <r>
    <x v="82"/>
    <x v="1"/>
    <x v="1"/>
    <x v="1"/>
    <x v="1"/>
    <x v="4"/>
    <n v="19.25"/>
    <n v="8"/>
    <n v="7.7"/>
    <n v="161.69999999999999"/>
    <d v="2019-01-23T00:00:00"/>
    <d v="1899-12-30T18:37:00"/>
    <x v="0"/>
    <n v="154"/>
    <n v="4.7619047620000003"/>
    <x v="81"/>
    <x v="37"/>
  </r>
  <r>
    <x v="83"/>
    <x v="1"/>
    <x v="1"/>
    <x v="0"/>
    <x v="0"/>
    <x v="4"/>
    <n v="80.36"/>
    <n v="4"/>
    <n v="16.071999999999999"/>
    <n v="337.512"/>
    <d v="2019-02-23T00:00:00"/>
    <d v="1899-12-30T18:45:00"/>
    <x v="2"/>
    <n v="321.44"/>
    <n v="4.7619047620000003"/>
    <x v="82"/>
    <x v="47"/>
  </r>
  <r>
    <x v="84"/>
    <x v="1"/>
    <x v="1"/>
    <x v="0"/>
    <x v="1"/>
    <x v="3"/>
    <n v="48.91"/>
    <n v="5"/>
    <n v="12.227499999999999"/>
    <n v="256.77749999999997"/>
    <d v="2019-03-09T00:00:00"/>
    <d v="1899-12-30T10:17:00"/>
    <x v="1"/>
    <n v="244.55"/>
    <n v="4.7619047620000003"/>
    <x v="83"/>
    <x v="37"/>
  </r>
  <r>
    <x v="85"/>
    <x v="1"/>
    <x v="1"/>
    <x v="1"/>
    <x v="0"/>
    <x v="3"/>
    <n v="83.06"/>
    <n v="7"/>
    <n v="29.071000000000002"/>
    <n v="610.49099999999999"/>
    <d v="2019-03-05T00:00:00"/>
    <d v="1899-12-30T14:31:00"/>
    <x v="0"/>
    <n v="581.41999999999996"/>
    <n v="4.7619047620000003"/>
    <x v="84"/>
    <x v="43"/>
  </r>
  <r>
    <x v="86"/>
    <x v="1"/>
    <x v="1"/>
    <x v="1"/>
    <x v="1"/>
    <x v="5"/>
    <n v="76.52"/>
    <n v="5"/>
    <n v="19.13"/>
    <n v="401.73"/>
    <d v="2019-03-25T00:00:00"/>
    <d v="1899-12-30T10:23:00"/>
    <x v="1"/>
    <n v="382.6"/>
    <n v="4.7619047620000003"/>
    <x v="85"/>
    <x v="21"/>
  </r>
  <r>
    <x v="87"/>
    <x v="0"/>
    <x v="0"/>
    <x v="0"/>
    <x v="1"/>
    <x v="4"/>
    <n v="49.38"/>
    <n v="7"/>
    <n v="17.283000000000001"/>
    <n v="362.94299999999998"/>
    <d v="2019-03-27T00:00:00"/>
    <d v="1899-12-30T20:35:00"/>
    <x v="2"/>
    <n v="345.66"/>
    <n v="4.7619047620000003"/>
    <x v="86"/>
    <x v="48"/>
  </r>
  <r>
    <x v="88"/>
    <x v="0"/>
    <x v="0"/>
    <x v="1"/>
    <x v="1"/>
    <x v="3"/>
    <n v="42.47"/>
    <n v="1"/>
    <n v="2.1234999999999999"/>
    <n v="44.593499999999999"/>
    <d v="2019-01-02T00:00:00"/>
    <d v="1899-12-30T16:57:00"/>
    <x v="1"/>
    <n v="42.47"/>
    <n v="4.7619047620000003"/>
    <x v="87"/>
    <x v="14"/>
  </r>
  <r>
    <x v="89"/>
    <x v="2"/>
    <x v="2"/>
    <x v="1"/>
    <x v="0"/>
    <x v="0"/>
    <n v="76.989999999999995"/>
    <n v="6"/>
    <n v="23.097000000000001"/>
    <n v="485.03699999999998"/>
    <d v="2019-02-27T00:00:00"/>
    <d v="1899-12-30T17:55:00"/>
    <x v="1"/>
    <n v="461.94"/>
    <n v="4.7619047620000003"/>
    <x v="88"/>
    <x v="36"/>
  </r>
  <r>
    <x v="90"/>
    <x v="1"/>
    <x v="1"/>
    <x v="0"/>
    <x v="0"/>
    <x v="2"/>
    <n v="47.38"/>
    <n v="4"/>
    <n v="9.4760000000000009"/>
    <n v="198.99600000000001"/>
    <d v="2019-01-23T00:00:00"/>
    <d v="1899-12-30T10:25:00"/>
    <x v="1"/>
    <n v="189.52"/>
    <n v="4.7619047620000003"/>
    <x v="89"/>
    <x v="12"/>
  </r>
  <r>
    <x v="91"/>
    <x v="1"/>
    <x v="1"/>
    <x v="1"/>
    <x v="0"/>
    <x v="3"/>
    <n v="44.86"/>
    <n v="10"/>
    <n v="22.43"/>
    <n v="471.03"/>
    <d v="2019-01-26T00:00:00"/>
    <d v="1899-12-30T19:54:00"/>
    <x v="0"/>
    <n v="448.6"/>
    <n v="4.7619047620000003"/>
    <x v="90"/>
    <x v="13"/>
  </r>
  <r>
    <x v="92"/>
    <x v="0"/>
    <x v="0"/>
    <x v="0"/>
    <x v="0"/>
    <x v="3"/>
    <n v="21.98"/>
    <n v="7"/>
    <n v="7.6929999999999996"/>
    <n v="161.553"/>
    <d v="2019-01-10T00:00:00"/>
    <d v="1899-12-30T16:42:00"/>
    <x v="0"/>
    <n v="153.86000000000001"/>
    <n v="4.7619047620000003"/>
    <x v="91"/>
    <x v="20"/>
  </r>
  <r>
    <x v="93"/>
    <x v="2"/>
    <x v="2"/>
    <x v="0"/>
    <x v="1"/>
    <x v="0"/>
    <n v="64.36"/>
    <n v="9"/>
    <n v="28.962"/>
    <n v="608.202"/>
    <d v="2019-03-12T00:00:00"/>
    <d v="1899-12-30T12:09:00"/>
    <x v="2"/>
    <n v="579.24"/>
    <n v="4.7619047620000003"/>
    <x v="92"/>
    <x v="17"/>
  </r>
  <r>
    <x v="94"/>
    <x v="1"/>
    <x v="1"/>
    <x v="1"/>
    <x v="1"/>
    <x v="0"/>
    <n v="89.75"/>
    <n v="1"/>
    <n v="4.4874999999999998"/>
    <n v="94.237499999999997"/>
    <d v="2019-02-06T00:00:00"/>
    <d v="1899-12-30T20:05:00"/>
    <x v="2"/>
    <n v="89.75"/>
    <n v="4.7619047620000003"/>
    <x v="93"/>
    <x v="37"/>
  </r>
  <r>
    <x v="95"/>
    <x v="0"/>
    <x v="0"/>
    <x v="1"/>
    <x v="1"/>
    <x v="1"/>
    <n v="97.16"/>
    <n v="1"/>
    <n v="4.8579999999999997"/>
    <n v="102.018"/>
    <d v="2019-03-08T00:00:00"/>
    <d v="1899-12-30T20:38:00"/>
    <x v="0"/>
    <n v="97.16"/>
    <n v="4.7619047620000003"/>
    <x v="94"/>
    <x v="8"/>
  </r>
  <r>
    <x v="96"/>
    <x v="2"/>
    <x v="2"/>
    <x v="1"/>
    <x v="1"/>
    <x v="0"/>
    <n v="87.87"/>
    <n v="10"/>
    <n v="43.935000000000002"/>
    <n v="922.63499999999999"/>
    <d v="2019-03-29T00:00:00"/>
    <d v="1899-12-30T10:25:00"/>
    <x v="0"/>
    <n v="878.7"/>
    <n v="4.7619047620000003"/>
    <x v="95"/>
    <x v="20"/>
  </r>
  <r>
    <x v="97"/>
    <x v="1"/>
    <x v="1"/>
    <x v="1"/>
    <x v="0"/>
    <x v="1"/>
    <n v="12.45"/>
    <n v="6"/>
    <n v="3.7349999999999999"/>
    <n v="78.435000000000002"/>
    <d v="2019-02-09T00:00:00"/>
    <d v="1899-12-30T13:11:00"/>
    <x v="1"/>
    <n v="74.7"/>
    <n v="4.7619047620000003"/>
    <x v="96"/>
    <x v="5"/>
  </r>
  <r>
    <x v="98"/>
    <x v="0"/>
    <x v="0"/>
    <x v="1"/>
    <x v="1"/>
    <x v="4"/>
    <n v="52.75"/>
    <n v="3"/>
    <n v="7.9124999999999996"/>
    <n v="166.16249999999999"/>
    <d v="2019-03-23T00:00:00"/>
    <d v="1899-12-30T10:16:00"/>
    <x v="0"/>
    <n v="158.25"/>
    <n v="4.7619047620000003"/>
    <x v="97"/>
    <x v="39"/>
  </r>
  <r>
    <x v="99"/>
    <x v="2"/>
    <x v="2"/>
    <x v="1"/>
    <x v="1"/>
    <x v="2"/>
    <n v="82.7"/>
    <n v="6"/>
    <n v="24.81"/>
    <n v="521.01"/>
    <d v="2019-03-05T00:00:00"/>
    <d v="1899-12-30T18:14:00"/>
    <x v="1"/>
    <n v="496.2"/>
    <n v="4.7619047620000003"/>
    <x v="98"/>
    <x v="2"/>
  </r>
  <r>
    <x v="100"/>
    <x v="1"/>
    <x v="1"/>
    <x v="0"/>
    <x v="1"/>
    <x v="5"/>
    <n v="48.71"/>
    <n v="1"/>
    <n v="2.4355000000000002"/>
    <n v="51.145499999999998"/>
    <d v="2019-03-26T00:00:00"/>
    <d v="1899-12-30T19:20:00"/>
    <x v="1"/>
    <n v="48.71"/>
    <n v="4.7619047620000003"/>
    <x v="99"/>
    <x v="5"/>
  </r>
  <r>
    <x v="101"/>
    <x v="1"/>
    <x v="1"/>
    <x v="1"/>
    <x v="1"/>
    <x v="5"/>
    <n v="78.55"/>
    <n v="9"/>
    <n v="35.347499999999997"/>
    <n v="742.29750000000001"/>
    <d v="2019-03-01T00:00:00"/>
    <d v="1899-12-30T13:22:00"/>
    <x v="1"/>
    <n v="706.95"/>
    <n v="4.7619047620000003"/>
    <x v="100"/>
    <x v="8"/>
  </r>
  <r>
    <x v="102"/>
    <x v="1"/>
    <x v="1"/>
    <x v="1"/>
    <x v="0"/>
    <x v="1"/>
    <n v="23.07"/>
    <n v="9"/>
    <n v="10.381500000000001"/>
    <n v="218.01150000000001"/>
    <d v="2019-02-01T00:00:00"/>
    <d v="1899-12-30T11:27:00"/>
    <x v="1"/>
    <n v="207.63"/>
    <n v="4.7619047620000003"/>
    <x v="101"/>
    <x v="49"/>
  </r>
  <r>
    <x v="103"/>
    <x v="0"/>
    <x v="0"/>
    <x v="1"/>
    <x v="1"/>
    <x v="4"/>
    <n v="58.26"/>
    <n v="6"/>
    <n v="17.478000000000002"/>
    <n v="367.03800000000001"/>
    <d v="2019-03-28T00:00:00"/>
    <d v="1899-12-30T16:44:00"/>
    <x v="1"/>
    <n v="349.56"/>
    <n v="4.7619047620000003"/>
    <x v="102"/>
    <x v="21"/>
  </r>
  <r>
    <x v="104"/>
    <x v="2"/>
    <x v="2"/>
    <x v="1"/>
    <x v="1"/>
    <x v="0"/>
    <n v="30.35"/>
    <n v="7"/>
    <n v="10.6225"/>
    <n v="223.07249999999999"/>
    <d v="2019-03-19T00:00:00"/>
    <d v="1899-12-30T18:19:00"/>
    <x v="1"/>
    <n v="212.45"/>
    <n v="4.7619047620000003"/>
    <x v="103"/>
    <x v="7"/>
  </r>
  <r>
    <x v="105"/>
    <x v="0"/>
    <x v="0"/>
    <x v="0"/>
    <x v="1"/>
    <x v="1"/>
    <n v="88.67"/>
    <n v="10"/>
    <n v="44.335000000000001"/>
    <n v="931.03499999999997"/>
    <d v="2019-01-12T00:00:00"/>
    <d v="1899-12-30T14:50:00"/>
    <x v="0"/>
    <n v="886.7"/>
    <n v="4.7619047620000003"/>
    <x v="104"/>
    <x v="48"/>
  </r>
  <r>
    <x v="106"/>
    <x v="1"/>
    <x v="1"/>
    <x v="1"/>
    <x v="1"/>
    <x v="5"/>
    <n v="27.38"/>
    <n v="6"/>
    <n v="8.2140000000000004"/>
    <n v="172.494"/>
    <d v="2019-01-05T00:00:00"/>
    <d v="1899-12-30T20:54:00"/>
    <x v="2"/>
    <n v="164.28"/>
    <n v="4.7619047620000003"/>
    <x v="105"/>
    <x v="30"/>
  </r>
  <r>
    <x v="107"/>
    <x v="0"/>
    <x v="0"/>
    <x v="1"/>
    <x v="1"/>
    <x v="3"/>
    <n v="62.13"/>
    <n v="6"/>
    <n v="18.638999999999999"/>
    <n v="391.41899999999998"/>
    <d v="2019-03-22T00:00:00"/>
    <d v="1899-12-30T20:19:00"/>
    <x v="1"/>
    <n v="372.78"/>
    <n v="4.7619047620000003"/>
    <x v="106"/>
    <x v="2"/>
  </r>
  <r>
    <x v="108"/>
    <x v="1"/>
    <x v="1"/>
    <x v="1"/>
    <x v="0"/>
    <x v="4"/>
    <n v="33.979999999999997"/>
    <n v="9"/>
    <n v="15.291"/>
    <n v="321.11099999999999"/>
    <d v="2019-03-24T00:00:00"/>
    <d v="1899-12-30T10:43:00"/>
    <x v="1"/>
    <n v="305.82"/>
    <n v="4.7619047620000003"/>
    <x v="107"/>
    <x v="50"/>
  </r>
  <r>
    <x v="109"/>
    <x v="1"/>
    <x v="1"/>
    <x v="0"/>
    <x v="1"/>
    <x v="1"/>
    <n v="81.97"/>
    <n v="10"/>
    <n v="40.984999999999999"/>
    <n v="860.68499999999995"/>
    <d v="2019-03-03T00:00:00"/>
    <d v="1899-12-30T14:30:00"/>
    <x v="1"/>
    <n v="819.7"/>
    <n v="4.7619047620000003"/>
    <x v="108"/>
    <x v="51"/>
  </r>
  <r>
    <x v="110"/>
    <x v="2"/>
    <x v="2"/>
    <x v="0"/>
    <x v="0"/>
    <x v="3"/>
    <n v="16.489999999999998"/>
    <n v="2"/>
    <n v="1.649"/>
    <n v="34.628999999999998"/>
    <d v="2019-02-05T00:00:00"/>
    <d v="1899-12-30T11:32:00"/>
    <x v="0"/>
    <n v="32.979999999999997"/>
    <n v="4.7619047620000003"/>
    <x v="109"/>
    <x v="15"/>
  </r>
  <r>
    <x v="111"/>
    <x v="1"/>
    <x v="1"/>
    <x v="0"/>
    <x v="0"/>
    <x v="0"/>
    <n v="98.21"/>
    <n v="3"/>
    <n v="14.7315"/>
    <n v="309.36149999999998"/>
    <d v="2019-02-05T00:00:00"/>
    <d v="1899-12-30T10:41:00"/>
    <x v="2"/>
    <n v="294.63"/>
    <n v="4.7619047620000003"/>
    <x v="110"/>
    <x v="52"/>
  </r>
  <r>
    <x v="112"/>
    <x v="2"/>
    <x v="2"/>
    <x v="1"/>
    <x v="0"/>
    <x v="5"/>
    <n v="72.84"/>
    <n v="7"/>
    <n v="25.494"/>
    <n v="535.37400000000002"/>
    <d v="2019-02-15T00:00:00"/>
    <d v="1899-12-30T12:44:00"/>
    <x v="1"/>
    <n v="509.88"/>
    <n v="4.7619047620000003"/>
    <x v="111"/>
    <x v="3"/>
  </r>
  <r>
    <x v="113"/>
    <x v="0"/>
    <x v="0"/>
    <x v="0"/>
    <x v="1"/>
    <x v="2"/>
    <n v="58.07"/>
    <n v="9"/>
    <n v="26.131499999999999"/>
    <n v="548.76149999999996"/>
    <d v="2019-01-19T00:00:00"/>
    <d v="1899-12-30T20:07:00"/>
    <x v="0"/>
    <n v="522.63"/>
    <n v="4.7619047620000003"/>
    <x v="112"/>
    <x v="42"/>
  </r>
  <r>
    <x v="114"/>
    <x v="1"/>
    <x v="1"/>
    <x v="0"/>
    <x v="0"/>
    <x v="2"/>
    <n v="80.790000000000006"/>
    <n v="9"/>
    <n v="36.355499999999999"/>
    <n v="763.46550000000002"/>
    <d v="2019-02-01T00:00:00"/>
    <d v="1899-12-30T20:31:00"/>
    <x v="2"/>
    <n v="727.11"/>
    <n v="4.7619047620000003"/>
    <x v="113"/>
    <x v="33"/>
  </r>
  <r>
    <x v="115"/>
    <x v="1"/>
    <x v="1"/>
    <x v="1"/>
    <x v="0"/>
    <x v="5"/>
    <n v="27.02"/>
    <n v="3"/>
    <n v="4.0529999999999999"/>
    <n v="85.113"/>
    <d v="2019-03-02T00:00:00"/>
    <d v="1899-12-30T13:01:00"/>
    <x v="2"/>
    <n v="81.06"/>
    <n v="4.7619047620000003"/>
    <x v="114"/>
    <x v="12"/>
  </r>
  <r>
    <x v="116"/>
    <x v="2"/>
    <x v="2"/>
    <x v="0"/>
    <x v="1"/>
    <x v="5"/>
    <n v="21.94"/>
    <n v="5"/>
    <n v="5.4850000000000003"/>
    <n v="115.185"/>
    <d v="2019-03-05T00:00:00"/>
    <d v="1899-12-30T12:29:00"/>
    <x v="0"/>
    <n v="109.7"/>
    <n v="4.7619047620000003"/>
    <x v="115"/>
    <x v="4"/>
  </r>
  <r>
    <x v="117"/>
    <x v="2"/>
    <x v="2"/>
    <x v="0"/>
    <x v="1"/>
    <x v="5"/>
    <n v="51.36"/>
    <n v="1"/>
    <n v="2.5680000000000001"/>
    <n v="53.927999999999997"/>
    <d v="2019-01-16T00:00:00"/>
    <d v="1899-12-30T15:26:00"/>
    <x v="0"/>
    <n v="51.36"/>
    <n v="4.7619047620000003"/>
    <x v="116"/>
    <x v="53"/>
  </r>
  <r>
    <x v="118"/>
    <x v="0"/>
    <x v="0"/>
    <x v="1"/>
    <x v="0"/>
    <x v="4"/>
    <n v="10.96"/>
    <n v="10"/>
    <n v="5.48"/>
    <n v="115.08"/>
    <d v="2019-02-02T00:00:00"/>
    <d v="1899-12-30T20:48:00"/>
    <x v="0"/>
    <n v="109.6"/>
    <n v="4.7619047620000003"/>
    <x v="117"/>
    <x v="22"/>
  </r>
  <r>
    <x v="119"/>
    <x v="2"/>
    <x v="2"/>
    <x v="1"/>
    <x v="1"/>
    <x v="2"/>
    <n v="53.44"/>
    <n v="2"/>
    <n v="5.3440000000000003"/>
    <n v="112.224"/>
    <d v="2019-01-20T00:00:00"/>
    <d v="1899-12-30T20:38:00"/>
    <x v="0"/>
    <n v="106.88"/>
    <n v="4.7619047620000003"/>
    <x v="118"/>
    <x v="5"/>
  </r>
  <r>
    <x v="120"/>
    <x v="0"/>
    <x v="0"/>
    <x v="1"/>
    <x v="0"/>
    <x v="1"/>
    <n v="99.56"/>
    <n v="8"/>
    <n v="39.823999999999998"/>
    <n v="836.30399999999997"/>
    <d v="2019-02-14T00:00:00"/>
    <d v="1899-12-30T17:03:00"/>
    <x v="2"/>
    <n v="796.48"/>
    <n v="4.7619047620000003"/>
    <x v="119"/>
    <x v="53"/>
  </r>
  <r>
    <x v="121"/>
    <x v="1"/>
    <x v="1"/>
    <x v="0"/>
    <x v="1"/>
    <x v="3"/>
    <n v="57.12"/>
    <n v="7"/>
    <n v="19.992000000000001"/>
    <n v="419.83199999999999"/>
    <d v="2019-01-12T00:00:00"/>
    <d v="1899-12-30T12:02:00"/>
    <x v="2"/>
    <n v="399.84"/>
    <n v="4.7619047620000003"/>
    <x v="120"/>
    <x v="35"/>
  </r>
  <r>
    <x v="122"/>
    <x v="2"/>
    <x v="2"/>
    <x v="0"/>
    <x v="1"/>
    <x v="3"/>
    <n v="99.96"/>
    <n v="9"/>
    <n v="44.981999999999999"/>
    <n v="944.62199999999996"/>
    <d v="2019-03-09T00:00:00"/>
    <d v="1899-12-30T17:26:00"/>
    <x v="2"/>
    <n v="899.64"/>
    <n v="4.7619047620000003"/>
    <x v="121"/>
    <x v="50"/>
  </r>
  <r>
    <x v="123"/>
    <x v="1"/>
    <x v="1"/>
    <x v="0"/>
    <x v="1"/>
    <x v="2"/>
    <n v="63.91"/>
    <n v="8"/>
    <n v="25.564"/>
    <n v="536.84400000000005"/>
    <d v="2019-03-13T00:00:00"/>
    <d v="1899-12-30T19:52:00"/>
    <x v="2"/>
    <n v="511.28"/>
    <n v="4.7619047620000003"/>
    <x v="122"/>
    <x v="15"/>
  </r>
  <r>
    <x v="124"/>
    <x v="2"/>
    <x v="2"/>
    <x v="0"/>
    <x v="0"/>
    <x v="5"/>
    <n v="56.47"/>
    <n v="8"/>
    <n v="22.588000000000001"/>
    <n v="474.34800000000001"/>
    <d v="2019-03-09T00:00:00"/>
    <d v="1899-12-30T14:57:00"/>
    <x v="0"/>
    <n v="451.76"/>
    <n v="4.7619047620000003"/>
    <x v="123"/>
    <x v="48"/>
  </r>
  <r>
    <x v="125"/>
    <x v="0"/>
    <x v="0"/>
    <x v="1"/>
    <x v="0"/>
    <x v="2"/>
    <n v="93.69"/>
    <n v="7"/>
    <n v="32.791499999999999"/>
    <n v="688.62149999999997"/>
    <d v="2019-03-10T00:00:00"/>
    <d v="1899-12-30T18:44:00"/>
    <x v="2"/>
    <n v="655.83"/>
    <n v="4.7619047620000003"/>
    <x v="124"/>
    <x v="10"/>
  </r>
  <r>
    <x v="126"/>
    <x v="0"/>
    <x v="0"/>
    <x v="1"/>
    <x v="0"/>
    <x v="3"/>
    <n v="32.25"/>
    <n v="5"/>
    <n v="8.0625"/>
    <n v="169.3125"/>
    <d v="2019-01-27T00:00:00"/>
    <d v="1899-12-30T13:26:00"/>
    <x v="1"/>
    <n v="161.25"/>
    <n v="4.7619047620000003"/>
    <x v="125"/>
    <x v="54"/>
  </r>
  <r>
    <x v="127"/>
    <x v="1"/>
    <x v="1"/>
    <x v="1"/>
    <x v="0"/>
    <x v="5"/>
    <n v="31.73"/>
    <n v="9"/>
    <n v="14.278499999999999"/>
    <n v="299.8485"/>
    <d v="2019-01-08T00:00:00"/>
    <d v="1899-12-30T16:17:00"/>
    <x v="2"/>
    <n v="285.57"/>
    <n v="4.7619047620000003"/>
    <x v="126"/>
    <x v="9"/>
  </r>
  <r>
    <x v="128"/>
    <x v="1"/>
    <x v="1"/>
    <x v="0"/>
    <x v="0"/>
    <x v="4"/>
    <n v="68.540000000000006"/>
    <n v="8"/>
    <n v="27.416"/>
    <n v="575.73599999999999"/>
    <d v="2019-01-08T00:00:00"/>
    <d v="1899-12-30T15:57:00"/>
    <x v="0"/>
    <n v="548.32000000000005"/>
    <n v="4.7619047620000003"/>
    <x v="127"/>
    <x v="23"/>
  </r>
  <r>
    <x v="129"/>
    <x v="2"/>
    <x v="2"/>
    <x v="1"/>
    <x v="0"/>
    <x v="3"/>
    <n v="90.28"/>
    <n v="9"/>
    <n v="40.625999999999998"/>
    <n v="853.14599999999996"/>
    <d v="2019-02-08T00:00:00"/>
    <d v="1899-12-30T11:15:00"/>
    <x v="0"/>
    <n v="812.52"/>
    <n v="4.7619047620000003"/>
    <x v="128"/>
    <x v="8"/>
  </r>
  <r>
    <x v="130"/>
    <x v="2"/>
    <x v="2"/>
    <x v="1"/>
    <x v="0"/>
    <x v="5"/>
    <n v="39.619999999999997"/>
    <n v="7"/>
    <n v="13.867000000000001"/>
    <n v="291.20699999999999"/>
    <d v="2019-01-25T00:00:00"/>
    <d v="1899-12-30T13:18:00"/>
    <x v="1"/>
    <n v="277.33999999999997"/>
    <n v="4.7619047620000003"/>
    <x v="129"/>
    <x v="26"/>
  </r>
  <r>
    <x v="131"/>
    <x v="0"/>
    <x v="0"/>
    <x v="0"/>
    <x v="0"/>
    <x v="3"/>
    <n v="92.13"/>
    <n v="6"/>
    <n v="27.638999999999999"/>
    <n v="580.41899999999998"/>
    <d v="2019-03-06T00:00:00"/>
    <d v="1899-12-30T20:34:00"/>
    <x v="1"/>
    <n v="552.78"/>
    <n v="4.7619047620000003"/>
    <x v="130"/>
    <x v="47"/>
  </r>
  <r>
    <x v="132"/>
    <x v="2"/>
    <x v="2"/>
    <x v="1"/>
    <x v="0"/>
    <x v="3"/>
    <n v="34.840000000000003"/>
    <n v="4"/>
    <n v="6.968"/>
    <n v="146.328"/>
    <d v="2019-02-10T00:00:00"/>
    <d v="1899-12-30T18:36:00"/>
    <x v="1"/>
    <n v="139.36000000000001"/>
    <n v="4.7619047620000003"/>
    <x v="131"/>
    <x v="2"/>
  </r>
  <r>
    <x v="133"/>
    <x v="2"/>
    <x v="2"/>
    <x v="0"/>
    <x v="1"/>
    <x v="1"/>
    <n v="87.45"/>
    <n v="6"/>
    <n v="26.234999999999999"/>
    <n v="550.93499999999995"/>
    <d v="2019-02-17T00:00:00"/>
    <d v="1899-12-30T14:40:00"/>
    <x v="2"/>
    <n v="524.70000000000005"/>
    <n v="4.7619047620000003"/>
    <x v="132"/>
    <x v="55"/>
  </r>
  <r>
    <x v="134"/>
    <x v="1"/>
    <x v="1"/>
    <x v="1"/>
    <x v="0"/>
    <x v="0"/>
    <n v="81.3"/>
    <n v="6"/>
    <n v="24.39"/>
    <n v="512.19000000000005"/>
    <d v="2019-03-08T00:00:00"/>
    <d v="1899-12-30T16:43:00"/>
    <x v="0"/>
    <n v="487.8"/>
    <n v="4.7619047620000003"/>
    <x v="133"/>
    <x v="4"/>
  </r>
  <r>
    <x v="135"/>
    <x v="1"/>
    <x v="1"/>
    <x v="1"/>
    <x v="1"/>
    <x v="5"/>
    <n v="90.22"/>
    <n v="3"/>
    <n v="13.532999999999999"/>
    <n v="284.19299999999998"/>
    <d v="2019-02-18T00:00:00"/>
    <d v="1899-12-30T19:39:00"/>
    <x v="1"/>
    <n v="270.66000000000003"/>
    <n v="4.7619047620000003"/>
    <x v="134"/>
    <x v="56"/>
  </r>
  <r>
    <x v="136"/>
    <x v="0"/>
    <x v="0"/>
    <x v="1"/>
    <x v="0"/>
    <x v="1"/>
    <n v="26.31"/>
    <n v="5"/>
    <n v="6.5774999999999997"/>
    <n v="138.1275"/>
    <d v="2019-01-18T00:00:00"/>
    <d v="1899-12-30T20:59:00"/>
    <x v="2"/>
    <n v="131.55000000000001"/>
    <n v="4.7619047620000003"/>
    <x v="135"/>
    <x v="55"/>
  </r>
  <r>
    <x v="137"/>
    <x v="0"/>
    <x v="0"/>
    <x v="0"/>
    <x v="0"/>
    <x v="2"/>
    <n v="34.42"/>
    <n v="6"/>
    <n v="10.326000000000001"/>
    <n v="216.846"/>
    <d v="2019-02-18T00:00:00"/>
    <d v="1899-12-30T15:39:00"/>
    <x v="1"/>
    <n v="206.52"/>
    <n v="4.7619047620000003"/>
    <x v="136"/>
    <x v="57"/>
  </r>
  <r>
    <x v="138"/>
    <x v="2"/>
    <x v="2"/>
    <x v="1"/>
    <x v="1"/>
    <x v="3"/>
    <n v="51.91"/>
    <n v="10"/>
    <n v="25.954999999999998"/>
    <n v="545.05499999999995"/>
    <d v="2019-02-16T00:00:00"/>
    <d v="1899-12-30T12:21:00"/>
    <x v="1"/>
    <n v="519.1"/>
    <n v="4.7619047620000003"/>
    <x v="137"/>
    <x v="13"/>
  </r>
  <r>
    <x v="139"/>
    <x v="0"/>
    <x v="0"/>
    <x v="1"/>
    <x v="1"/>
    <x v="3"/>
    <n v="72.5"/>
    <n v="8"/>
    <n v="29"/>
    <n v="609"/>
    <d v="2019-03-16T00:00:00"/>
    <d v="1899-12-30T19:25:00"/>
    <x v="0"/>
    <n v="580"/>
    <n v="4.7619047620000003"/>
    <x v="138"/>
    <x v="51"/>
  </r>
  <r>
    <x v="140"/>
    <x v="1"/>
    <x v="1"/>
    <x v="0"/>
    <x v="0"/>
    <x v="3"/>
    <n v="89.8"/>
    <n v="10"/>
    <n v="44.9"/>
    <n v="942.9"/>
    <d v="2019-01-23T00:00:00"/>
    <d v="1899-12-30T13:00:00"/>
    <x v="2"/>
    <n v="898"/>
    <n v="4.7619047620000003"/>
    <x v="139"/>
    <x v="38"/>
  </r>
  <r>
    <x v="141"/>
    <x v="1"/>
    <x v="1"/>
    <x v="0"/>
    <x v="1"/>
    <x v="0"/>
    <n v="90.5"/>
    <n v="10"/>
    <n v="45.25"/>
    <n v="950.25"/>
    <d v="2019-01-25T00:00:00"/>
    <d v="1899-12-30T13:48:00"/>
    <x v="1"/>
    <n v="905"/>
    <n v="4.7619047620000003"/>
    <x v="140"/>
    <x v="34"/>
  </r>
  <r>
    <x v="142"/>
    <x v="1"/>
    <x v="1"/>
    <x v="0"/>
    <x v="0"/>
    <x v="0"/>
    <n v="68.599999999999994"/>
    <n v="10"/>
    <n v="34.299999999999997"/>
    <n v="720.3"/>
    <d v="2019-02-05T00:00:00"/>
    <d v="1899-12-30T19:57:00"/>
    <x v="1"/>
    <n v="686"/>
    <n v="4.7619047620000003"/>
    <x v="141"/>
    <x v="0"/>
  </r>
  <r>
    <x v="143"/>
    <x v="1"/>
    <x v="1"/>
    <x v="0"/>
    <x v="0"/>
    <x v="4"/>
    <n v="30.41"/>
    <n v="1"/>
    <n v="1.5205"/>
    <n v="31.930499999999999"/>
    <d v="2019-02-22T00:00:00"/>
    <d v="1899-12-30T10:36:00"/>
    <x v="2"/>
    <n v="30.41"/>
    <n v="4.7619047620000003"/>
    <x v="142"/>
    <x v="3"/>
  </r>
  <r>
    <x v="144"/>
    <x v="0"/>
    <x v="0"/>
    <x v="1"/>
    <x v="0"/>
    <x v="2"/>
    <n v="77.95"/>
    <n v="6"/>
    <n v="23.385000000000002"/>
    <n v="491.08499999999998"/>
    <d v="2019-01-21T00:00:00"/>
    <d v="1899-12-30T16:37:00"/>
    <x v="0"/>
    <n v="467.7"/>
    <n v="4.7619047620000003"/>
    <x v="143"/>
    <x v="7"/>
  </r>
  <r>
    <x v="145"/>
    <x v="1"/>
    <x v="1"/>
    <x v="1"/>
    <x v="0"/>
    <x v="0"/>
    <n v="46.26"/>
    <n v="6"/>
    <n v="13.878"/>
    <n v="291.43799999999999"/>
    <d v="2019-03-08T00:00:00"/>
    <d v="1899-12-30T17:11:00"/>
    <x v="2"/>
    <n v="277.56"/>
    <n v="4.7619047620000003"/>
    <x v="144"/>
    <x v="33"/>
  </r>
  <r>
    <x v="146"/>
    <x v="0"/>
    <x v="0"/>
    <x v="0"/>
    <x v="0"/>
    <x v="5"/>
    <n v="30.14"/>
    <n v="10"/>
    <n v="15.07"/>
    <n v="316.47000000000003"/>
    <d v="2019-02-10T00:00:00"/>
    <d v="1899-12-30T12:28:00"/>
    <x v="0"/>
    <n v="301.39999999999998"/>
    <n v="4.7619047620000003"/>
    <x v="145"/>
    <x v="51"/>
  </r>
  <r>
    <x v="147"/>
    <x v="1"/>
    <x v="1"/>
    <x v="1"/>
    <x v="1"/>
    <x v="0"/>
    <n v="66.14"/>
    <n v="4"/>
    <n v="13.228"/>
    <n v="277.78800000000001"/>
    <d v="2019-03-19T00:00:00"/>
    <d v="1899-12-30T12:46:00"/>
    <x v="2"/>
    <n v="264.56"/>
    <n v="4.7619047620000003"/>
    <x v="146"/>
    <x v="32"/>
  </r>
  <r>
    <x v="148"/>
    <x v="2"/>
    <x v="2"/>
    <x v="0"/>
    <x v="1"/>
    <x v="2"/>
    <n v="71.86"/>
    <n v="8"/>
    <n v="28.744"/>
    <n v="603.62400000000002"/>
    <d v="2019-03-06T00:00:00"/>
    <d v="1899-12-30T15:07:00"/>
    <x v="2"/>
    <n v="574.88"/>
    <n v="4.7619047620000003"/>
    <x v="147"/>
    <x v="56"/>
  </r>
  <r>
    <x v="149"/>
    <x v="0"/>
    <x v="0"/>
    <x v="1"/>
    <x v="1"/>
    <x v="0"/>
    <n v="32.46"/>
    <n v="8"/>
    <n v="12.984"/>
    <n v="272.66399999999999"/>
    <d v="2019-03-27T00:00:00"/>
    <d v="1899-12-30T13:48:00"/>
    <x v="2"/>
    <n v="259.68"/>
    <n v="4.7619047620000003"/>
    <x v="148"/>
    <x v="49"/>
  </r>
  <r>
    <x v="150"/>
    <x v="2"/>
    <x v="2"/>
    <x v="0"/>
    <x v="0"/>
    <x v="5"/>
    <n v="91.54"/>
    <n v="4"/>
    <n v="18.308"/>
    <n v="384.46800000000002"/>
    <d v="2019-03-23T00:00:00"/>
    <d v="1899-12-30T19:20:00"/>
    <x v="2"/>
    <n v="366.16"/>
    <n v="4.7619047620000003"/>
    <x v="149"/>
    <x v="19"/>
  </r>
  <r>
    <x v="151"/>
    <x v="1"/>
    <x v="1"/>
    <x v="0"/>
    <x v="1"/>
    <x v="3"/>
    <n v="34.56"/>
    <n v="7"/>
    <n v="12.096"/>
    <n v="254.01599999999999"/>
    <d v="2019-03-11T00:00:00"/>
    <d v="1899-12-30T16:07:00"/>
    <x v="2"/>
    <n v="241.92"/>
    <n v="4.7619047620000003"/>
    <x v="150"/>
    <x v="48"/>
  </r>
  <r>
    <x v="152"/>
    <x v="0"/>
    <x v="0"/>
    <x v="1"/>
    <x v="1"/>
    <x v="5"/>
    <n v="83.24"/>
    <n v="9"/>
    <n v="37.457999999999998"/>
    <n v="786.61800000000005"/>
    <d v="2019-01-29T00:00:00"/>
    <d v="1899-12-30T11:56:00"/>
    <x v="2"/>
    <n v="749.16"/>
    <n v="4.7619047620000003"/>
    <x v="151"/>
    <x v="2"/>
  </r>
  <r>
    <x v="153"/>
    <x v="1"/>
    <x v="1"/>
    <x v="1"/>
    <x v="0"/>
    <x v="4"/>
    <n v="16.48"/>
    <n v="6"/>
    <n v="4.944"/>
    <n v="103.824"/>
    <d v="2019-02-07T00:00:00"/>
    <d v="1899-12-30T18:23:00"/>
    <x v="0"/>
    <n v="98.88"/>
    <n v="4.7619047620000003"/>
    <x v="152"/>
    <x v="21"/>
  </r>
  <r>
    <x v="154"/>
    <x v="1"/>
    <x v="1"/>
    <x v="1"/>
    <x v="0"/>
    <x v="3"/>
    <n v="80.97"/>
    <n v="8"/>
    <n v="32.387999999999998"/>
    <n v="680.14800000000002"/>
    <d v="2019-01-28T00:00:00"/>
    <d v="1899-12-30T13:05:00"/>
    <x v="1"/>
    <n v="647.76"/>
    <n v="4.7619047620000003"/>
    <x v="153"/>
    <x v="39"/>
  </r>
  <r>
    <x v="155"/>
    <x v="0"/>
    <x v="0"/>
    <x v="0"/>
    <x v="1"/>
    <x v="4"/>
    <n v="92.29"/>
    <n v="5"/>
    <n v="23.072500000000002"/>
    <n v="484.52249999999998"/>
    <d v="2019-02-20T00:00:00"/>
    <d v="1899-12-30T15:55:00"/>
    <x v="2"/>
    <n v="461.45"/>
    <n v="4.7619047620000003"/>
    <x v="154"/>
    <x v="54"/>
  </r>
  <r>
    <x v="156"/>
    <x v="2"/>
    <x v="2"/>
    <x v="0"/>
    <x v="1"/>
    <x v="1"/>
    <n v="72.17"/>
    <n v="1"/>
    <n v="3.6084999999999998"/>
    <n v="75.778499999999994"/>
    <d v="2019-01-04T00:00:00"/>
    <d v="1899-12-30T19:40:00"/>
    <x v="1"/>
    <n v="72.17"/>
    <n v="4.7619047620000003"/>
    <x v="155"/>
    <x v="36"/>
  </r>
  <r>
    <x v="157"/>
    <x v="2"/>
    <x v="2"/>
    <x v="1"/>
    <x v="1"/>
    <x v="2"/>
    <n v="50.28"/>
    <n v="5"/>
    <n v="12.57"/>
    <n v="263.97000000000003"/>
    <d v="2019-03-07T00:00:00"/>
    <d v="1899-12-30T13:58:00"/>
    <x v="0"/>
    <n v="251.4"/>
    <n v="4.7619047620000003"/>
    <x v="156"/>
    <x v="58"/>
  </r>
  <r>
    <x v="158"/>
    <x v="2"/>
    <x v="2"/>
    <x v="0"/>
    <x v="1"/>
    <x v="0"/>
    <n v="97.22"/>
    <n v="9"/>
    <n v="43.749000000000002"/>
    <n v="918.72900000000004"/>
    <d v="2019-03-30T00:00:00"/>
    <d v="1899-12-30T14:43:00"/>
    <x v="0"/>
    <n v="874.98"/>
    <n v="4.7619047620000003"/>
    <x v="157"/>
    <x v="22"/>
  </r>
  <r>
    <x v="159"/>
    <x v="2"/>
    <x v="2"/>
    <x v="1"/>
    <x v="1"/>
    <x v="3"/>
    <n v="93.39"/>
    <n v="6"/>
    <n v="28.016999999999999"/>
    <n v="588.35699999999997"/>
    <d v="2019-03-27T00:00:00"/>
    <d v="1899-12-30T19:18:00"/>
    <x v="0"/>
    <n v="560.34"/>
    <n v="4.7619047620000003"/>
    <x v="158"/>
    <x v="40"/>
  </r>
  <r>
    <x v="160"/>
    <x v="1"/>
    <x v="1"/>
    <x v="1"/>
    <x v="0"/>
    <x v="4"/>
    <n v="43.18"/>
    <n v="8"/>
    <n v="17.271999999999998"/>
    <n v="362.71199999999999"/>
    <d v="2019-01-19T00:00:00"/>
    <d v="1899-12-30T19:39:00"/>
    <x v="2"/>
    <n v="345.44"/>
    <n v="4.7619047620000003"/>
    <x v="159"/>
    <x v="47"/>
  </r>
  <r>
    <x v="161"/>
    <x v="0"/>
    <x v="0"/>
    <x v="1"/>
    <x v="1"/>
    <x v="3"/>
    <n v="63.69"/>
    <n v="1"/>
    <n v="3.1844999999999999"/>
    <n v="66.874499999999998"/>
    <d v="2019-02-25T00:00:00"/>
    <d v="1899-12-30T16:21:00"/>
    <x v="1"/>
    <n v="63.69"/>
    <n v="4.7619047620000003"/>
    <x v="160"/>
    <x v="22"/>
  </r>
  <r>
    <x v="162"/>
    <x v="0"/>
    <x v="0"/>
    <x v="1"/>
    <x v="1"/>
    <x v="4"/>
    <n v="45.79"/>
    <n v="7"/>
    <n v="16.026499999999999"/>
    <n v="336.55650000000003"/>
    <d v="2019-03-13T00:00:00"/>
    <d v="1899-12-30T19:44:00"/>
    <x v="2"/>
    <n v="320.52999999999997"/>
    <n v="4.7619047620000003"/>
    <x v="161"/>
    <x v="27"/>
  </r>
  <r>
    <x v="163"/>
    <x v="1"/>
    <x v="1"/>
    <x v="1"/>
    <x v="1"/>
    <x v="3"/>
    <n v="76.400000000000006"/>
    <n v="2"/>
    <n v="7.64"/>
    <n v="160.44"/>
    <d v="2019-01-30T00:00:00"/>
    <d v="1899-12-30T19:42:00"/>
    <x v="0"/>
    <n v="152.80000000000001"/>
    <n v="4.7619047620000003"/>
    <x v="162"/>
    <x v="35"/>
  </r>
  <r>
    <x v="164"/>
    <x v="2"/>
    <x v="2"/>
    <x v="1"/>
    <x v="1"/>
    <x v="4"/>
    <n v="39.9"/>
    <n v="10"/>
    <n v="19.95"/>
    <n v="418.95"/>
    <d v="2019-02-20T00:00:00"/>
    <d v="1899-12-30T15:24:00"/>
    <x v="2"/>
    <n v="399"/>
    <n v="4.7619047620000003"/>
    <x v="163"/>
    <x v="9"/>
  </r>
  <r>
    <x v="165"/>
    <x v="2"/>
    <x v="2"/>
    <x v="0"/>
    <x v="1"/>
    <x v="0"/>
    <n v="42.57"/>
    <n v="8"/>
    <n v="17.027999999999999"/>
    <n v="357.58800000000002"/>
    <d v="2019-02-25T00:00:00"/>
    <d v="1899-12-30T14:12:00"/>
    <x v="0"/>
    <n v="340.56"/>
    <n v="4.7619047620000003"/>
    <x v="164"/>
    <x v="32"/>
  </r>
  <r>
    <x v="166"/>
    <x v="1"/>
    <x v="1"/>
    <x v="1"/>
    <x v="1"/>
    <x v="2"/>
    <n v="95.58"/>
    <n v="10"/>
    <n v="47.79"/>
    <n v="1003.59"/>
    <d v="2019-01-16T00:00:00"/>
    <d v="1899-12-30T13:32:00"/>
    <x v="1"/>
    <n v="955.8"/>
    <n v="4.7619047620000003"/>
    <x v="165"/>
    <x v="19"/>
  </r>
  <r>
    <x v="167"/>
    <x v="0"/>
    <x v="0"/>
    <x v="1"/>
    <x v="1"/>
    <x v="5"/>
    <n v="98.98"/>
    <n v="10"/>
    <n v="49.49"/>
    <n v="1039.29"/>
    <d v="2019-02-08T00:00:00"/>
    <d v="1899-12-30T16:20:00"/>
    <x v="2"/>
    <n v="989.8"/>
    <n v="4.7619047620000003"/>
    <x v="166"/>
    <x v="44"/>
  </r>
  <r>
    <x v="168"/>
    <x v="0"/>
    <x v="0"/>
    <x v="1"/>
    <x v="1"/>
    <x v="4"/>
    <n v="51.28"/>
    <n v="6"/>
    <n v="15.384"/>
    <n v="323.06400000000002"/>
    <d v="2019-01-19T00:00:00"/>
    <d v="1899-12-30T16:31:00"/>
    <x v="1"/>
    <n v="307.68"/>
    <n v="4.7619047620000003"/>
    <x v="167"/>
    <x v="35"/>
  </r>
  <r>
    <x v="169"/>
    <x v="0"/>
    <x v="0"/>
    <x v="0"/>
    <x v="1"/>
    <x v="3"/>
    <n v="69.52"/>
    <n v="7"/>
    <n v="24.332000000000001"/>
    <n v="510.97199999999998"/>
    <d v="2019-02-01T00:00:00"/>
    <d v="1899-12-30T15:10:00"/>
    <x v="2"/>
    <n v="486.64"/>
    <n v="4.7619047620000003"/>
    <x v="168"/>
    <x v="23"/>
  </r>
  <r>
    <x v="170"/>
    <x v="0"/>
    <x v="0"/>
    <x v="1"/>
    <x v="1"/>
    <x v="0"/>
    <n v="70.010000000000005"/>
    <n v="5"/>
    <n v="17.502500000000001"/>
    <n v="367.55250000000001"/>
    <d v="2019-01-03T00:00:00"/>
    <d v="1899-12-30T11:36:00"/>
    <x v="0"/>
    <n v="350.05"/>
    <n v="4.7619047620000003"/>
    <x v="169"/>
    <x v="46"/>
  </r>
  <r>
    <x v="171"/>
    <x v="2"/>
    <x v="2"/>
    <x v="0"/>
    <x v="1"/>
    <x v="4"/>
    <n v="80.05"/>
    <n v="5"/>
    <n v="20.012499999999999"/>
    <n v="420.26249999999999"/>
    <d v="2019-01-26T00:00:00"/>
    <d v="1899-12-30T12:45:00"/>
    <x v="2"/>
    <n v="400.25"/>
    <n v="4.7619047620000003"/>
    <x v="170"/>
    <x v="45"/>
  </r>
  <r>
    <x v="172"/>
    <x v="1"/>
    <x v="1"/>
    <x v="1"/>
    <x v="1"/>
    <x v="1"/>
    <n v="20.85"/>
    <n v="8"/>
    <n v="8.34"/>
    <n v="175.14"/>
    <d v="2019-03-03T00:00:00"/>
    <d v="1899-12-30T19:17:00"/>
    <x v="1"/>
    <n v="166.8"/>
    <n v="4.7619047620000003"/>
    <x v="171"/>
    <x v="31"/>
  </r>
  <r>
    <x v="173"/>
    <x v="2"/>
    <x v="2"/>
    <x v="0"/>
    <x v="1"/>
    <x v="1"/>
    <n v="52.89"/>
    <n v="6"/>
    <n v="15.867000000000001"/>
    <n v="333.20699999999999"/>
    <d v="2019-01-19T00:00:00"/>
    <d v="1899-12-30T17:34:00"/>
    <x v="2"/>
    <n v="317.33999999999997"/>
    <n v="4.7619047620000003"/>
    <x v="172"/>
    <x v="57"/>
  </r>
  <r>
    <x v="174"/>
    <x v="2"/>
    <x v="2"/>
    <x v="1"/>
    <x v="1"/>
    <x v="4"/>
    <n v="19.79"/>
    <n v="8"/>
    <n v="7.9160000000000004"/>
    <n v="166.23599999999999"/>
    <d v="2019-01-18T00:00:00"/>
    <d v="1899-12-30T12:04:00"/>
    <x v="0"/>
    <n v="158.32"/>
    <n v="4.7619047620000003"/>
    <x v="173"/>
    <x v="44"/>
  </r>
  <r>
    <x v="175"/>
    <x v="0"/>
    <x v="0"/>
    <x v="0"/>
    <x v="1"/>
    <x v="2"/>
    <n v="33.840000000000003"/>
    <n v="9"/>
    <n v="15.228"/>
    <n v="319.78800000000001"/>
    <d v="2019-03-21T00:00:00"/>
    <d v="1899-12-30T16:21:00"/>
    <x v="0"/>
    <n v="304.56"/>
    <n v="4.7619047620000003"/>
    <x v="174"/>
    <x v="55"/>
  </r>
  <r>
    <x v="176"/>
    <x v="0"/>
    <x v="0"/>
    <x v="0"/>
    <x v="1"/>
    <x v="4"/>
    <n v="22.17"/>
    <n v="8"/>
    <n v="8.8680000000000003"/>
    <n v="186.22800000000001"/>
    <d v="2019-03-03T00:00:00"/>
    <d v="1899-12-30T17:01:00"/>
    <x v="2"/>
    <n v="177.36"/>
    <n v="4.7619047620000003"/>
    <x v="175"/>
    <x v="1"/>
  </r>
  <r>
    <x v="177"/>
    <x v="1"/>
    <x v="1"/>
    <x v="1"/>
    <x v="0"/>
    <x v="5"/>
    <n v="22.51"/>
    <n v="7"/>
    <n v="7.8784999999999998"/>
    <n v="165.4485"/>
    <d v="2019-02-13T00:00:00"/>
    <d v="1899-12-30T10:50:00"/>
    <x v="2"/>
    <n v="157.57"/>
    <n v="4.7619047620000003"/>
    <x v="176"/>
    <x v="19"/>
  </r>
  <r>
    <x v="178"/>
    <x v="0"/>
    <x v="0"/>
    <x v="1"/>
    <x v="1"/>
    <x v="4"/>
    <n v="73.88"/>
    <n v="6"/>
    <n v="22.164000000000001"/>
    <n v="465.44400000000002"/>
    <d v="2019-03-23T00:00:00"/>
    <d v="1899-12-30T19:16:00"/>
    <x v="0"/>
    <n v="443.28"/>
    <n v="4.7619047620000003"/>
    <x v="177"/>
    <x v="18"/>
  </r>
  <r>
    <x v="179"/>
    <x v="1"/>
    <x v="1"/>
    <x v="0"/>
    <x v="1"/>
    <x v="0"/>
    <n v="86.8"/>
    <n v="3"/>
    <n v="13.02"/>
    <n v="273.42"/>
    <d v="2019-01-28T00:00:00"/>
    <d v="1899-12-30T16:47:00"/>
    <x v="0"/>
    <n v="260.39999999999998"/>
    <n v="4.7619047620000003"/>
    <x v="178"/>
    <x v="21"/>
  </r>
  <r>
    <x v="180"/>
    <x v="1"/>
    <x v="1"/>
    <x v="1"/>
    <x v="1"/>
    <x v="5"/>
    <n v="64.260000000000005"/>
    <n v="7"/>
    <n v="22.491"/>
    <n v="472.31099999999998"/>
    <d v="2019-02-09T00:00:00"/>
    <d v="1899-12-30T10:00:00"/>
    <x v="1"/>
    <n v="449.82"/>
    <n v="4.7619047620000003"/>
    <x v="179"/>
    <x v="14"/>
  </r>
  <r>
    <x v="181"/>
    <x v="1"/>
    <x v="1"/>
    <x v="0"/>
    <x v="1"/>
    <x v="4"/>
    <n v="38.47"/>
    <n v="8"/>
    <n v="15.388"/>
    <n v="323.14800000000002"/>
    <d v="2019-01-23T00:00:00"/>
    <d v="1899-12-30T11:51:00"/>
    <x v="1"/>
    <n v="307.76"/>
    <n v="4.7619047620000003"/>
    <x v="180"/>
    <x v="25"/>
  </r>
  <r>
    <x v="182"/>
    <x v="0"/>
    <x v="0"/>
    <x v="0"/>
    <x v="1"/>
    <x v="3"/>
    <n v="15.5"/>
    <n v="10"/>
    <n v="7.75"/>
    <n v="162.75"/>
    <d v="2019-03-23T00:00:00"/>
    <d v="1899-12-30T10:55:00"/>
    <x v="0"/>
    <n v="155"/>
    <n v="4.7619047620000003"/>
    <x v="181"/>
    <x v="7"/>
  </r>
  <r>
    <x v="183"/>
    <x v="1"/>
    <x v="1"/>
    <x v="1"/>
    <x v="1"/>
    <x v="0"/>
    <n v="34.31"/>
    <n v="8"/>
    <n v="13.724"/>
    <n v="288.20400000000001"/>
    <d v="2019-01-25T00:00:00"/>
    <d v="1899-12-30T15:00:00"/>
    <x v="0"/>
    <n v="274.48"/>
    <n v="4.7619047620000003"/>
    <x v="182"/>
    <x v="14"/>
  </r>
  <r>
    <x v="184"/>
    <x v="0"/>
    <x v="0"/>
    <x v="1"/>
    <x v="0"/>
    <x v="3"/>
    <n v="12.34"/>
    <n v="7"/>
    <n v="4.319"/>
    <n v="90.698999999999998"/>
    <d v="2019-03-04T00:00:00"/>
    <d v="1899-12-30T11:19:00"/>
    <x v="2"/>
    <n v="86.38"/>
    <n v="4.7619047620000003"/>
    <x v="183"/>
    <x v="24"/>
  </r>
  <r>
    <x v="185"/>
    <x v="2"/>
    <x v="2"/>
    <x v="0"/>
    <x v="1"/>
    <x v="4"/>
    <n v="18.079999999999998"/>
    <n v="3"/>
    <n v="2.7120000000000002"/>
    <n v="56.951999999999998"/>
    <d v="2019-03-05T00:00:00"/>
    <d v="1899-12-30T19:46:00"/>
    <x v="0"/>
    <n v="54.24"/>
    <n v="4.7619047620000003"/>
    <x v="184"/>
    <x v="7"/>
  </r>
  <r>
    <x v="186"/>
    <x v="2"/>
    <x v="2"/>
    <x v="0"/>
    <x v="0"/>
    <x v="2"/>
    <n v="94.49"/>
    <n v="8"/>
    <n v="37.795999999999999"/>
    <n v="793.71600000000001"/>
    <d v="2019-03-03T00:00:00"/>
    <d v="1899-12-30T19:00:00"/>
    <x v="0"/>
    <n v="755.92"/>
    <n v="4.7619047620000003"/>
    <x v="185"/>
    <x v="26"/>
  </r>
  <r>
    <x v="187"/>
    <x v="2"/>
    <x v="2"/>
    <x v="0"/>
    <x v="1"/>
    <x v="2"/>
    <n v="46.47"/>
    <n v="4"/>
    <n v="9.2940000000000005"/>
    <n v="195.17400000000001"/>
    <d v="2019-02-08T00:00:00"/>
    <d v="1899-12-30T10:53:00"/>
    <x v="1"/>
    <n v="185.88"/>
    <n v="4.7619047620000003"/>
    <x v="186"/>
    <x v="27"/>
  </r>
  <r>
    <x v="188"/>
    <x v="0"/>
    <x v="0"/>
    <x v="1"/>
    <x v="1"/>
    <x v="2"/>
    <n v="74.069999999999993"/>
    <n v="1"/>
    <n v="3.7035"/>
    <n v="77.773499999999999"/>
    <d v="2019-02-10T00:00:00"/>
    <d v="1899-12-30T12:50:00"/>
    <x v="0"/>
    <n v="74.069999999999993"/>
    <n v="4.7619047620000003"/>
    <x v="187"/>
    <x v="21"/>
  </r>
  <r>
    <x v="189"/>
    <x v="1"/>
    <x v="1"/>
    <x v="1"/>
    <x v="0"/>
    <x v="2"/>
    <n v="69.81"/>
    <n v="4"/>
    <n v="13.962"/>
    <n v="293.202"/>
    <d v="2019-01-28T00:00:00"/>
    <d v="1899-12-30T20:50:00"/>
    <x v="2"/>
    <n v="279.24"/>
    <n v="4.7619047620000003"/>
    <x v="188"/>
    <x v="9"/>
  </r>
  <r>
    <x v="190"/>
    <x v="2"/>
    <x v="2"/>
    <x v="1"/>
    <x v="0"/>
    <x v="2"/>
    <n v="77.040000000000006"/>
    <n v="3"/>
    <n v="11.555999999999999"/>
    <n v="242.67599999999999"/>
    <d v="2019-02-11T00:00:00"/>
    <d v="1899-12-30T10:39:00"/>
    <x v="2"/>
    <n v="231.12"/>
    <n v="4.7619047620000003"/>
    <x v="189"/>
    <x v="8"/>
  </r>
  <r>
    <x v="191"/>
    <x v="2"/>
    <x v="2"/>
    <x v="1"/>
    <x v="0"/>
    <x v="5"/>
    <n v="73.52"/>
    <n v="2"/>
    <n v="7.3520000000000003"/>
    <n v="154.392"/>
    <d v="2019-01-15T00:00:00"/>
    <d v="1899-12-30T13:41:00"/>
    <x v="0"/>
    <n v="147.04"/>
    <n v="4.7619047620000003"/>
    <x v="190"/>
    <x v="15"/>
  </r>
  <r>
    <x v="192"/>
    <x v="1"/>
    <x v="1"/>
    <x v="1"/>
    <x v="0"/>
    <x v="4"/>
    <n v="87.8"/>
    <n v="9"/>
    <n v="39.51"/>
    <n v="829.71"/>
    <d v="2019-03-16T00:00:00"/>
    <d v="1899-12-30T19:08:00"/>
    <x v="1"/>
    <n v="790.2"/>
    <n v="4.7619047620000003"/>
    <x v="191"/>
    <x v="51"/>
  </r>
  <r>
    <x v="193"/>
    <x v="2"/>
    <x v="2"/>
    <x v="1"/>
    <x v="1"/>
    <x v="2"/>
    <n v="25.55"/>
    <n v="4"/>
    <n v="5.1100000000000003"/>
    <n v="107.31"/>
    <d v="2019-01-26T00:00:00"/>
    <d v="1899-12-30T20:23:00"/>
    <x v="0"/>
    <n v="102.2"/>
    <n v="4.7619047620000003"/>
    <x v="192"/>
    <x v="14"/>
  </r>
  <r>
    <x v="194"/>
    <x v="0"/>
    <x v="0"/>
    <x v="1"/>
    <x v="1"/>
    <x v="1"/>
    <n v="32.71"/>
    <n v="5"/>
    <n v="8.1775000000000002"/>
    <n v="171.72749999999999"/>
    <d v="2019-03-19T00:00:00"/>
    <d v="1899-12-30T11:30:00"/>
    <x v="2"/>
    <n v="163.55000000000001"/>
    <n v="4.7619047620000003"/>
    <x v="193"/>
    <x v="21"/>
  </r>
  <r>
    <x v="195"/>
    <x v="1"/>
    <x v="1"/>
    <x v="0"/>
    <x v="0"/>
    <x v="5"/>
    <n v="74.290000000000006"/>
    <n v="1"/>
    <n v="3.7145000000000001"/>
    <n v="78.004499999999993"/>
    <d v="2019-01-13T00:00:00"/>
    <d v="1899-12-30T19:30:00"/>
    <x v="1"/>
    <n v="74.290000000000006"/>
    <n v="4.7619047620000003"/>
    <x v="194"/>
    <x v="59"/>
  </r>
  <r>
    <x v="196"/>
    <x v="1"/>
    <x v="1"/>
    <x v="0"/>
    <x v="1"/>
    <x v="0"/>
    <n v="43.7"/>
    <n v="2"/>
    <n v="4.37"/>
    <n v="91.77"/>
    <d v="2019-03-26T00:00:00"/>
    <d v="1899-12-30T18:03:00"/>
    <x v="1"/>
    <n v="87.4"/>
    <n v="4.7619047620000003"/>
    <x v="195"/>
    <x v="49"/>
  </r>
  <r>
    <x v="197"/>
    <x v="0"/>
    <x v="0"/>
    <x v="1"/>
    <x v="0"/>
    <x v="2"/>
    <n v="25.29"/>
    <n v="1"/>
    <n v="1.2645"/>
    <n v="26.554500000000001"/>
    <d v="2019-03-23T00:00:00"/>
    <d v="1899-12-30T10:13:00"/>
    <x v="0"/>
    <n v="25.29"/>
    <n v="4.7619047620000003"/>
    <x v="196"/>
    <x v="36"/>
  </r>
  <r>
    <x v="198"/>
    <x v="1"/>
    <x v="1"/>
    <x v="1"/>
    <x v="1"/>
    <x v="0"/>
    <n v="41.5"/>
    <n v="4"/>
    <n v="8.3000000000000007"/>
    <n v="174.3"/>
    <d v="2019-03-12T00:00:00"/>
    <d v="1899-12-30T19:58:00"/>
    <x v="2"/>
    <n v="166"/>
    <n v="4.7619047620000003"/>
    <x v="197"/>
    <x v="13"/>
  </r>
  <r>
    <x v="199"/>
    <x v="1"/>
    <x v="1"/>
    <x v="0"/>
    <x v="0"/>
    <x v="4"/>
    <n v="71.39"/>
    <n v="5"/>
    <n v="17.8475"/>
    <n v="374.79750000000001"/>
    <d v="2019-02-17T00:00:00"/>
    <d v="1899-12-30T19:57:00"/>
    <x v="2"/>
    <n v="356.95"/>
    <n v="4.7619047620000003"/>
    <x v="198"/>
    <x v="46"/>
  </r>
  <r>
    <x v="200"/>
    <x v="1"/>
    <x v="1"/>
    <x v="0"/>
    <x v="0"/>
    <x v="3"/>
    <n v="19.149999999999999"/>
    <n v="6"/>
    <n v="5.7450000000000001"/>
    <n v="120.645"/>
    <d v="2019-01-29T00:00:00"/>
    <d v="1899-12-30T10:01:00"/>
    <x v="2"/>
    <n v="114.9"/>
    <n v="4.7619047620000003"/>
    <x v="199"/>
    <x v="11"/>
  </r>
  <r>
    <x v="201"/>
    <x v="2"/>
    <x v="2"/>
    <x v="0"/>
    <x v="0"/>
    <x v="1"/>
    <n v="57.49"/>
    <n v="4"/>
    <n v="11.497999999999999"/>
    <n v="241.458"/>
    <d v="2019-03-15T00:00:00"/>
    <d v="1899-12-30T11:57:00"/>
    <x v="1"/>
    <n v="229.96"/>
    <n v="4.7619047620000003"/>
    <x v="200"/>
    <x v="37"/>
  </r>
  <r>
    <x v="202"/>
    <x v="1"/>
    <x v="1"/>
    <x v="1"/>
    <x v="1"/>
    <x v="1"/>
    <n v="61.41"/>
    <n v="7"/>
    <n v="21.493500000000001"/>
    <n v="451.36349999999999"/>
    <d v="2019-01-14T00:00:00"/>
    <d v="1899-12-30T10:02:00"/>
    <x v="1"/>
    <n v="429.87"/>
    <n v="4.7619047620000003"/>
    <x v="201"/>
    <x v="57"/>
  </r>
  <r>
    <x v="203"/>
    <x v="2"/>
    <x v="2"/>
    <x v="0"/>
    <x v="1"/>
    <x v="0"/>
    <n v="25.9"/>
    <n v="10"/>
    <n v="12.95"/>
    <n v="271.95"/>
    <d v="2019-02-06T00:00:00"/>
    <d v="1899-12-30T14:51:00"/>
    <x v="0"/>
    <n v="259"/>
    <n v="4.7619047620000003"/>
    <x v="202"/>
    <x v="44"/>
  </r>
  <r>
    <x v="204"/>
    <x v="2"/>
    <x v="2"/>
    <x v="0"/>
    <x v="1"/>
    <x v="2"/>
    <n v="17.77"/>
    <n v="5"/>
    <n v="4.4424999999999999"/>
    <n v="93.292500000000004"/>
    <d v="2019-02-15T00:00:00"/>
    <d v="1899-12-30T12:42:00"/>
    <x v="2"/>
    <n v="88.85"/>
    <n v="4.7619047620000003"/>
    <x v="203"/>
    <x v="38"/>
  </r>
  <r>
    <x v="205"/>
    <x v="0"/>
    <x v="0"/>
    <x v="1"/>
    <x v="0"/>
    <x v="0"/>
    <n v="23.03"/>
    <n v="9"/>
    <n v="10.3635"/>
    <n v="217.6335"/>
    <d v="2019-01-03T00:00:00"/>
    <d v="1899-12-30T12:02:00"/>
    <x v="0"/>
    <n v="207.27"/>
    <n v="4.7619047620000003"/>
    <x v="204"/>
    <x v="30"/>
  </r>
  <r>
    <x v="206"/>
    <x v="1"/>
    <x v="1"/>
    <x v="0"/>
    <x v="0"/>
    <x v="1"/>
    <n v="66.650000000000006"/>
    <n v="9"/>
    <n v="29.9925"/>
    <n v="629.84249999999997"/>
    <d v="2019-01-04T00:00:00"/>
    <d v="1899-12-30T18:19:00"/>
    <x v="2"/>
    <n v="599.85"/>
    <n v="4.7619047620000003"/>
    <x v="205"/>
    <x v="58"/>
  </r>
  <r>
    <x v="207"/>
    <x v="1"/>
    <x v="1"/>
    <x v="0"/>
    <x v="0"/>
    <x v="2"/>
    <n v="28.53"/>
    <n v="10"/>
    <n v="14.265000000000001"/>
    <n v="299.565"/>
    <d v="2019-03-18T00:00:00"/>
    <d v="1899-12-30T17:38:00"/>
    <x v="0"/>
    <n v="285.3"/>
    <n v="4.7619047620000003"/>
    <x v="206"/>
    <x v="52"/>
  </r>
  <r>
    <x v="208"/>
    <x v="2"/>
    <x v="2"/>
    <x v="1"/>
    <x v="0"/>
    <x v="5"/>
    <n v="30.37"/>
    <n v="3"/>
    <n v="4.5555000000000003"/>
    <n v="95.665499999999994"/>
    <d v="2019-03-28T00:00:00"/>
    <d v="1899-12-30T13:41:00"/>
    <x v="0"/>
    <n v="91.11"/>
    <n v="4.7619047620000003"/>
    <x v="207"/>
    <x v="20"/>
  </r>
  <r>
    <x v="209"/>
    <x v="2"/>
    <x v="2"/>
    <x v="1"/>
    <x v="0"/>
    <x v="1"/>
    <n v="99.73"/>
    <n v="9"/>
    <n v="44.878500000000003"/>
    <n v="942.44849999999997"/>
    <d v="2019-03-02T00:00:00"/>
    <d v="1899-12-30T19:42:00"/>
    <x v="2"/>
    <n v="897.57"/>
    <n v="4.7619047620000003"/>
    <x v="208"/>
    <x v="35"/>
  </r>
  <r>
    <x v="210"/>
    <x v="0"/>
    <x v="0"/>
    <x v="1"/>
    <x v="1"/>
    <x v="1"/>
    <n v="26.23"/>
    <n v="9"/>
    <n v="11.8035"/>
    <n v="247.87350000000001"/>
    <d v="2019-01-25T00:00:00"/>
    <d v="1899-12-30T20:24:00"/>
    <x v="0"/>
    <n v="236.07"/>
    <n v="4.7619047620000003"/>
    <x v="209"/>
    <x v="9"/>
  </r>
  <r>
    <x v="211"/>
    <x v="1"/>
    <x v="1"/>
    <x v="1"/>
    <x v="0"/>
    <x v="4"/>
    <n v="93.26"/>
    <n v="9"/>
    <n v="41.966999999999999"/>
    <n v="881.30700000000002"/>
    <d v="2019-01-16T00:00:00"/>
    <d v="1899-12-30T18:08:00"/>
    <x v="1"/>
    <n v="839.34"/>
    <n v="4.7619047620000003"/>
    <x v="210"/>
    <x v="55"/>
  </r>
  <r>
    <x v="212"/>
    <x v="2"/>
    <x v="2"/>
    <x v="1"/>
    <x v="1"/>
    <x v="2"/>
    <n v="92.36"/>
    <n v="5"/>
    <n v="23.09"/>
    <n v="484.89"/>
    <d v="2019-03-20T00:00:00"/>
    <d v="1899-12-30T19:17:00"/>
    <x v="0"/>
    <n v="461.8"/>
    <n v="4.7619047620000003"/>
    <x v="211"/>
    <x v="49"/>
  </r>
  <r>
    <x v="213"/>
    <x v="2"/>
    <x v="2"/>
    <x v="1"/>
    <x v="1"/>
    <x v="3"/>
    <n v="46.42"/>
    <n v="3"/>
    <n v="6.9630000000000001"/>
    <n v="146.22300000000001"/>
    <d v="2019-01-04T00:00:00"/>
    <d v="1899-12-30T13:24:00"/>
    <x v="2"/>
    <n v="139.26"/>
    <n v="4.7619047620000003"/>
    <x v="212"/>
    <x v="18"/>
  </r>
  <r>
    <x v="214"/>
    <x v="2"/>
    <x v="2"/>
    <x v="0"/>
    <x v="0"/>
    <x v="3"/>
    <n v="29.61"/>
    <n v="7"/>
    <n v="10.3635"/>
    <n v="217.6335"/>
    <d v="2019-03-11T00:00:00"/>
    <d v="1899-12-30T15:53:00"/>
    <x v="1"/>
    <n v="207.27"/>
    <n v="4.7619047620000003"/>
    <x v="204"/>
    <x v="35"/>
  </r>
  <r>
    <x v="215"/>
    <x v="0"/>
    <x v="0"/>
    <x v="1"/>
    <x v="1"/>
    <x v="2"/>
    <n v="18.28"/>
    <n v="1"/>
    <n v="0.91400000000000003"/>
    <n v="19.193999999999999"/>
    <d v="2019-03-22T00:00:00"/>
    <d v="1899-12-30T15:05:00"/>
    <x v="2"/>
    <n v="18.28"/>
    <n v="4.7619047620000003"/>
    <x v="213"/>
    <x v="47"/>
  </r>
  <r>
    <x v="216"/>
    <x v="2"/>
    <x v="2"/>
    <x v="1"/>
    <x v="0"/>
    <x v="3"/>
    <n v="24.77"/>
    <n v="5"/>
    <n v="6.1924999999999999"/>
    <n v="130.04249999999999"/>
    <d v="2019-03-24T00:00:00"/>
    <d v="1899-12-30T18:27:00"/>
    <x v="1"/>
    <n v="123.85"/>
    <n v="4.7619047620000003"/>
    <x v="214"/>
    <x v="23"/>
  </r>
  <r>
    <x v="217"/>
    <x v="0"/>
    <x v="0"/>
    <x v="0"/>
    <x v="0"/>
    <x v="1"/>
    <n v="94.64"/>
    <n v="3"/>
    <n v="14.196"/>
    <n v="298.11599999999999"/>
    <d v="2019-02-21T00:00:00"/>
    <d v="1899-12-30T16:55:00"/>
    <x v="1"/>
    <n v="283.92"/>
    <n v="4.7619047620000003"/>
    <x v="215"/>
    <x v="46"/>
  </r>
  <r>
    <x v="218"/>
    <x v="2"/>
    <x v="2"/>
    <x v="1"/>
    <x v="1"/>
    <x v="5"/>
    <n v="94.87"/>
    <n v="8"/>
    <n v="37.948"/>
    <n v="796.90800000000002"/>
    <d v="2019-02-12T00:00:00"/>
    <d v="1899-12-30T12:58:00"/>
    <x v="0"/>
    <n v="758.96"/>
    <n v="4.7619047620000003"/>
    <x v="216"/>
    <x v="44"/>
  </r>
  <r>
    <x v="219"/>
    <x v="2"/>
    <x v="2"/>
    <x v="1"/>
    <x v="0"/>
    <x v="4"/>
    <n v="57.34"/>
    <n v="3"/>
    <n v="8.6010000000000009"/>
    <n v="180.62100000000001"/>
    <d v="2019-03-10T00:00:00"/>
    <d v="1899-12-30T18:59:00"/>
    <x v="2"/>
    <n v="172.02"/>
    <n v="4.7619047620000003"/>
    <x v="217"/>
    <x v="30"/>
  </r>
  <r>
    <x v="220"/>
    <x v="2"/>
    <x v="2"/>
    <x v="1"/>
    <x v="1"/>
    <x v="1"/>
    <n v="45.35"/>
    <n v="6"/>
    <n v="13.605"/>
    <n v="285.70499999999998"/>
    <d v="2019-01-31T00:00:00"/>
    <d v="1899-12-30T13:44:00"/>
    <x v="0"/>
    <n v="272.10000000000002"/>
    <n v="4.7619047620000003"/>
    <x v="218"/>
    <x v="36"/>
  </r>
  <r>
    <x v="221"/>
    <x v="2"/>
    <x v="2"/>
    <x v="1"/>
    <x v="1"/>
    <x v="4"/>
    <n v="62.08"/>
    <n v="7"/>
    <n v="21.728000000000002"/>
    <n v="456.28800000000001"/>
    <d v="2019-03-06T00:00:00"/>
    <d v="1899-12-30T13:46:00"/>
    <x v="0"/>
    <n v="434.56"/>
    <n v="4.7619047620000003"/>
    <x v="219"/>
    <x v="38"/>
  </r>
  <r>
    <x v="222"/>
    <x v="1"/>
    <x v="1"/>
    <x v="1"/>
    <x v="1"/>
    <x v="1"/>
    <n v="11.81"/>
    <n v="5"/>
    <n v="2.9525000000000001"/>
    <n v="62.002499999999998"/>
    <d v="2019-02-17T00:00:00"/>
    <d v="1899-12-30T18:06:00"/>
    <x v="1"/>
    <n v="59.05"/>
    <n v="4.7619047620000003"/>
    <x v="220"/>
    <x v="45"/>
  </r>
  <r>
    <x v="223"/>
    <x v="1"/>
    <x v="1"/>
    <x v="0"/>
    <x v="0"/>
    <x v="5"/>
    <n v="12.54"/>
    <n v="1"/>
    <n v="0.627"/>
    <n v="13.167"/>
    <d v="2019-02-21T00:00:00"/>
    <d v="1899-12-30T12:38:00"/>
    <x v="1"/>
    <n v="12.54"/>
    <n v="4.7619047620000003"/>
    <x v="221"/>
    <x v="13"/>
  </r>
  <r>
    <x v="224"/>
    <x v="0"/>
    <x v="0"/>
    <x v="1"/>
    <x v="1"/>
    <x v="4"/>
    <n v="43.25"/>
    <n v="2"/>
    <n v="4.3250000000000002"/>
    <n v="90.825000000000003"/>
    <d v="2019-03-20T00:00:00"/>
    <d v="1899-12-30T15:56:00"/>
    <x v="1"/>
    <n v="86.5"/>
    <n v="4.7619047620000003"/>
    <x v="222"/>
    <x v="56"/>
  </r>
  <r>
    <x v="225"/>
    <x v="1"/>
    <x v="1"/>
    <x v="0"/>
    <x v="0"/>
    <x v="3"/>
    <n v="87.16"/>
    <n v="2"/>
    <n v="8.7159999999999993"/>
    <n v="183.036"/>
    <d v="2019-01-11T00:00:00"/>
    <d v="1899-12-30T14:29:00"/>
    <x v="2"/>
    <n v="174.32"/>
    <n v="4.7619047620000003"/>
    <x v="223"/>
    <x v="58"/>
  </r>
  <r>
    <x v="226"/>
    <x v="2"/>
    <x v="2"/>
    <x v="0"/>
    <x v="1"/>
    <x v="0"/>
    <n v="69.37"/>
    <n v="9"/>
    <n v="31.2165"/>
    <n v="655.54650000000004"/>
    <d v="2019-01-26T00:00:00"/>
    <d v="1899-12-30T19:14:00"/>
    <x v="0"/>
    <n v="624.33000000000004"/>
    <n v="4.7619047620000003"/>
    <x v="224"/>
    <x v="43"/>
  </r>
  <r>
    <x v="227"/>
    <x v="1"/>
    <x v="1"/>
    <x v="0"/>
    <x v="1"/>
    <x v="1"/>
    <n v="37.06"/>
    <n v="4"/>
    <n v="7.4119999999999999"/>
    <n v="155.65199999999999"/>
    <d v="2019-01-31T00:00:00"/>
    <d v="1899-12-30T16:24:00"/>
    <x v="0"/>
    <n v="148.24"/>
    <n v="4.7619047620000003"/>
    <x v="225"/>
    <x v="58"/>
  </r>
  <r>
    <x v="228"/>
    <x v="2"/>
    <x v="2"/>
    <x v="0"/>
    <x v="0"/>
    <x v="1"/>
    <n v="90.7"/>
    <n v="6"/>
    <n v="27.21"/>
    <n v="571.41"/>
    <d v="2019-02-26T00:00:00"/>
    <d v="1899-12-30T10:52:00"/>
    <x v="1"/>
    <n v="544.20000000000005"/>
    <n v="4.7619047620000003"/>
    <x v="226"/>
    <x v="4"/>
  </r>
  <r>
    <x v="229"/>
    <x v="0"/>
    <x v="0"/>
    <x v="1"/>
    <x v="0"/>
    <x v="2"/>
    <n v="63.42"/>
    <n v="8"/>
    <n v="25.367999999999999"/>
    <n v="532.72799999999995"/>
    <d v="2019-03-11T00:00:00"/>
    <d v="1899-12-30T12:55:00"/>
    <x v="0"/>
    <n v="507.36"/>
    <n v="4.7619047620000003"/>
    <x v="227"/>
    <x v="2"/>
  </r>
  <r>
    <x v="230"/>
    <x v="2"/>
    <x v="2"/>
    <x v="1"/>
    <x v="0"/>
    <x v="5"/>
    <n v="81.37"/>
    <n v="2"/>
    <n v="8.1370000000000005"/>
    <n v="170.87700000000001"/>
    <d v="2019-01-26T00:00:00"/>
    <d v="1899-12-30T19:28:00"/>
    <x v="1"/>
    <n v="162.74"/>
    <n v="4.7619047620000003"/>
    <x v="228"/>
    <x v="35"/>
  </r>
  <r>
    <x v="231"/>
    <x v="2"/>
    <x v="2"/>
    <x v="0"/>
    <x v="0"/>
    <x v="1"/>
    <n v="10.59"/>
    <n v="3"/>
    <n v="1.5885"/>
    <n v="33.358499999999999"/>
    <d v="2019-03-12T00:00:00"/>
    <d v="1899-12-30T13:52:00"/>
    <x v="2"/>
    <n v="31.77"/>
    <n v="4.7619047620000003"/>
    <x v="229"/>
    <x v="44"/>
  </r>
  <r>
    <x v="232"/>
    <x v="2"/>
    <x v="2"/>
    <x v="1"/>
    <x v="0"/>
    <x v="0"/>
    <n v="84.09"/>
    <n v="9"/>
    <n v="37.840499999999999"/>
    <n v="794.65049999999997"/>
    <d v="2019-02-11T00:00:00"/>
    <d v="1899-12-30T10:54:00"/>
    <x v="1"/>
    <n v="756.81"/>
    <n v="4.7619047620000003"/>
    <x v="230"/>
    <x v="7"/>
  </r>
  <r>
    <x v="233"/>
    <x v="2"/>
    <x v="2"/>
    <x v="0"/>
    <x v="1"/>
    <x v="5"/>
    <n v="73.819999999999993"/>
    <n v="4"/>
    <n v="14.763999999999999"/>
    <n v="310.04399999999998"/>
    <d v="2019-02-21T00:00:00"/>
    <d v="1899-12-30T18:31:00"/>
    <x v="1"/>
    <n v="295.27999999999997"/>
    <n v="4.7619047620000003"/>
    <x v="231"/>
    <x v="24"/>
  </r>
  <r>
    <x v="234"/>
    <x v="0"/>
    <x v="0"/>
    <x v="0"/>
    <x v="1"/>
    <x v="0"/>
    <n v="51.94"/>
    <n v="10"/>
    <n v="25.97"/>
    <n v="545.37"/>
    <d v="2019-03-09T00:00:00"/>
    <d v="1899-12-30T18:24:00"/>
    <x v="0"/>
    <n v="519.4"/>
    <n v="4.7619047620000003"/>
    <x v="232"/>
    <x v="35"/>
  </r>
  <r>
    <x v="235"/>
    <x v="0"/>
    <x v="0"/>
    <x v="1"/>
    <x v="0"/>
    <x v="3"/>
    <n v="93.14"/>
    <n v="2"/>
    <n v="9.3140000000000001"/>
    <n v="195.59399999999999"/>
    <d v="2019-01-20T00:00:00"/>
    <d v="1899-12-30T18:09:00"/>
    <x v="0"/>
    <n v="186.28"/>
    <n v="4.7619047620000003"/>
    <x v="233"/>
    <x v="5"/>
  </r>
  <r>
    <x v="236"/>
    <x v="1"/>
    <x v="1"/>
    <x v="1"/>
    <x v="1"/>
    <x v="0"/>
    <n v="17.41"/>
    <n v="5"/>
    <n v="4.3525"/>
    <n v="91.402500000000003"/>
    <d v="2019-01-28T00:00:00"/>
    <d v="1899-12-30T15:16:00"/>
    <x v="2"/>
    <n v="87.05"/>
    <n v="4.7619047620000003"/>
    <x v="234"/>
    <x v="49"/>
  </r>
  <r>
    <x v="237"/>
    <x v="1"/>
    <x v="1"/>
    <x v="0"/>
    <x v="0"/>
    <x v="5"/>
    <n v="44.22"/>
    <n v="5"/>
    <n v="11.055"/>
    <n v="232.155"/>
    <d v="2019-03-05T00:00:00"/>
    <d v="1899-12-30T17:07:00"/>
    <x v="2"/>
    <n v="221.1"/>
    <n v="4.7619047620000003"/>
    <x v="235"/>
    <x v="17"/>
  </r>
  <r>
    <x v="238"/>
    <x v="2"/>
    <x v="2"/>
    <x v="0"/>
    <x v="0"/>
    <x v="1"/>
    <n v="13.22"/>
    <n v="5"/>
    <n v="3.3050000000000002"/>
    <n v="69.405000000000001"/>
    <d v="2019-03-02T00:00:00"/>
    <d v="1899-12-30T19:26:00"/>
    <x v="1"/>
    <n v="66.099999999999994"/>
    <n v="4.7619047620000003"/>
    <x v="236"/>
    <x v="42"/>
  </r>
  <r>
    <x v="239"/>
    <x v="0"/>
    <x v="0"/>
    <x v="1"/>
    <x v="1"/>
    <x v="5"/>
    <n v="89.69"/>
    <n v="1"/>
    <n v="4.4844999999999997"/>
    <n v="94.174499999999995"/>
    <d v="2019-01-11T00:00:00"/>
    <d v="1899-12-30T11:20:00"/>
    <x v="0"/>
    <n v="89.69"/>
    <n v="4.7619047620000003"/>
    <x v="237"/>
    <x v="49"/>
  </r>
  <r>
    <x v="240"/>
    <x v="0"/>
    <x v="0"/>
    <x v="1"/>
    <x v="1"/>
    <x v="4"/>
    <n v="24.94"/>
    <n v="9"/>
    <n v="11.223000000000001"/>
    <n v="235.68299999999999"/>
    <d v="2019-01-11T00:00:00"/>
    <d v="1899-12-30T16:49:00"/>
    <x v="2"/>
    <n v="224.46"/>
    <n v="4.7619047620000003"/>
    <x v="238"/>
    <x v="32"/>
  </r>
  <r>
    <x v="241"/>
    <x v="0"/>
    <x v="0"/>
    <x v="1"/>
    <x v="1"/>
    <x v="0"/>
    <n v="59.77"/>
    <n v="2"/>
    <n v="5.9770000000000003"/>
    <n v="125.517"/>
    <d v="2019-03-11T00:00:00"/>
    <d v="1899-12-30T12:01:00"/>
    <x v="2"/>
    <n v="119.54"/>
    <n v="4.7619047620000003"/>
    <x v="239"/>
    <x v="6"/>
  </r>
  <r>
    <x v="242"/>
    <x v="1"/>
    <x v="1"/>
    <x v="0"/>
    <x v="1"/>
    <x v="5"/>
    <n v="93.2"/>
    <n v="2"/>
    <n v="9.32"/>
    <n v="195.72"/>
    <d v="2019-02-28T00:00:00"/>
    <d v="1899-12-30T18:37:00"/>
    <x v="2"/>
    <n v="186.4"/>
    <n v="4.7619047620000003"/>
    <x v="240"/>
    <x v="22"/>
  </r>
  <r>
    <x v="243"/>
    <x v="0"/>
    <x v="0"/>
    <x v="0"/>
    <x v="1"/>
    <x v="2"/>
    <n v="62.65"/>
    <n v="4"/>
    <n v="12.53"/>
    <n v="263.13"/>
    <d v="2019-01-05T00:00:00"/>
    <d v="1899-12-30T11:25:00"/>
    <x v="1"/>
    <n v="250.6"/>
    <n v="4.7619047620000003"/>
    <x v="241"/>
    <x v="50"/>
  </r>
  <r>
    <x v="244"/>
    <x v="2"/>
    <x v="2"/>
    <x v="1"/>
    <x v="1"/>
    <x v="2"/>
    <n v="93.87"/>
    <n v="8"/>
    <n v="37.548000000000002"/>
    <n v="788.50800000000004"/>
    <d v="2019-02-02T00:00:00"/>
    <d v="1899-12-30T18:42:00"/>
    <x v="2"/>
    <n v="750.96"/>
    <n v="4.7619047620000003"/>
    <x v="242"/>
    <x v="47"/>
  </r>
  <r>
    <x v="245"/>
    <x v="0"/>
    <x v="0"/>
    <x v="0"/>
    <x v="1"/>
    <x v="2"/>
    <n v="47.59"/>
    <n v="8"/>
    <n v="19.036000000000001"/>
    <n v="399.75599999999997"/>
    <d v="2019-01-01T00:00:00"/>
    <d v="1899-12-30T14:47:00"/>
    <x v="1"/>
    <n v="380.72"/>
    <n v="4.7619047620000003"/>
    <x v="243"/>
    <x v="14"/>
  </r>
  <r>
    <x v="246"/>
    <x v="2"/>
    <x v="2"/>
    <x v="0"/>
    <x v="0"/>
    <x v="1"/>
    <n v="81.400000000000006"/>
    <n v="3"/>
    <n v="12.21"/>
    <n v="256.41000000000003"/>
    <d v="2019-02-09T00:00:00"/>
    <d v="1899-12-30T19:43:00"/>
    <x v="1"/>
    <n v="244.2"/>
    <n v="4.7619047620000003"/>
    <x v="244"/>
    <x v="19"/>
  </r>
  <r>
    <x v="247"/>
    <x v="0"/>
    <x v="0"/>
    <x v="0"/>
    <x v="1"/>
    <x v="5"/>
    <n v="17.940000000000001"/>
    <n v="5"/>
    <n v="4.4850000000000003"/>
    <n v="94.185000000000002"/>
    <d v="2019-01-23T00:00:00"/>
    <d v="1899-12-30T14:04:00"/>
    <x v="0"/>
    <n v="89.7"/>
    <n v="4.7619047620000003"/>
    <x v="245"/>
    <x v="11"/>
  </r>
  <r>
    <x v="248"/>
    <x v="0"/>
    <x v="0"/>
    <x v="0"/>
    <x v="1"/>
    <x v="1"/>
    <n v="77.72"/>
    <n v="4"/>
    <n v="15.544"/>
    <n v="326.42399999999998"/>
    <d v="2019-01-07T00:00:00"/>
    <d v="1899-12-30T16:11:00"/>
    <x v="2"/>
    <n v="310.88"/>
    <n v="4.7619047620000003"/>
    <x v="246"/>
    <x v="55"/>
  </r>
  <r>
    <x v="249"/>
    <x v="2"/>
    <x v="2"/>
    <x v="1"/>
    <x v="1"/>
    <x v="4"/>
    <n v="73.06"/>
    <n v="7"/>
    <n v="25.571000000000002"/>
    <n v="536.99099999999999"/>
    <d v="2019-01-14T00:00:00"/>
    <d v="1899-12-30T19:06:00"/>
    <x v="2"/>
    <n v="511.42"/>
    <n v="4.7619047620000003"/>
    <x v="247"/>
    <x v="50"/>
  </r>
  <r>
    <x v="250"/>
    <x v="2"/>
    <x v="2"/>
    <x v="0"/>
    <x v="1"/>
    <x v="4"/>
    <n v="46.55"/>
    <n v="9"/>
    <n v="20.947500000000002"/>
    <n v="439.89749999999998"/>
    <d v="2019-02-02T00:00:00"/>
    <d v="1899-12-30T15:34:00"/>
    <x v="0"/>
    <n v="418.95"/>
    <n v="4.7619047620000003"/>
    <x v="248"/>
    <x v="41"/>
  </r>
  <r>
    <x v="251"/>
    <x v="1"/>
    <x v="1"/>
    <x v="0"/>
    <x v="1"/>
    <x v="5"/>
    <n v="35.19"/>
    <n v="10"/>
    <n v="17.594999999999999"/>
    <n v="369.495"/>
    <d v="2019-03-17T00:00:00"/>
    <d v="1899-12-30T19:06:00"/>
    <x v="2"/>
    <n v="351.9"/>
    <n v="4.7619047620000003"/>
    <x v="249"/>
    <x v="3"/>
  </r>
  <r>
    <x v="252"/>
    <x v="1"/>
    <x v="1"/>
    <x v="1"/>
    <x v="0"/>
    <x v="3"/>
    <n v="14.39"/>
    <n v="2"/>
    <n v="1.4390000000000001"/>
    <n v="30.219000000000001"/>
    <d v="2019-03-02T00:00:00"/>
    <d v="1899-12-30T19:44:00"/>
    <x v="2"/>
    <n v="28.78"/>
    <n v="4.7619047620000003"/>
    <x v="250"/>
    <x v="8"/>
  </r>
  <r>
    <x v="253"/>
    <x v="0"/>
    <x v="0"/>
    <x v="1"/>
    <x v="1"/>
    <x v="2"/>
    <n v="23.75"/>
    <n v="4"/>
    <n v="4.75"/>
    <n v="99.75"/>
    <d v="2019-03-16T00:00:00"/>
    <d v="1899-12-30T11:22:00"/>
    <x v="1"/>
    <n v="95"/>
    <n v="4.7619047620000003"/>
    <x v="251"/>
    <x v="53"/>
  </r>
  <r>
    <x v="254"/>
    <x v="0"/>
    <x v="0"/>
    <x v="0"/>
    <x v="1"/>
    <x v="2"/>
    <n v="58.9"/>
    <n v="8"/>
    <n v="23.56"/>
    <n v="494.76"/>
    <d v="2019-01-06T00:00:00"/>
    <d v="1899-12-30T11:23:00"/>
    <x v="1"/>
    <n v="471.2"/>
    <n v="4.7619047620000003"/>
    <x v="252"/>
    <x v="60"/>
  </r>
  <r>
    <x v="255"/>
    <x v="2"/>
    <x v="2"/>
    <x v="0"/>
    <x v="1"/>
    <x v="5"/>
    <n v="32.619999999999997"/>
    <n v="4"/>
    <n v="6.524"/>
    <n v="137.00399999999999"/>
    <d v="2019-01-29T00:00:00"/>
    <d v="1899-12-30T14:12:00"/>
    <x v="1"/>
    <n v="130.47999999999999"/>
    <n v="4.7619047620000003"/>
    <x v="253"/>
    <x v="54"/>
  </r>
  <r>
    <x v="256"/>
    <x v="0"/>
    <x v="0"/>
    <x v="0"/>
    <x v="1"/>
    <x v="1"/>
    <n v="66.349999999999994"/>
    <n v="1"/>
    <n v="3.3174999999999999"/>
    <n v="69.667500000000004"/>
    <d v="2019-01-31T00:00:00"/>
    <d v="1899-12-30T10:46:00"/>
    <x v="2"/>
    <n v="66.349999999999994"/>
    <n v="4.7619047620000003"/>
    <x v="254"/>
    <x v="58"/>
  </r>
  <r>
    <x v="257"/>
    <x v="0"/>
    <x v="0"/>
    <x v="0"/>
    <x v="1"/>
    <x v="2"/>
    <n v="25.91"/>
    <n v="6"/>
    <n v="7.7729999999999997"/>
    <n v="163.233"/>
    <d v="2019-02-05T00:00:00"/>
    <d v="1899-12-30T10:16:00"/>
    <x v="0"/>
    <n v="155.46"/>
    <n v="4.7619047620000003"/>
    <x v="255"/>
    <x v="44"/>
  </r>
  <r>
    <x v="258"/>
    <x v="0"/>
    <x v="0"/>
    <x v="0"/>
    <x v="1"/>
    <x v="1"/>
    <n v="32.25"/>
    <n v="4"/>
    <n v="6.45"/>
    <n v="135.44999999999999"/>
    <d v="2019-02-13T00:00:00"/>
    <d v="1899-12-30T12:38:00"/>
    <x v="0"/>
    <n v="129"/>
    <n v="4.7619047620000003"/>
    <x v="256"/>
    <x v="35"/>
  </r>
  <r>
    <x v="259"/>
    <x v="1"/>
    <x v="1"/>
    <x v="0"/>
    <x v="1"/>
    <x v="1"/>
    <n v="65.94"/>
    <n v="4"/>
    <n v="13.188000000000001"/>
    <n v="276.94799999999998"/>
    <d v="2019-02-07T00:00:00"/>
    <d v="1899-12-30T13:05:00"/>
    <x v="2"/>
    <n v="263.76"/>
    <n v="4.7619047620000003"/>
    <x v="257"/>
    <x v="16"/>
  </r>
  <r>
    <x v="260"/>
    <x v="0"/>
    <x v="0"/>
    <x v="1"/>
    <x v="0"/>
    <x v="1"/>
    <n v="75.06"/>
    <n v="9"/>
    <n v="33.777000000000001"/>
    <n v="709.31700000000001"/>
    <d v="2019-03-19T00:00:00"/>
    <d v="1899-12-30T13:25:00"/>
    <x v="0"/>
    <n v="675.54"/>
    <n v="4.7619047620000003"/>
    <x v="258"/>
    <x v="56"/>
  </r>
  <r>
    <x v="261"/>
    <x v="1"/>
    <x v="1"/>
    <x v="1"/>
    <x v="0"/>
    <x v="5"/>
    <n v="16.45"/>
    <n v="4"/>
    <n v="3.29"/>
    <n v="69.09"/>
    <d v="2019-03-07T00:00:00"/>
    <d v="1899-12-30T14:53:00"/>
    <x v="0"/>
    <n v="65.8"/>
    <n v="4.7619047620000003"/>
    <x v="259"/>
    <x v="32"/>
  </r>
  <r>
    <x v="262"/>
    <x v="2"/>
    <x v="2"/>
    <x v="0"/>
    <x v="0"/>
    <x v="5"/>
    <n v="38.299999999999997"/>
    <n v="4"/>
    <n v="7.66"/>
    <n v="160.86000000000001"/>
    <d v="2019-03-13T00:00:00"/>
    <d v="1899-12-30T19:22:00"/>
    <x v="1"/>
    <n v="153.19999999999999"/>
    <n v="4.7619047620000003"/>
    <x v="260"/>
    <x v="14"/>
  </r>
  <r>
    <x v="263"/>
    <x v="0"/>
    <x v="0"/>
    <x v="0"/>
    <x v="0"/>
    <x v="3"/>
    <n v="22.24"/>
    <n v="10"/>
    <n v="11.12"/>
    <n v="233.52"/>
    <d v="2019-02-09T00:00:00"/>
    <d v="1899-12-30T11:00:00"/>
    <x v="1"/>
    <n v="222.4"/>
    <n v="4.7619047620000003"/>
    <x v="261"/>
    <x v="50"/>
  </r>
  <r>
    <x v="264"/>
    <x v="2"/>
    <x v="2"/>
    <x v="1"/>
    <x v="1"/>
    <x v="3"/>
    <n v="54.45"/>
    <n v="1"/>
    <n v="2.7225000000000001"/>
    <n v="57.172499999999999"/>
    <d v="2019-02-26T00:00:00"/>
    <d v="1899-12-30T19:24:00"/>
    <x v="0"/>
    <n v="54.45"/>
    <n v="4.7619047620000003"/>
    <x v="262"/>
    <x v="30"/>
  </r>
  <r>
    <x v="265"/>
    <x v="0"/>
    <x v="0"/>
    <x v="0"/>
    <x v="0"/>
    <x v="3"/>
    <n v="98.4"/>
    <n v="7"/>
    <n v="34.44"/>
    <n v="723.24"/>
    <d v="2019-03-12T00:00:00"/>
    <d v="1899-12-30T12:43:00"/>
    <x v="2"/>
    <n v="688.8"/>
    <n v="4.7619047620000003"/>
    <x v="263"/>
    <x v="44"/>
  </r>
  <r>
    <x v="266"/>
    <x v="1"/>
    <x v="1"/>
    <x v="1"/>
    <x v="1"/>
    <x v="2"/>
    <n v="35.47"/>
    <n v="4"/>
    <n v="7.0940000000000003"/>
    <n v="148.97399999999999"/>
    <d v="2019-03-14T00:00:00"/>
    <d v="1899-12-30T17:22:00"/>
    <x v="2"/>
    <n v="141.88"/>
    <n v="4.7619047620000003"/>
    <x v="264"/>
    <x v="16"/>
  </r>
  <r>
    <x v="267"/>
    <x v="2"/>
    <x v="2"/>
    <x v="0"/>
    <x v="0"/>
    <x v="4"/>
    <n v="74.599999999999994"/>
    <n v="10"/>
    <n v="37.299999999999997"/>
    <n v="783.3"/>
    <d v="2019-01-08T00:00:00"/>
    <d v="1899-12-30T20:55:00"/>
    <x v="1"/>
    <n v="746"/>
    <n v="4.7619047620000003"/>
    <x v="265"/>
    <x v="33"/>
  </r>
  <r>
    <x v="268"/>
    <x v="0"/>
    <x v="0"/>
    <x v="0"/>
    <x v="1"/>
    <x v="2"/>
    <n v="70.739999999999995"/>
    <n v="4"/>
    <n v="14.148"/>
    <n v="297.108"/>
    <d v="2019-01-05T00:00:00"/>
    <d v="1899-12-30T16:05:00"/>
    <x v="2"/>
    <n v="282.95999999999998"/>
    <n v="4.7619047620000003"/>
    <x v="266"/>
    <x v="18"/>
  </r>
  <r>
    <x v="269"/>
    <x v="0"/>
    <x v="0"/>
    <x v="0"/>
    <x v="0"/>
    <x v="2"/>
    <n v="35.54"/>
    <n v="10"/>
    <n v="17.77"/>
    <n v="373.17"/>
    <d v="2019-01-04T00:00:00"/>
    <d v="1899-12-30T13:34:00"/>
    <x v="0"/>
    <n v="355.4"/>
    <n v="4.7619047620000003"/>
    <x v="267"/>
    <x v="27"/>
  </r>
  <r>
    <x v="270"/>
    <x v="2"/>
    <x v="2"/>
    <x v="1"/>
    <x v="0"/>
    <x v="3"/>
    <n v="67.430000000000007"/>
    <n v="5"/>
    <n v="16.857500000000002"/>
    <n v="354.00749999999999"/>
    <d v="2019-03-06T00:00:00"/>
    <d v="1899-12-30T18:13:00"/>
    <x v="0"/>
    <n v="337.15"/>
    <n v="4.7619047620000003"/>
    <x v="268"/>
    <x v="31"/>
  </r>
  <r>
    <x v="271"/>
    <x v="1"/>
    <x v="1"/>
    <x v="0"/>
    <x v="0"/>
    <x v="0"/>
    <n v="21.12"/>
    <n v="2"/>
    <n v="2.1120000000000001"/>
    <n v="44.351999999999997"/>
    <d v="2019-01-03T00:00:00"/>
    <d v="1899-12-30T19:17:00"/>
    <x v="1"/>
    <n v="42.24"/>
    <n v="4.7619047620000003"/>
    <x v="269"/>
    <x v="58"/>
  </r>
  <r>
    <x v="272"/>
    <x v="0"/>
    <x v="0"/>
    <x v="0"/>
    <x v="0"/>
    <x v="2"/>
    <n v="21.54"/>
    <n v="9"/>
    <n v="9.6929999999999996"/>
    <n v="203.553"/>
    <d v="2019-01-07T00:00:00"/>
    <d v="1899-12-30T11:44:00"/>
    <x v="2"/>
    <n v="193.86"/>
    <n v="4.7619047620000003"/>
    <x v="270"/>
    <x v="55"/>
  </r>
  <r>
    <x v="273"/>
    <x v="0"/>
    <x v="0"/>
    <x v="1"/>
    <x v="0"/>
    <x v="2"/>
    <n v="12.03"/>
    <n v="2"/>
    <n v="1.2030000000000001"/>
    <n v="25.263000000000002"/>
    <d v="2019-01-27T00:00:00"/>
    <d v="1899-12-30T15:51:00"/>
    <x v="1"/>
    <n v="24.06"/>
    <n v="4.7619047620000003"/>
    <x v="271"/>
    <x v="20"/>
  </r>
  <r>
    <x v="274"/>
    <x v="2"/>
    <x v="2"/>
    <x v="1"/>
    <x v="0"/>
    <x v="0"/>
    <n v="99.71"/>
    <n v="6"/>
    <n v="29.913"/>
    <n v="628.173"/>
    <d v="2019-02-26T00:00:00"/>
    <d v="1899-12-30T16:52:00"/>
    <x v="0"/>
    <n v="598.26"/>
    <n v="4.7619047620000003"/>
    <x v="272"/>
    <x v="30"/>
  </r>
  <r>
    <x v="275"/>
    <x v="2"/>
    <x v="2"/>
    <x v="1"/>
    <x v="1"/>
    <x v="5"/>
    <n v="47.97"/>
    <n v="7"/>
    <n v="16.7895"/>
    <n v="352.5795"/>
    <d v="2019-01-07T00:00:00"/>
    <d v="1899-12-30T20:52:00"/>
    <x v="1"/>
    <n v="335.79"/>
    <n v="4.7619047620000003"/>
    <x v="273"/>
    <x v="56"/>
  </r>
  <r>
    <x v="276"/>
    <x v="1"/>
    <x v="1"/>
    <x v="0"/>
    <x v="0"/>
    <x v="2"/>
    <n v="21.82"/>
    <n v="10"/>
    <n v="10.91"/>
    <n v="229.11"/>
    <d v="2019-01-07T00:00:00"/>
    <d v="1899-12-30T17:36:00"/>
    <x v="1"/>
    <n v="218.2"/>
    <n v="4.7619047620000003"/>
    <x v="274"/>
    <x v="12"/>
  </r>
  <r>
    <x v="277"/>
    <x v="1"/>
    <x v="1"/>
    <x v="1"/>
    <x v="0"/>
    <x v="5"/>
    <n v="95.42"/>
    <n v="4"/>
    <n v="19.084"/>
    <n v="400.76400000000001"/>
    <d v="2019-02-02T00:00:00"/>
    <d v="1899-12-30T13:23:00"/>
    <x v="0"/>
    <n v="381.68"/>
    <n v="4.7619047620000003"/>
    <x v="275"/>
    <x v="41"/>
  </r>
  <r>
    <x v="278"/>
    <x v="1"/>
    <x v="1"/>
    <x v="0"/>
    <x v="1"/>
    <x v="5"/>
    <n v="70.989999999999995"/>
    <n v="10"/>
    <n v="35.494999999999997"/>
    <n v="745.39499999999998"/>
    <d v="2019-03-20T00:00:00"/>
    <d v="1899-12-30T16:28:00"/>
    <x v="1"/>
    <n v="709.9"/>
    <n v="4.7619047620000003"/>
    <x v="276"/>
    <x v="14"/>
  </r>
  <r>
    <x v="279"/>
    <x v="0"/>
    <x v="0"/>
    <x v="0"/>
    <x v="1"/>
    <x v="3"/>
    <n v="44.02"/>
    <n v="10"/>
    <n v="22.01"/>
    <n v="462.21"/>
    <d v="2019-03-20T00:00:00"/>
    <d v="1899-12-30T19:57:00"/>
    <x v="2"/>
    <n v="440.2"/>
    <n v="4.7619047620000003"/>
    <x v="277"/>
    <x v="1"/>
  </r>
  <r>
    <x v="280"/>
    <x v="0"/>
    <x v="0"/>
    <x v="1"/>
    <x v="0"/>
    <x v="2"/>
    <n v="69.959999999999994"/>
    <n v="8"/>
    <n v="27.984000000000002"/>
    <n v="587.66399999999999"/>
    <d v="2019-02-15T00:00:00"/>
    <d v="1899-12-30T17:01:00"/>
    <x v="2"/>
    <n v="559.67999999999995"/>
    <n v="4.7619047620000003"/>
    <x v="278"/>
    <x v="41"/>
  </r>
  <r>
    <x v="281"/>
    <x v="1"/>
    <x v="1"/>
    <x v="1"/>
    <x v="1"/>
    <x v="2"/>
    <n v="37"/>
    <n v="1"/>
    <n v="1.85"/>
    <n v="38.85"/>
    <d v="2019-03-06T00:00:00"/>
    <d v="1899-12-30T13:29:00"/>
    <x v="2"/>
    <n v="37"/>
    <n v="4.7619047620000003"/>
    <x v="279"/>
    <x v="30"/>
  </r>
  <r>
    <x v="282"/>
    <x v="0"/>
    <x v="0"/>
    <x v="1"/>
    <x v="0"/>
    <x v="3"/>
    <n v="15.34"/>
    <n v="1"/>
    <n v="0.76700000000000002"/>
    <n v="16.106999999999999"/>
    <d v="2019-01-06T00:00:00"/>
    <d v="1899-12-30T11:09:00"/>
    <x v="1"/>
    <n v="15.34"/>
    <n v="4.7619047620000003"/>
    <x v="280"/>
    <x v="35"/>
  </r>
  <r>
    <x v="283"/>
    <x v="0"/>
    <x v="0"/>
    <x v="0"/>
    <x v="1"/>
    <x v="0"/>
    <n v="99.83"/>
    <n v="6"/>
    <n v="29.949000000000002"/>
    <n v="628.92899999999997"/>
    <d v="2019-03-04T00:00:00"/>
    <d v="1899-12-30T15:02:00"/>
    <x v="0"/>
    <n v="598.98"/>
    <n v="4.7619047620000003"/>
    <x v="281"/>
    <x v="23"/>
  </r>
  <r>
    <x v="284"/>
    <x v="0"/>
    <x v="0"/>
    <x v="0"/>
    <x v="0"/>
    <x v="0"/>
    <n v="47.67"/>
    <n v="4"/>
    <n v="9.5340000000000007"/>
    <n v="200.214"/>
    <d v="2019-03-12T00:00:00"/>
    <d v="1899-12-30T14:21:00"/>
    <x v="1"/>
    <n v="190.68"/>
    <n v="4.7619047620000003"/>
    <x v="282"/>
    <x v="0"/>
  </r>
  <r>
    <x v="285"/>
    <x v="2"/>
    <x v="2"/>
    <x v="1"/>
    <x v="1"/>
    <x v="0"/>
    <n v="66.680000000000007"/>
    <n v="5"/>
    <n v="16.670000000000002"/>
    <n v="350.07"/>
    <d v="2019-02-20T00:00:00"/>
    <d v="1899-12-30T18:01:00"/>
    <x v="1"/>
    <n v="333.4"/>
    <n v="4.7619047620000003"/>
    <x v="283"/>
    <x v="29"/>
  </r>
  <r>
    <x v="286"/>
    <x v="1"/>
    <x v="1"/>
    <x v="0"/>
    <x v="1"/>
    <x v="2"/>
    <n v="74.86"/>
    <n v="1"/>
    <n v="3.7429999999999999"/>
    <n v="78.602999999999994"/>
    <d v="2019-03-24T00:00:00"/>
    <d v="1899-12-30T14:49:00"/>
    <x v="1"/>
    <n v="74.86"/>
    <n v="4.7619047620000003"/>
    <x v="284"/>
    <x v="16"/>
  </r>
  <r>
    <x v="287"/>
    <x v="1"/>
    <x v="1"/>
    <x v="1"/>
    <x v="0"/>
    <x v="3"/>
    <n v="23.75"/>
    <n v="9"/>
    <n v="10.6875"/>
    <n v="224.4375"/>
    <d v="2019-01-31T00:00:00"/>
    <d v="1899-12-30T12:02:00"/>
    <x v="1"/>
    <n v="213.75"/>
    <n v="4.7619047620000003"/>
    <x v="285"/>
    <x v="33"/>
  </r>
  <r>
    <x v="288"/>
    <x v="2"/>
    <x v="2"/>
    <x v="1"/>
    <x v="0"/>
    <x v="4"/>
    <n v="48.51"/>
    <n v="7"/>
    <n v="16.9785"/>
    <n v="356.54849999999999"/>
    <d v="2019-01-25T00:00:00"/>
    <d v="1899-12-30T13:30:00"/>
    <x v="2"/>
    <n v="339.57"/>
    <n v="4.7619047620000003"/>
    <x v="286"/>
    <x v="53"/>
  </r>
  <r>
    <x v="289"/>
    <x v="0"/>
    <x v="0"/>
    <x v="0"/>
    <x v="0"/>
    <x v="2"/>
    <n v="94.88"/>
    <n v="7"/>
    <n v="33.207999999999998"/>
    <n v="697.36800000000005"/>
    <d v="2019-02-03T00:00:00"/>
    <d v="1899-12-30T14:38:00"/>
    <x v="1"/>
    <n v="664.16"/>
    <n v="4.7619047620000003"/>
    <x v="287"/>
    <x v="50"/>
  </r>
  <r>
    <x v="290"/>
    <x v="2"/>
    <x v="2"/>
    <x v="0"/>
    <x v="1"/>
    <x v="1"/>
    <n v="40.299999999999997"/>
    <n v="10"/>
    <n v="20.149999999999999"/>
    <n v="423.15"/>
    <d v="2019-01-24T00:00:00"/>
    <d v="1899-12-30T17:37:00"/>
    <x v="2"/>
    <n v="403"/>
    <n v="4.7619047620000003"/>
    <x v="288"/>
    <x v="27"/>
  </r>
  <r>
    <x v="291"/>
    <x v="1"/>
    <x v="1"/>
    <x v="1"/>
    <x v="1"/>
    <x v="1"/>
    <n v="27.85"/>
    <n v="7"/>
    <n v="9.7475000000000005"/>
    <n v="204.69749999999999"/>
    <d v="2019-03-14T00:00:00"/>
    <d v="1899-12-30T17:20:00"/>
    <x v="0"/>
    <n v="194.95"/>
    <n v="4.7619047620000003"/>
    <x v="289"/>
    <x v="22"/>
  </r>
  <r>
    <x v="292"/>
    <x v="0"/>
    <x v="0"/>
    <x v="0"/>
    <x v="0"/>
    <x v="1"/>
    <n v="62.48"/>
    <n v="1"/>
    <n v="3.1240000000000001"/>
    <n v="65.603999999999999"/>
    <d v="2019-02-18T00:00:00"/>
    <d v="1899-12-30T20:29:00"/>
    <x v="1"/>
    <n v="62.48"/>
    <n v="4.7619047620000003"/>
    <x v="290"/>
    <x v="28"/>
  </r>
  <r>
    <x v="293"/>
    <x v="0"/>
    <x v="0"/>
    <x v="0"/>
    <x v="0"/>
    <x v="4"/>
    <n v="36.36"/>
    <n v="2"/>
    <n v="3.6360000000000001"/>
    <n v="76.355999999999995"/>
    <d v="2019-01-21T00:00:00"/>
    <d v="1899-12-30T10:00:00"/>
    <x v="1"/>
    <n v="72.72"/>
    <n v="4.7619047620000003"/>
    <x v="291"/>
    <x v="12"/>
  </r>
  <r>
    <x v="294"/>
    <x v="2"/>
    <x v="2"/>
    <x v="1"/>
    <x v="1"/>
    <x v="0"/>
    <n v="18.11"/>
    <n v="10"/>
    <n v="9.0549999999999997"/>
    <n v="190.155"/>
    <d v="2019-03-13T00:00:00"/>
    <d v="1899-12-30T11:46:00"/>
    <x v="0"/>
    <n v="181.1"/>
    <n v="4.7619047620000003"/>
    <x v="292"/>
    <x v="9"/>
  </r>
  <r>
    <x v="295"/>
    <x v="1"/>
    <x v="1"/>
    <x v="0"/>
    <x v="0"/>
    <x v="1"/>
    <n v="51.92"/>
    <n v="5"/>
    <n v="12.98"/>
    <n v="272.58"/>
    <d v="2019-03-03T00:00:00"/>
    <d v="1899-12-30T13:42:00"/>
    <x v="1"/>
    <n v="259.60000000000002"/>
    <n v="4.7619047620000003"/>
    <x v="293"/>
    <x v="26"/>
  </r>
  <r>
    <x v="296"/>
    <x v="1"/>
    <x v="1"/>
    <x v="1"/>
    <x v="1"/>
    <x v="1"/>
    <n v="28.84"/>
    <n v="4"/>
    <n v="5.7679999999999998"/>
    <n v="121.128"/>
    <d v="2019-03-29T00:00:00"/>
    <d v="1899-12-30T14:44:00"/>
    <x v="1"/>
    <n v="115.36"/>
    <n v="4.7619047620000003"/>
    <x v="294"/>
    <x v="41"/>
  </r>
  <r>
    <x v="297"/>
    <x v="0"/>
    <x v="0"/>
    <x v="0"/>
    <x v="1"/>
    <x v="2"/>
    <n v="78.38"/>
    <n v="6"/>
    <n v="23.513999999999999"/>
    <n v="493.79399999999998"/>
    <d v="2019-01-10T00:00:00"/>
    <d v="1899-12-30T14:16:00"/>
    <x v="0"/>
    <n v="470.28"/>
    <n v="4.7619047620000003"/>
    <x v="295"/>
    <x v="6"/>
  </r>
  <r>
    <x v="298"/>
    <x v="0"/>
    <x v="0"/>
    <x v="0"/>
    <x v="1"/>
    <x v="2"/>
    <n v="60.01"/>
    <n v="4"/>
    <n v="12.002000000000001"/>
    <n v="252.042"/>
    <d v="2019-01-25T00:00:00"/>
    <d v="1899-12-30T15:54:00"/>
    <x v="1"/>
    <n v="240.04"/>
    <n v="4.7619047620000003"/>
    <x v="296"/>
    <x v="10"/>
  </r>
  <r>
    <x v="299"/>
    <x v="1"/>
    <x v="1"/>
    <x v="0"/>
    <x v="0"/>
    <x v="2"/>
    <n v="88.61"/>
    <n v="1"/>
    <n v="4.4305000000000003"/>
    <n v="93.040499999999994"/>
    <d v="2019-01-19T00:00:00"/>
    <d v="1899-12-30T10:21:00"/>
    <x v="1"/>
    <n v="88.61"/>
    <n v="4.7619047620000003"/>
    <x v="297"/>
    <x v="25"/>
  </r>
  <r>
    <x v="300"/>
    <x v="1"/>
    <x v="1"/>
    <x v="1"/>
    <x v="1"/>
    <x v="5"/>
    <n v="99.82"/>
    <n v="2"/>
    <n v="9.9819999999999993"/>
    <n v="209.62200000000001"/>
    <d v="2019-01-02T00:00:00"/>
    <d v="1899-12-30T18:09:00"/>
    <x v="2"/>
    <n v="199.64"/>
    <n v="4.7619047620000003"/>
    <x v="298"/>
    <x v="24"/>
  </r>
  <r>
    <x v="301"/>
    <x v="2"/>
    <x v="2"/>
    <x v="0"/>
    <x v="1"/>
    <x v="0"/>
    <n v="39.01"/>
    <n v="1"/>
    <n v="1.9504999999999999"/>
    <n v="40.960500000000003"/>
    <d v="2019-03-12T00:00:00"/>
    <d v="1899-12-30T16:46:00"/>
    <x v="2"/>
    <n v="39.01"/>
    <n v="4.7619047620000003"/>
    <x v="299"/>
    <x v="28"/>
  </r>
  <r>
    <x v="302"/>
    <x v="1"/>
    <x v="1"/>
    <x v="1"/>
    <x v="1"/>
    <x v="4"/>
    <n v="48.61"/>
    <n v="1"/>
    <n v="2.4304999999999999"/>
    <n v="51.040500000000002"/>
    <d v="2019-02-25T00:00:00"/>
    <d v="1899-12-30T15:31:00"/>
    <x v="1"/>
    <n v="48.61"/>
    <n v="4.7619047620000003"/>
    <x v="300"/>
    <x v="18"/>
  </r>
  <r>
    <x v="303"/>
    <x v="0"/>
    <x v="0"/>
    <x v="1"/>
    <x v="0"/>
    <x v="1"/>
    <n v="51.19"/>
    <n v="4"/>
    <n v="10.238"/>
    <n v="214.99799999999999"/>
    <d v="2019-03-18T00:00:00"/>
    <d v="1899-12-30T17:15:00"/>
    <x v="2"/>
    <n v="204.76"/>
    <n v="4.7619047620000003"/>
    <x v="301"/>
    <x v="28"/>
  </r>
  <r>
    <x v="304"/>
    <x v="2"/>
    <x v="2"/>
    <x v="1"/>
    <x v="0"/>
    <x v="1"/>
    <n v="14.96"/>
    <n v="8"/>
    <n v="5.984"/>
    <n v="125.664"/>
    <d v="2019-02-23T00:00:00"/>
    <d v="1899-12-30T12:29:00"/>
    <x v="1"/>
    <n v="119.68"/>
    <n v="4.7619047620000003"/>
    <x v="302"/>
    <x v="17"/>
  </r>
  <r>
    <x v="305"/>
    <x v="0"/>
    <x v="0"/>
    <x v="0"/>
    <x v="1"/>
    <x v="1"/>
    <n v="72.2"/>
    <n v="7"/>
    <n v="25.27"/>
    <n v="530.66999999999996"/>
    <d v="2019-03-26T00:00:00"/>
    <d v="1899-12-30T20:14:00"/>
    <x v="0"/>
    <n v="505.4"/>
    <n v="4.7619047620000003"/>
    <x v="303"/>
    <x v="42"/>
  </r>
  <r>
    <x v="306"/>
    <x v="0"/>
    <x v="0"/>
    <x v="1"/>
    <x v="0"/>
    <x v="3"/>
    <n v="40.229999999999997"/>
    <n v="7"/>
    <n v="14.080500000000001"/>
    <n v="295.69049999999999"/>
    <d v="2019-03-30T00:00:00"/>
    <d v="1899-12-30T13:22:00"/>
    <x v="1"/>
    <n v="281.61"/>
    <n v="4.7619047620000003"/>
    <x v="304"/>
    <x v="1"/>
  </r>
  <r>
    <x v="307"/>
    <x v="0"/>
    <x v="0"/>
    <x v="0"/>
    <x v="0"/>
    <x v="2"/>
    <n v="88.79"/>
    <n v="8"/>
    <n v="35.515999999999998"/>
    <n v="745.83600000000001"/>
    <d v="2019-02-17T00:00:00"/>
    <d v="1899-12-30T17:09:00"/>
    <x v="1"/>
    <n v="710.32"/>
    <n v="4.7619047620000003"/>
    <x v="305"/>
    <x v="5"/>
  </r>
  <r>
    <x v="308"/>
    <x v="0"/>
    <x v="0"/>
    <x v="0"/>
    <x v="0"/>
    <x v="1"/>
    <n v="26.48"/>
    <n v="3"/>
    <n v="3.972"/>
    <n v="83.412000000000006"/>
    <d v="2019-03-21T00:00:00"/>
    <d v="1899-12-30T10:40:00"/>
    <x v="0"/>
    <n v="79.44"/>
    <n v="4.7619047620000003"/>
    <x v="306"/>
    <x v="28"/>
  </r>
  <r>
    <x v="309"/>
    <x v="0"/>
    <x v="0"/>
    <x v="1"/>
    <x v="0"/>
    <x v="5"/>
    <n v="81.91"/>
    <n v="2"/>
    <n v="8.1910000000000007"/>
    <n v="172.011"/>
    <d v="2019-03-05T00:00:00"/>
    <d v="1899-12-30T17:43:00"/>
    <x v="1"/>
    <n v="163.82"/>
    <n v="4.7619047620000003"/>
    <x v="307"/>
    <x v="52"/>
  </r>
  <r>
    <x v="310"/>
    <x v="2"/>
    <x v="2"/>
    <x v="0"/>
    <x v="1"/>
    <x v="3"/>
    <n v="79.930000000000007"/>
    <n v="6"/>
    <n v="23.978999999999999"/>
    <n v="503.55900000000003"/>
    <d v="2019-01-31T00:00:00"/>
    <d v="1899-12-30T14:04:00"/>
    <x v="1"/>
    <n v="479.58"/>
    <n v="4.7619047620000003"/>
    <x v="308"/>
    <x v="46"/>
  </r>
  <r>
    <x v="311"/>
    <x v="1"/>
    <x v="1"/>
    <x v="0"/>
    <x v="1"/>
    <x v="5"/>
    <n v="69.33"/>
    <n v="2"/>
    <n v="6.9329999999999998"/>
    <n v="145.59299999999999"/>
    <d v="2019-02-05T00:00:00"/>
    <d v="1899-12-30T19:05:00"/>
    <x v="0"/>
    <n v="138.66"/>
    <n v="4.7619047620000003"/>
    <x v="309"/>
    <x v="58"/>
  </r>
  <r>
    <x v="312"/>
    <x v="0"/>
    <x v="0"/>
    <x v="0"/>
    <x v="0"/>
    <x v="4"/>
    <n v="14.23"/>
    <n v="5"/>
    <n v="3.5575000000000001"/>
    <n v="74.707499999999996"/>
    <d v="2019-02-01T00:00:00"/>
    <d v="1899-12-30T10:08:00"/>
    <x v="2"/>
    <n v="71.150000000000006"/>
    <n v="4.7619047620000003"/>
    <x v="310"/>
    <x v="18"/>
  </r>
  <r>
    <x v="313"/>
    <x v="0"/>
    <x v="0"/>
    <x v="0"/>
    <x v="0"/>
    <x v="0"/>
    <n v="15.55"/>
    <n v="9"/>
    <n v="6.9974999999999996"/>
    <n v="146.94749999999999"/>
    <d v="2019-03-07T00:00:00"/>
    <d v="1899-12-30T13:12:00"/>
    <x v="1"/>
    <n v="139.94999999999999"/>
    <n v="4.7619047620000003"/>
    <x v="311"/>
    <x v="59"/>
  </r>
  <r>
    <x v="314"/>
    <x v="1"/>
    <x v="1"/>
    <x v="0"/>
    <x v="0"/>
    <x v="1"/>
    <n v="78.13"/>
    <n v="10"/>
    <n v="39.064999999999998"/>
    <n v="820.36500000000001"/>
    <d v="2019-02-10T00:00:00"/>
    <d v="1899-12-30T20:51:00"/>
    <x v="1"/>
    <n v="781.3"/>
    <n v="4.7619047620000003"/>
    <x v="312"/>
    <x v="18"/>
  </r>
  <r>
    <x v="315"/>
    <x v="1"/>
    <x v="1"/>
    <x v="0"/>
    <x v="1"/>
    <x v="4"/>
    <n v="99.37"/>
    <n v="2"/>
    <n v="9.9369999999999994"/>
    <n v="208.67699999999999"/>
    <d v="2019-02-14T00:00:00"/>
    <d v="1899-12-30T17:29:00"/>
    <x v="1"/>
    <n v="198.74"/>
    <n v="4.7619047620000003"/>
    <x v="313"/>
    <x v="53"/>
  </r>
  <r>
    <x v="316"/>
    <x v="1"/>
    <x v="1"/>
    <x v="0"/>
    <x v="0"/>
    <x v="4"/>
    <n v="21.08"/>
    <n v="3"/>
    <n v="3.1619999999999999"/>
    <n v="66.402000000000001"/>
    <d v="2019-02-09T00:00:00"/>
    <d v="1899-12-30T10:25:00"/>
    <x v="1"/>
    <n v="63.24"/>
    <n v="4.7619047620000003"/>
    <x v="314"/>
    <x v="48"/>
  </r>
  <r>
    <x v="317"/>
    <x v="1"/>
    <x v="1"/>
    <x v="0"/>
    <x v="1"/>
    <x v="1"/>
    <n v="74.790000000000006"/>
    <n v="5"/>
    <n v="18.697500000000002"/>
    <n v="392.64749999999998"/>
    <d v="2019-01-10T00:00:00"/>
    <d v="1899-12-30T11:34:00"/>
    <x v="1"/>
    <n v="373.95"/>
    <n v="4.7619047620000003"/>
    <x v="315"/>
    <x v="49"/>
  </r>
  <r>
    <x v="318"/>
    <x v="1"/>
    <x v="1"/>
    <x v="0"/>
    <x v="0"/>
    <x v="0"/>
    <n v="29.67"/>
    <n v="7"/>
    <n v="10.384499999999999"/>
    <n v="218.0745"/>
    <d v="2019-03-11T00:00:00"/>
    <d v="1899-12-30T18:58:00"/>
    <x v="2"/>
    <n v="207.69"/>
    <n v="4.7619047620000003"/>
    <x v="316"/>
    <x v="34"/>
  </r>
  <r>
    <x v="319"/>
    <x v="1"/>
    <x v="1"/>
    <x v="0"/>
    <x v="1"/>
    <x v="0"/>
    <n v="44.07"/>
    <n v="4"/>
    <n v="8.8140000000000001"/>
    <n v="185.09399999999999"/>
    <d v="2019-02-18T00:00:00"/>
    <d v="1899-12-30T16:28:00"/>
    <x v="0"/>
    <n v="176.28"/>
    <n v="4.7619047620000003"/>
    <x v="317"/>
    <x v="3"/>
  </r>
  <r>
    <x v="320"/>
    <x v="1"/>
    <x v="1"/>
    <x v="1"/>
    <x v="0"/>
    <x v="4"/>
    <n v="22.93"/>
    <n v="9"/>
    <n v="10.3185"/>
    <n v="216.6885"/>
    <d v="2019-02-26T00:00:00"/>
    <d v="1899-12-30T20:26:00"/>
    <x v="1"/>
    <n v="206.37"/>
    <n v="4.7619047620000003"/>
    <x v="318"/>
    <x v="46"/>
  </r>
  <r>
    <x v="321"/>
    <x v="1"/>
    <x v="1"/>
    <x v="1"/>
    <x v="0"/>
    <x v="0"/>
    <n v="39.42"/>
    <n v="1"/>
    <n v="1.9710000000000001"/>
    <n v="41.390999999999998"/>
    <d v="2019-01-18T00:00:00"/>
    <d v="1899-12-30T15:08:00"/>
    <x v="1"/>
    <n v="39.42"/>
    <n v="4.7619047620000003"/>
    <x v="319"/>
    <x v="3"/>
  </r>
  <r>
    <x v="322"/>
    <x v="0"/>
    <x v="0"/>
    <x v="1"/>
    <x v="1"/>
    <x v="0"/>
    <n v="15.26"/>
    <n v="6"/>
    <n v="4.5780000000000003"/>
    <n v="96.138000000000005"/>
    <d v="2019-02-15T00:00:00"/>
    <d v="1899-12-30T18:03:00"/>
    <x v="0"/>
    <n v="91.56"/>
    <n v="4.7619047620000003"/>
    <x v="320"/>
    <x v="57"/>
  </r>
  <r>
    <x v="323"/>
    <x v="0"/>
    <x v="0"/>
    <x v="1"/>
    <x v="0"/>
    <x v="5"/>
    <n v="61.77"/>
    <n v="5"/>
    <n v="15.442500000000001"/>
    <n v="324.29250000000002"/>
    <d v="2019-03-08T00:00:00"/>
    <d v="1899-12-30T13:21:00"/>
    <x v="1"/>
    <n v="308.85000000000002"/>
    <n v="4.7619047620000003"/>
    <x v="321"/>
    <x v="24"/>
  </r>
  <r>
    <x v="324"/>
    <x v="0"/>
    <x v="0"/>
    <x v="1"/>
    <x v="1"/>
    <x v="2"/>
    <n v="21.52"/>
    <n v="6"/>
    <n v="6.4560000000000004"/>
    <n v="135.57599999999999"/>
    <d v="2019-01-17T00:00:00"/>
    <d v="1899-12-30T12:48:00"/>
    <x v="2"/>
    <n v="129.12"/>
    <n v="4.7619047620000003"/>
    <x v="322"/>
    <x v="45"/>
  </r>
  <r>
    <x v="325"/>
    <x v="2"/>
    <x v="2"/>
    <x v="1"/>
    <x v="1"/>
    <x v="3"/>
    <n v="97.74"/>
    <n v="4"/>
    <n v="19.547999999999998"/>
    <n v="410.50799999999998"/>
    <d v="2019-03-12T00:00:00"/>
    <d v="1899-12-30T19:53:00"/>
    <x v="0"/>
    <n v="390.96"/>
    <n v="4.7619047620000003"/>
    <x v="323"/>
    <x v="41"/>
  </r>
  <r>
    <x v="326"/>
    <x v="0"/>
    <x v="0"/>
    <x v="0"/>
    <x v="1"/>
    <x v="4"/>
    <n v="99.78"/>
    <n v="5"/>
    <n v="24.945"/>
    <n v="523.84500000000003"/>
    <d v="2019-03-09T00:00:00"/>
    <d v="1899-12-30T19:09:00"/>
    <x v="1"/>
    <n v="498.9"/>
    <n v="4.7619047620000003"/>
    <x v="324"/>
    <x v="38"/>
  </r>
  <r>
    <x v="327"/>
    <x v="1"/>
    <x v="1"/>
    <x v="0"/>
    <x v="1"/>
    <x v="4"/>
    <n v="94.26"/>
    <n v="4"/>
    <n v="18.852"/>
    <n v="395.892"/>
    <d v="2019-03-12T00:00:00"/>
    <d v="1899-12-30T16:30:00"/>
    <x v="1"/>
    <n v="377.04"/>
    <n v="4.7619047620000003"/>
    <x v="325"/>
    <x v="17"/>
  </r>
  <r>
    <x v="328"/>
    <x v="2"/>
    <x v="2"/>
    <x v="0"/>
    <x v="1"/>
    <x v="0"/>
    <n v="51.13"/>
    <n v="4"/>
    <n v="10.226000000000001"/>
    <n v="214.74600000000001"/>
    <d v="2019-01-25T00:00:00"/>
    <d v="1899-12-30T10:11:00"/>
    <x v="2"/>
    <n v="204.52"/>
    <n v="4.7619047620000003"/>
    <x v="326"/>
    <x v="43"/>
  </r>
  <r>
    <x v="329"/>
    <x v="0"/>
    <x v="0"/>
    <x v="0"/>
    <x v="1"/>
    <x v="1"/>
    <n v="36.36"/>
    <n v="4"/>
    <n v="7.2720000000000002"/>
    <n v="152.71199999999999"/>
    <d v="2019-03-25T00:00:00"/>
    <d v="1899-12-30T13:07:00"/>
    <x v="1"/>
    <n v="145.44"/>
    <n v="4.7619047620000003"/>
    <x v="327"/>
    <x v="29"/>
  </r>
  <r>
    <x v="330"/>
    <x v="2"/>
    <x v="2"/>
    <x v="1"/>
    <x v="1"/>
    <x v="2"/>
    <n v="22.02"/>
    <n v="9"/>
    <n v="9.9090000000000007"/>
    <n v="208.089"/>
    <d v="2019-02-07T00:00:00"/>
    <d v="1899-12-30T18:48:00"/>
    <x v="1"/>
    <n v="198.18"/>
    <n v="4.7619047620000003"/>
    <x v="328"/>
    <x v="11"/>
  </r>
  <r>
    <x v="331"/>
    <x v="0"/>
    <x v="0"/>
    <x v="1"/>
    <x v="1"/>
    <x v="4"/>
    <n v="32.9"/>
    <n v="3"/>
    <n v="4.9349999999999996"/>
    <n v="103.63500000000001"/>
    <d v="2019-02-17T00:00:00"/>
    <d v="1899-12-30T17:27:00"/>
    <x v="2"/>
    <n v="98.7"/>
    <n v="4.7619047620000003"/>
    <x v="329"/>
    <x v="0"/>
  </r>
  <r>
    <x v="332"/>
    <x v="0"/>
    <x v="0"/>
    <x v="1"/>
    <x v="1"/>
    <x v="5"/>
    <n v="77.02"/>
    <n v="5"/>
    <n v="19.254999999999999"/>
    <n v="404.35500000000002"/>
    <d v="2019-02-03T00:00:00"/>
    <d v="1899-12-30T15:59:00"/>
    <x v="1"/>
    <n v="385.1"/>
    <n v="4.7619047620000003"/>
    <x v="330"/>
    <x v="46"/>
  </r>
  <r>
    <x v="333"/>
    <x v="0"/>
    <x v="0"/>
    <x v="0"/>
    <x v="1"/>
    <x v="4"/>
    <n v="23.48"/>
    <n v="2"/>
    <n v="2.3479999999999999"/>
    <n v="49.308"/>
    <d v="2019-03-14T00:00:00"/>
    <d v="1899-12-30T11:21:00"/>
    <x v="2"/>
    <n v="46.96"/>
    <n v="4.7619047620000003"/>
    <x v="331"/>
    <x v="30"/>
  </r>
  <r>
    <x v="334"/>
    <x v="1"/>
    <x v="1"/>
    <x v="0"/>
    <x v="1"/>
    <x v="3"/>
    <n v="14.7"/>
    <n v="5"/>
    <n v="3.6749999999999998"/>
    <n v="77.174999999999997"/>
    <d v="2019-03-24T00:00:00"/>
    <d v="1899-12-30T13:48:00"/>
    <x v="0"/>
    <n v="73.5"/>
    <n v="4.7619047620000003"/>
    <x v="332"/>
    <x v="23"/>
  </r>
  <r>
    <x v="335"/>
    <x v="0"/>
    <x v="0"/>
    <x v="0"/>
    <x v="0"/>
    <x v="1"/>
    <n v="28.45"/>
    <n v="5"/>
    <n v="7.1124999999999998"/>
    <n v="149.36250000000001"/>
    <d v="2019-03-21T00:00:00"/>
    <d v="1899-12-30T10:17:00"/>
    <x v="2"/>
    <n v="142.25"/>
    <n v="4.7619047620000003"/>
    <x v="333"/>
    <x v="0"/>
  </r>
  <r>
    <x v="336"/>
    <x v="0"/>
    <x v="0"/>
    <x v="1"/>
    <x v="1"/>
    <x v="5"/>
    <n v="76.400000000000006"/>
    <n v="9"/>
    <n v="34.380000000000003"/>
    <n v="721.98"/>
    <d v="2019-03-19T00:00:00"/>
    <d v="1899-12-30T15:49:00"/>
    <x v="0"/>
    <n v="687.6"/>
    <n v="4.7619047620000003"/>
    <x v="334"/>
    <x v="26"/>
  </r>
  <r>
    <x v="337"/>
    <x v="2"/>
    <x v="2"/>
    <x v="1"/>
    <x v="0"/>
    <x v="3"/>
    <n v="57.95"/>
    <n v="6"/>
    <n v="17.385000000000002"/>
    <n v="365.08499999999998"/>
    <d v="2019-02-24T00:00:00"/>
    <d v="1899-12-30T13:02:00"/>
    <x v="1"/>
    <n v="347.7"/>
    <n v="4.7619047620000003"/>
    <x v="335"/>
    <x v="53"/>
  </r>
  <r>
    <x v="338"/>
    <x v="1"/>
    <x v="1"/>
    <x v="1"/>
    <x v="0"/>
    <x v="1"/>
    <n v="47.65"/>
    <n v="3"/>
    <n v="7.1475"/>
    <n v="150.0975"/>
    <d v="2019-03-28T00:00:00"/>
    <d v="1899-12-30T12:58:00"/>
    <x v="2"/>
    <n v="142.94999999999999"/>
    <n v="4.7619047620000003"/>
    <x v="336"/>
    <x v="33"/>
  </r>
  <r>
    <x v="339"/>
    <x v="2"/>
    <x v="2"/>
    <x v="0"/>
    <x v="0"/>
    <x v="4"/>
    <n v="42.82"/>
    <n v="9"/>
    <n v="19.268999999999998"/>
    <n v="404.649"/>
    <d v="2019-02-05T00:00:00"/>
    <d v="1899-12-30T15:26:00"/>
    <x v="2"/>
    <n v="385.38"/>
    <n v="4.7619047620000003"/>
    <x v="337"/>
    <x v="60"/>
  </r>
  <r>
    <x v="340"/>
    <x v="2"/>
    <x v="2"/>
    <x v="0"/>
    <x v="1"/>
    <x v="1"/>
    <n v="48.09"/>
    <n v="3"/>
    <n v="7.2134999999999998"/>
    <n v="151.48349999999999"/>
    <d v="2019-02-10T00:00:00"/>
    <d v="1899-12-30T18:23:00"/>
    <x v="2"/>
    <n v="144.27000000000001"/>
    <n v="4.7619047620000003"/>
    <x v="338"/>
    <x v="52"/>
  </r>
  <r>
    <x v="341"/>
    <x v="2"/>
    <x v="2"/>
    <x v="0"/>
    <x v="0"/>
    <x v="0"/>
    <n v="55.97"/>
    <n v="7"/>
    <n v="19.589500000000001"/>
    <n v="411.37950000000001"/>
    <d v="2019-03-05T00:00:00"/>
    <d v="1899-12-30T19:06:00"/>
    <x v="0"/>
    <n v="391.79"/>
    <n v="4.7619047620000003"/>
    <x v="339"/>
    <x v="60"/>
  </r>
  <r>
    <x v="342"/>
    <x v="2"/>
    <x v="2"/>
    <x v="0"/>
    <x v="0"/>
    <x v="0"/>
    <n v="76.900000000000006"/>
    <n v="7"/>
    <n v="26.914999999999999"/>
    <n v="565.21500000000003"/>
    <d v="2019-02-15T00:00:00"/>
    <d v="1899-12-30T20:21:00"/>
    <x v="1"/>
    <n v="538.29999999999995"/>
    <n v="4.7619047620000003"/>
    <x v="340"/>
    <x v="25"/>
  </r>
  <r>
    <x v="343"/>
    <x v="1"/>
    <x v="1"/>
    <x v="1"/>
    <x v="0"/>
    <x v="4"/>
    <n v="97.03"/>
    <n v="5"/>
    <n v="24.2575"/>
    <n v="509.40750000000003"/>
    <d v="2019-01-30T00:00:00"/>
    <d v="1899-12-30T16:24:00"/>
    <x v="0"/>
    <n v="485.15"/>
    <n v="4.7619047620000003"/>
    <x v="341"/>
    <x v="39"/>
  </r>
  <r>
    <x v="344"/>
    <x v="0"/>
    <x v="0"/>
    <x v="1"/>
    <x v="1"/>
    <x v="3"/>
    <n v="44.65"/>
    <n v="3"/>
    <n v="6.6974999999999998"/>
    <n v="140.64750000000001"/>
    <d v="2019-02-14T00:00:00"/>
    <d v="1899-12-30T15:04:00"/>
    <x v="1"/>
    <n v="133.94999999999999"/>
    <n v="4.7619047620000003"/>
    <x v="342"/>
    <x v="56"/>
  </r>
  <r>
    <x v="345"/>
    <x v="0"/>
    <x v="0"/>
    <x v="1"/>
    <x v="0"/>
    <x v="5"/>
    <n v="77.930000000000007"/>
    <n v="9"/>
    <n v="35.0685"/>
    <n v="736.43849999999998"/>
    <d v="2019-02-27T00:00:00"/>
    <d v="1899-12-30T16:10:00"/>
    <x v="0"/>
    <n v="701.37"/>
    <n v="4.7619047620000003"/>
    <x v="343"/>
    <x v="29"/>
  </r>
  <r>
    <x v="346"/>
    <x v="0"/>
    <x v="0"/>
    <x v="0"/>
    <x v="1"/>
    <x v="1"/>
    <n v="71.95"/>
    <n v="1"/>
    <n v="3.5975000000000001"/>
    <n v="75.547499999999999"/>
    <d v="2019-02-04T00:00:00"/>
    <d v="1899-12-30T12:14:00"/>
    <x v="1"/>
    <n v="71.95"/>
    <n v="4.7619047620000003"/>
    <x v="344"/>
    <x v="48"/>
  </r>
  <r>
    <x v="347"/>
    <x v="1"/>
    <x v="1"/>
    <x v="0"/>
    <x v="0"/>
    <x v="2"/>
    <n v="89.25"/>
    <n v="8"/>
    <n v="35.700000000000003"/>
    <n v="749.7"/>
    <d v="2019-01-20T00:00:00"/>
    <d v="1899-12-30T10:13:00"/>
    <x v="1"/>
    <n v="714"/>
    <n v="4.7619047620000003"/>
    <x v="345"/>
    <x v="28"/>
  </r>
  <r>
    <x v="348"/>
    <x v="0"/>
    <x v="0"/>
    <x v="1"/>
    <x v="1"/>
    <x v="1"/>
    <n v="26.02"/>
    <n v="7"/>
    <n v="9.1069999999999993"/>
    <n v="191.24700000000001"/>
    <d v="2019-03-28T00:00:00"/>
    <d v="1899-12-30T17:38:00"/>
    <x v="1"/>
    <n v="182.14"/>
    <n v="4.7619047620000003"/>
    <x v="346"/>
    <x v="20"/>
  </r>
  <r>
    <x v="349"/>
    <x v="2"/>
    <x v="2"/>
    <x v="1"/>
    <x v="0"/>
    <x v="0"/>
    <n v="13.5"/>
    <n v="10"/>
    <n v="6.75"/>
    <n v="141.75"/>
    <d v="2019-02-27T00:00:00"/>
    <d v="1899-12-30T11:06:00"/>
    <x v="2"/>
    <n v="135"/>
    <n v="4.7619047620000003"/>
    <x v="347"/>
    <x v="19"/>
  </r>
  <r>
    <x v="350"/>
    <x v="1"/>
    <x v="1"/>
    <x v="0"/>
    <x v="0"/>
    <x v="5"/>
    <n v="99.3"/>
    <n v="10"/>
    <n v="49.65"/>
    <n v="1042.6500000000001"/>
    <d v="2019-02-15T00:00:00"/>
    <d v="1899-12-30T14:53:00"/>
    <x v="2"/>
    <n v="993"/>
    <n v="4.7619047620000003"/>
    <x v="348"/>
    <x v="37"/>
  </r>
  <r>
    <x v="351"/>
    <x v="0"/>
    <x v="0"/>
    <x v="1"/>
    <x v="1"/>
    <x v="1"/>
    <n v="51.69"/>
    <n v="7"/>
    <n v="18.0915"/>
    <n v="379.92149999999998"/>
    <d v="2019-01-26T00:00:00"/>
    <d v="1899-12-30T18:22:00"/>
    <x v="1"/>
    <n v="361.83"/>
    <n v="4.7619047620000003"/>
    <x v="349"/>
    <x v="46"/>
  </r>
  <r>
    <x v="352"/>
    <x v="2"/>
    <x v="2"/>
    <x v="0"/>
    <x v="0"/>
    <x v="5"/>
    <n v="54.73"/>
    <n v="7"/>
    <n v="19.1555"/>
    <n v="402.26549999999997"/>
    <d v="2019-03-14T00:00:00"/>
    <d v="1899-12-30T19:02:00"/>
    <x v="2"/>
    <n v="383.11"/>
    <n v="4.7619047620000003"/>
    <x v="350"/>
    <x v="23"/>
  </r>
  <r>
    <x v="353"/>
    <x v="2"/>
    <x v="2"/>
    <x v="0"/>
    <x v="1"/>
    <x v="2"/>
    <n v="27"/>
    <n v="9"/>
    <n v="12.15"/>
    <n v="255.15"/>
    <d v="2019-03-02T00:00:00"/>
    <d v="1899-12-30T14:16:00"/>
    <x v="1"/>
    <n v="243"/>
    <n v="4.7619047620000003"/>
    <x v="351"/>
    <x v="19"/>
  </r>
  <r>
    <x v="354"/>
    <x v="1"/>
    <x v="1"/>
    <x v="1"/>
    <x v="0"/>
    <x v="1"/>
    <n v="30.24"/>
    <n v="1"/>
    <n v="1.512"/>
    <n v="31.751999999999999"/>
    <d v="2019-03-04T00:00:00"/>
    <d v="1899-12-30T15:44:00"/>
    <x v="1"/>
    <n v="30.24"/>
    <n v="4.7619047620000003"/>
    <x v="352"/>
    <x v="3"/>
  </r>
  <r>
    <x v="355"/>
    <x v="2"/>
    <x v="2"/>
    <x v="0"/>
    <x v="0"/>
    <x v="4"/>
    <n v="89.14"/>
    <n v="4"/>
    <n v="17.827999999999999"/>
    <n v="374.38799999999998"/>
    <d v="2019-01-07T00:00:00"/>
    <d v="1899-12-30T12:20:00"/>
    <x v="2"/>
    <n v="356.56"/>
    <n v="4.7619047620000003"/>
    <x v="353"/>
    <x v="52"/>
  </r>
  <r>
    <x v="356"/>
    <x v="1"/>
    <x v="1"/>
    <x v="1"/>
    <x v="0"/>
    <x v="5"/>
    <n v="37.549999999999997"/>
    <n v="10"/>
    <n v="18.774999999999999"/>
    <n v="394.27499999999998"/>
    <d v="2019-03-08T00:00:00"/>
    <d v="1899-12-30T20:01:00"/>
    <x v="2"/>
    <n v="375.5"/>
    <n v="4.7619047620000003"/>
    <x v="354"/>
    <x v="39"/>
  </r>
  <r>
    <x v="357"/>
    <x v="1"/>
    <x v="1"/>
    <x v="1"/>
    <x v="0"/>
    <x v="3"/>
    <n v="95.44"/>
    <n v="10"/>
    <n v="47.72"/>
    <n v="1002.12"/>
    <d v="2019-01-09T00:00:00"/>
    <d v="1899-12-30T13:45:00"/>
    <x v="1"/>
    <n v="954.4"/>
    <n v="4.7619047620000003"/>
    <x v="355"/>
    <x v="53"/>
  </r>
  <r>
    <x v="358"/>
    <x v="2"/>
    <x v="2"/>
    <x v="1"/>
    <x v="1"/>
    <x v="1"/>
    <n v="27.5"/>
    <n v="3"/>
    <n v="4.125"/>
    <n v="86.625"/>
    <d v="2019-03-01T00:00:00"/>
    <d v="1899-12-30T15:40:00"/>
    <x v="0"/>
    <n v="82.5"/>
    <n v="4.7619047620000003"/>
    <x v="356"/>
    <x v="35"/>
  </r>
  <r>
    <x v="359"/>
    <x v="2"/>
    <x v="2"/>
    <x v="1"/>
    <x v="1"/>
    <x v="3"/>
    <n v="74.97"/>
    <n v="1"/>
    <n v="3.7484999999999999"/>
    <n v="78.718500000000006"/>
    <d v="2019-03-16T00:00:00"/>
    <d v="1899-12-30T16:58:00"/>
    <x v="1"/>
    <n v="74.97"/>
    <n v="4.7619047620000003"/>
    <x v="357"/>
    <x v="32"/>
  </r>
  <r>
    <x v="360"/>
    <x v="0"/>
    <x v="0"/>
    <x v="0"/>
    <x v="1"/>
    <x v="4"/>
    <n v="80.959999999999994"/>
    <n v="8"/>
    <n v="32.384"/>
    <n v="680.06399999999996"/>
    <d v="2019-02-17T00:00:00"/>
    <d v="1899-12-30T11:12:00"/>
    <x v="2"/>
    <n v="647.67999999999995"/>
    <n v="4.7619047620000003"/>
    <x v="358"/>
    <x v="2"/>
  </r>
  <r>
    <x v="361"/>
    <x v="1"/>
    <x v="1"/>
    <x v="1"/>
    <x v="0"/>
    <x v="4"/>
    <n v="94.47"/>
    <n v="8"/>
    <n v="37.787999999999997"/>
    <n v="793.548"/>
    <d v="2019-02-27T00:00:00"/>
    <d v="1899-12-30T15:12:00"/>
    <x v="1"/>
    <n v="755.76"/>
    <n v="4.7619047620000003"/>
    <x v="359"/>
    <x v="0"/>
  </r>
  <r>
    <x v="362"/>
    <x v="1"/>
    <x v="1"/>
    <x v="1"/>
    <x v="1"/>
    <x v="4"/>
    <n v="99.79"/>
    <n v="2"/>
    <n v="9.9789999999999992"/>
    <n v="209.559"/>
    <d v="2019-03-07T00:00:00"/>
    <d v="1899-12-30T20:37:00"/>
    <x v="0"/>
    <n v="199.58"/>
    <n v="4.7619047620000003"/>
    <x v="360"/>
    <x v="7"/>
  </r>
  <r>
    <x v="363"/>
    <x v="0"/>
    <x v="0"/>
    <x v="1"/>
    <x v="1"/>
    <x v="2"/>
    <n v="73.22"/>
    <n v="6"/>
    <n v="21.966000000000001"/>
    <n v="461.286"/>
    <d v="2019-01-21T00:00:00"/>
    <d v="1899-12-30T17:44:00"/>
    <x v="1"/>
    <n v="439.32"/>
    <n v="4.7619047620000003"/>
    <x v="361"/>
    <x v="8"/>
  </r>
  <r>
    <x v="364"/>
    <x v="1"/>
    <x v="1"/>
    <x v="1"/>
    <x v="0"/>
    <x v="4"/>
    <n v="41.24"/>
    <n v="4"/>
    <n v="8.2479999999999993"/>
    <n v="173.208"/>
    <d v="2019-02-19T00:00:00"/>
    <d v="1899-12-30T16:23:00"/>
    <x v="1"/>
    <n v="164.96"/>
    <n v="4.7619047620000003"/>
    <x v="362"/>
    <x v="12"/>
  </r>
  <r>
    <x v="365"/>
    <x v="1"/>
    <x v="1"/>
    <x v="1"/>
    <x v="0"/>
    <x v="5"/>
    <n v="81.680000000000007"/>
    <n v="4"/>
    <n v="16.335999999999999"/>
    <n v="343.05599999999998"/>
    <d v="2019-01-06T00:00:00"/>
    <d v="1899-12-30T12:12:00"/>
    <x v="1"/>
    <n v="326.72000000000003"/>
    <n v="4.7619047620000003"/>
    <x v="363"/>
    <x v="0"/>
  </r>
  <r>
    <x v="366"/>
    <x v="1"/>
    <x v="1"/>
    <x v="1"/>
    <x v="0"/>
    <x v="1"/>
    <n v="51.32"/>
    <n v="9"/>
    <n v="23.094000000000001"/>
    <n v="484.97399999999999"/>
    <d v="2019-03-14T00:00:00"/>
    <d v="1899-12-30T19:33:00"/>
    <x v="1"/>
    <n v="461.88"/>
    <n v="4.7619047620000003"/>
    <x v="364"/>
    <x v="32"/>
  </r>
  <r>
    <x v="367"/>
    <x v="0"/>
    <x v="0"/>
    <x v="0"/>
    <x v="1"/>
    <x v="2"/>
    <n v="65.94"/>
    <n v="4"/>
    <n v="13.188000000000001"/>
    <n v="276.94799999999998"/>
    <d v="2019-03-24T00:00:00"/>
    <d v="1899-12-30T10:29:00"/>
    <x v="1"/>
    <n v="263.76"/>
    <n v="4.7619047620000003"/>
    <x v="257"/>
    <x v="22"/>
  </r>
  <r>
    <x v="368"/>
    <x v="1"/>
    <x v="1"/>
    <x v="1"/>
    <x v="0"/>
    <x v="3"/>
    <n v="14.36"/>
    <n v="10"/>
    <n v="7.18"/>
    <n v="150.78"/>
    <d v="2019-01-27T00:00:00"/>
    <d v="1899-12-30T14:28:00"/>
    <x v="1"/>
    <n v="143.6"/>
    <n v="4.7619047620000003"/>
    <x v="365"/>
    <x v="38"/>
  </r>
  <r>
    <x v="369"/>
    <x v="0"/>
    <x v="0"/>
    <x v="0"/>
    <x v="1"/>
    <x v="1"/>
    <n v="21.5"/>
    <n v="9"/>
    <n v="9.6750000000000007"/>
    <n v="203.17500000000001"/>
    <d v="2019-03-06T00:00:00"/>
    <d v="1899-12-30T12:46:00"/>
    <x v="2"/>
    <n v="193.5"/>
    <n v="4.7619047620000003"/>
    <x v="366"/>
    <x v="52"/>
  </r>
  <r>
    <x v="370"/>
    <x v="2"/>
    <x v="2"/>
    <x v="0"/>
    <x v="0"/>
    <x v="1"/>
    <n v="26.26"/>
    <n v="7"/>
    <n v="9.1910000000000007"/>
    <n v="193.011"/>
    <d v="2019-02-02T00:00:00"/>
    <d v="1899-12-30T19:40:00"/>
    <x v="1"/>
    <n v="183.82"/>
    <n v="4.7619047620000003"/>
    <x v="367"/>
    <x v="21"/>
  </r>
  <r>
    <x v="371"/>
    <x v="2"/>
    <x v="2"/>
    <x v="1"/>
    <x v="0"/>
    <x v="5"/>
    <n v="60.96"/>
    <n v="2"/>
    <n v="6.0960000000000001"/>
    <n v="128.01599999999999"/>
    <d v="2019-01-25T00:00:00"/>
    <d v="1899-12-30T19:39:00"/>
    <x v="2"/>
    <n v="121.92"/>
    <n v="4.7619047620000003"/>
    <x v="368"/>
    <x v="49"/>
  </r>
  <r>
    <x v="372"/>
    <x v="1"/>
    <x v="1"/>
    <x v="1"/>
    <x v="0"/>
    <x v="2"/>
    <n v="70.11"/>
    <n v="6"/>
    <n v="21.033000000000001"/>
    <n v="441.69299999999998"/>
    <d v="2019-03-14T00:00:00"/>
    <d v="1899-12-30T17:54:00"/>
    <x v="0"/>
    <n v="420.66"/>
    <n v="4.7619047620000003"/>
    <x v="369"/>
    <x v="53"/>
  </r>
  <r>
    <x v="373"/>
    <x v="1"/>
    <x v="1"/>
    <x v="1"/>
    <x v="1"/>
    <x v="5"/>
    <n v="42.08"/>
    <n v="6"/>
    <n v="12.624000000000001"/>
    <n v="265.10399999999998"/>
    <d v="2019-01-29T00:00:00"/>
    <d v="1899-12-30T12:25:00"/>
    <x v="1"/>
    <n v="252.48"/>
    <n v="4.7619047620000003"/>
    <x v="370"/>
    <x v="60"/>
  </r>
  <r>
    <x v="374"/>
    <x v="0"/>
    <x v="0"/>
    <x v="1"/>
    <x v="0"/>
    <x v="2"/>
    <n v="67.09"/>
    <n v="5"/>
    <n v="16.772500000000001"/>
    <n v="352.22250000000003"/>
    <d v="2019-01-03T00:00:00"/>
    <d v="1899-12-30T16:47:00"/>
    <x v="2"/>
    <n v="335.45"/>
    <n v="4.7619047620000003"/>
    <x v="371"/>
    <x v="0"/>
  </r>
  <r>
    <x v="375"/>
    <x v="0"/>
    <x v="0"/>
    <x v="0"/>
    <x v="0"/>
    <x v="5"/>
    <n v="96.7"/>
    <n v="5"/>
    <n v="24.175000000000001"/>
    <n v="507.67500000000001"/>
    <d v="2019-01-14T00:00:00"/>
    <d v="1899-12-30T12:52:00"/>
    <x v="0"/>
    <n v="483.5"/>
    <n v="4.7619047620000003"/>
    <x v="372"/>
    <x v="27"/>
  </r>
  <r>
    <x v="376"/>
    <x v="2"/>
    <x v="2"/>
    <x v="0"/>
    <x v="0"/>
    <x v="2"/>
    <n v="35.380000000000003"/>
    <n v="9"/>
    <n v="15.920999999999999"/>
    <n v="334.34100000000001"/>
    <d v="2019-01-05T00:00:00"/>
    <d v="1899-12-30T19:50:00"/>
    <x v="2"/>
    <n v="318.42"/>
    <n v="4.7619047620000003"/>
    <x v="373"/>
    <x v="1"/>
  </r>
  <r>
    <x v="377"/>
    <x v="1"/>
    <x v="1"/>
    <x v="1"/>
    <x v="1"/>
    <x v="3"/>
    <n v="95.49"/>
    <n v="7"/>
    <n v="33.421500000000002"/>
    <n v="701.85149999999999"/>
    <d v="2019-02-22T00:00:00"/>
    <d v="1899-12-30T18:17:00"/>
    <x v="0"/>
    <n v="668.43"/>
    <n v="4.7619047620000003"/>
    <x v="374"/>
    <x v="44"/>
  </r>
  <r>
    <x v="378"/>
    <x v="1"/>
    <x v="1"/>
    <x v="0"/>
    <x v="1"/>
    <x v="5"/>
    <n v="96.98"/>
    <n v="4"/>
    <n v="19.396000000000001"/>
    <n v="407.31599999999997"/>
    <d v="2019-02-06T00:00:00"/>
    <d v="1899-12-30T17:20:00"/>
    <x v="0"/>
    <n v="387.92"/>
    <n v="4.7619047620000003"/>
    <x v="375"/>
    <x v="45"/>
  </r>
  <r>
    <x v="379"/>
    <x v="2"/>
    <x v="2"/>
    <x v="1"/>
    <x v="0"/>
    <x v="1"/>
    <n v="23.65"/>
    <n v="4"/>
    <n v="4.7300000000000004"/>
    <n v="99.33"/>
    <d v="2019-01-30T00:00:00"/>
    <d v="1899-12-30T13:32:00"/>
    <x v="2"/>
    <n v="94.6"/>
    <n v="4.7619047620000003"/>
    <x v="376"/>
    <x v="43"/>
  </r>
  <r>
    <x v="380"/>
    <x v="0"/>
    <x v="0"/>
    <x v="0"/>
    <x v="1"/>
    <x v="3"/>
    <n v="82.33"/>
    <n v="4"/>
    <n v="16.466000000000001"/>
    <n v="345.786"/>
    <d v="2019-01-11T00:00:00"/>
    <d v="1899-12-30T10:37:00"/>
    <x v="2"/>
    <n v="329.32"/>
    <n v="4.7619047620000003"/>
    <x v="377"/>
    <x v="26"/>
  </r>
  <r>
    <x v="381"/>
    <x v="1"/>
    <x v="1"/>
    <x v="1"/>
    <x v="0"/>
    <x v="1"/>
    <n v="26.61"/>
    <n v="2"/>
    <n v="2.661"/>
    <n v="55.881"/>
    <d v="2019-03-19T00:00:00"/>
    <d v="1899-12-30T14:35:00"/>
    <x v="1"/>
    <n v="53.22"/>
    <n v="4.7619047620000003"/>
    <x v="378"/>
    <x v="50"/>
  </r>
  <r>
    <x v="382"/>
    <x v="2"/>
    <x v="2"/>
    <x v="1"/>
    <x v="0"/>
    <x v="4"/>
    <n v="99.69"/>
    <n v="5"/>
    <n v="24.922499999999999"/>
    <n v="523.37249999999995"/>
    <d v="2019-01-14T00:00:00"/>
    <d v="1899-12-30T12:09:00"/>
    <x v="1"/>
    <n v="498.45"/>
    <n v="4.7619047620000003"/>
    <x v="379"/>
    <x v="21"/>
  </r>
  <r>
    <x v="383"/>
    <x v="1"/>
    <x v="1"/>
    <x v="0"/>
    <x v="0"/>
    <x v="4"/>
    <n v="74.89"/>
    <n v="4"/>
    <n v="14.978"/>
    <n v="314.53800000000001"/>
    <d v="2019-03-01T00:00:00"/>
    <d v="1899-12-30T15:32:00"/>
    <x v="0"/>
    <n v="299.56"/>
    <n v="4.7619047620000003"/>
    <x v="380"/>
    <x v="50"/>
  </r>
  <r>
    <x v="384"/>
    <x v="0"/>
    <x v="0"/>
    <x v="1"/>
    <x v="0"/>
    <x v="4"/>
    <n v="40.94"/>
    <n v="5"/>
    <n v="10.234999999999999"/>
    <n v="214.935"/>
    <d v="2019-01-06T00:00:00"/>
    <d v="1899-12-30T13:58:00"/>
    <x v="0"/>
    <n v="204.7"/>
    <n v="4.7619047620000003"/>
    <x v="381"/>
    <x v="21"/>
  </r>
  <r>
    <x v="385"/>
    <x v="2"/>
    <x v="2"/>
    <x v="0"/>
    <x v="1"/>
    <x v="3"/>
    <n v="75.819999999999993"/>
    <n v="1"/>
    <n v="3.7909999999999999"/>
    <n v="79.611000000000004"/>
    <d v="2019-01-31T00:00:00"/>
    <d v="1899-12-30T13:19:00"/>
    <x v="1"/>
    <n v="75.819999999999993"/>
    <n v="4.7619047620000003"/>
    <x v="382"/>
    <x v="6"/>
  </r>
  <r>
    <x v="386"/>
    <x v="1"/>
    <x v="1"/>
    <x v="1"/>
    <x v="1"/>
    <x v="4"/>
    <n v="46.77"/>
    <n v="6"/>
    <n v="14.031000000000001"/>
    <n v="294.65100000000001"/>
    <d v="2019-03-11T00:00:00"/>
    <d v="1899-12-30T13:37:00"/>
    <x v="1"/>
    <n v="280.62"/>
    <n v="4.7619047620000003"/>
    <x v="383"/>
    <x v="22"/>
  </r>
  <r>
    <x v="387"/>
    <x v="0"/>
    <x v="0"/>
    <x v="1"/>
    <x v="0"/>
    <x v="0"/>
    <n v="32.32"/>
    <n v="10"/>
    <n v="16.16"/>
    <n v="339.36"/>
    <d v="2019-02-20T00:00:00"/>
    <d v="1899-12-30T16:49:00"/>
    <x v="2"/>
    <n v="323.2"/>
    <n v="4.7619047620000003"/>
    <x v="384"/>
    <x v="40"/>
  </r>
  <r>
    <x v="388"/>
    <x v="1"/>
    <x v="1"/>
    <x v="0"/>
    <x v="0"/>
    <x v="5"/>
    <n v="54.07"/>
    <n v="9"/>
    <n v="24.331499999999998"/>
    <n v="510.9615"/>
    <d v="2019-01-27T00:00:00"/>
    <d v="1899-12-30T14:55:00"/>
    <x v="0"/>
    <n v="486.63"/>
    <n v="4.7619047620000003"/>
    <x v="385"/>
    <x v="33"/>
  </r>
  <r>
    <x v="389"/>
    <x v="2"/>
    <x v="2"/>
    <x v="1"/>
    <x v="1"/>
    <x v="4"/>
    <n v="18.22"/>
    <n v="7"/>
    <n v="6.3769999999999998"/>
    <n v="133.917"/>
    <d v="2019-03-10T00:00:00"/>
    <d v="1899-12-30T14:04:00"/>
    <x v="2"/>
    <n v="127.54"/>
    <n v="4.7619047620000003"/>
    <x v="386"/>
    <x v="37"/>
  </r>
  <r>
    <x v="390"/>
    <x v="1"/>
    <x v="1"/>
    <x v="0"/>
    <x v="0"/>
    <x v="5"/>
    <n v="80.48"/>
    <n v="3"/>
    <n v="12.071999999999999"/>
    <n v="253.512"/>
    <d v="2019-02-15T00:00:00"/>
    <d v="1899-12-30T12:31:00"/>
    <x v="1"/>
    <n v="241.44"/>
    <n v="4.7619047620000003"/>
    <x v="387"/>
    <x v="34"/>
  </r>
  <r>
    <x v="391"/>
    <x v="2"/>
    <x v="2"/>
    <x v="1"/>
    <x v="0"/>
    <x v="5"/>
    <n v="37.950000000000003"/>
    <n v="10"/>
    <n v="18.975000000000001"/>
    <n v="398.47500000000002"/>
    <d v="2019-01-26T00:00:00"/>
    <d v="1899-12-30T14:51:00"/>
    <x v="1"/>
    <n v="379.5"/>
    <n v="4.7619047620000003"/>
    <x v="388"/>
    <x v="58"/>
  </r>
  <r>
    <x v="392"/>
    <x v="0"/>
    <x v="0"/>
    <x v="0"/>
    <x v="1"/>
    <x v="1"/>
    <n v="76.819999999999993"/>
    <n v="1"/>
    <n v="3.8410000000000002"/>
    <n v="80.661000000000001"/>
    <d v="2019-02-13T00:00:00"/>
    <d v="1899-12-30T18:27:00"/>
    <x v="0"/>
    <n v="76.819999999999993"/>
    <n v="4.7619047620000003"/>
    <x v="389"/>
    <x v="8"/>
  </r>
  <r>
    <x v="393"/>
    <x v="0"/>
    <x v="0"/>
    <x v="0"/>
    <x v="0"/>
    <x v="3"/>
    <n v="52.26"/>
    <n v="10"/>
    <n v="26.13"/>
    <n v="548.73"/>
    <d v="2019-03-09T00:00:00"/>
    <d v="1899-12-30T12:45:00"/>
    <x v="2"/>
    <n v="522.6"/>
    <n v="4.7619047620000003"/>
    <x v="390"/>
    <x v="56"/>
  </r>
  <r>
    <x v="394"/>
    <x v="0"/>
    <x v="0"/>
    <x v="1"/>
    <x v="0"/>
    <x v="0"/>
    <n v="79.739999999999995"/>
    <n v="1"/>
    <n v="3.9870000000000001"/>
    <n v="83.727000000000004"/>
    <d v="2019-03-06T00:00:00"/>
    <d v="1899-12-30T10:36:00"/>
    <x v="0"/>
    <n v="79.739999999999995"/>
    <n v="4.7619047620000003"/>
    <x v="391"/>
    <x v="48"/>
  </r>
  <r>
    <x v="395"/>
    <x v="0"/>
    <x v="0"/>
    <x v="1"/>
    <x v="0"/>
    <x v="0"/>
    <n v="77.5"/>
    <n v="5"/>
    <n v="19.375"/>
    <n v="406.875"/>
    <d v="2019-01-24T00:00:00"/>
    <d v="1899-12-30T20:36:00"/>
    <x v="0"/>
    <n v="387.5"/>
    <n v="4.7619047620000003"/>
    <x v="392"/>
    <x v="42"/>
  </r>
  <r>
    <x v="396"/>
    <x v="0"/>
    <x v="0"/>
    <x v="1"/>
    <x v="0"/>
    <x v="4"/>
    <n v="54.27"/>
    <n v="5"/>
    <n v="13.567500000000001"/>
    <n v="284.91750000000002"/>
    <d v="2019-03-13T00:00:00"/>
    <d v="1899-12-30T14:16:00"/>
    <x v="0"/>
    <n v="271.35000000000002"/>
    <n v="4.7619047620000003"/>
    <x v="393"/>
    <x v="15"/>
  </r>
  <r>
    <x v="397"/>
    <x v="2"/>
    <x v="2"/>
    <x v="1"/>
    <x v="1"/>
    <x v="2"/>
    <n v="13.59"/>
    <n v="9"/>
    <n v="6.1154999999999999"/>
    <n v="128.4255"/>
    <d v="2019-03-15T00:00:00"/>
    <d v="1899-12-30T10:26:00"/>
    <x v="1"/>
    <n v="122.31"/>
    <n v="4.7619047620000003"/>
    <x v="394"/>
    <x v="6"/>
  </r>
  <r>
    <x v="398"/>
    <x v="2"/>
    <x v="2"/>
    <x v="0"/>
    <x v="0"/>
    <x v="0"/>
    <n v="41.06"/>
    <n v="6"/>
    <n v="12.318"/>
    <n v="258.678"/>
    <d v="2019-03-05T00:00:00"/>
    <d v="1899-12-30T13:30:00"/>
    <x v="2"/>
    <n v="246.36"/>
    <n v="4.7619047620000003"/>
    <x v="395"/>
    <x v="47"/>
  </r>
  <r>
    <x v="399"/>
    <x v="2"/>
    <x v="2"/>
    <x v="0"/>
    <x v="1"/>
    <x v="1"/>
    <n v="19.239999999999998"/>
    <n v="9"/>
    <n v="8.6579999999999995"/>
    <n v="181.81800000000001"/>
    <d v="2019-03-04T00:00:00"/>
    <d v="1899-12-30T16:28:00"/>
    <x v="1"/>
    <n v="173.16"/>
    <n v="4.7619047620000003"/>
    <x v="396"/>
    <x v="7"/>
  </r>
  <r>
    <x v="400"/>
    <x v="1"/>
    <x v="1"/>
    <x v="1"/>
    <x v="0"/>
    <x v="4"/>
    <n v="39.43"/>
    <n v="6"/>
    <n v="11.829000000000001"/>
    <n v="248.40899999999999"/>
    <d v="2019-03-25T00:00:00"/>
    <d v="1899-12-30T20:18:00"/>
    <x v="2"/>
    <n v="236.58"/>
    <n v="4.7619047620000003"/>
    <x v="397"/>
    <x v="45"/>
  </r>
  <r>
    <x v="401"/>
    <x v="1"/>
    <x v="1"/>
    <x v="1"/>
    <x v="1"/>
    <x v="2"/>
    <n v="46.22"/>
    <n v="4"/>
    <n v="9.2439999999999998"/>
    <n v="194.124"/>
    <d v="2019-03-12T00:00:00"/>
    <d v="1899-12-30T20:04:00"/>
    <x v="2"/>
    <n v="184.88"/>
    <n v="4.7619047620000003"/>
    <x v="398"/>
    <x v="56"/>
  </r>
  <r>
    <x v="402"/>
    <x v="1"/>
    <x v="1"/>
    <x v="0"/>
    <x v="1"/>
    <x v="2"/>
    <n v="13.98"/>
    <n v="1"/>
    <n v="0.69899999999999995"/>
    <n v="14.679"/>
    <d v="2019-02-04T00:00:00"/>
    <d v="1899-12-30T13:38:00"/>
    <x v="0"/>
    <n v="13.98"/>
    <n v="4.7619047620000003"/>
    <x v="399"/>
    <x v="57"/>
  </r>
  <r>
    <x v="403"/>
    <x v="2"/>
    <x v="2"/>
    <x v="1"/>
    <x v="0"/>
    <x v="5"/>
    <n v="39.75"/>
    <n v="5"/>
    <n v="9.9375"/>
    <n v="208.6875"/>
    <d v="2019-02-22T00:00:00"/>
    <d v="1899-12-30T10:43:00"/>
    <x v="0"/>
    <n v="198.75"/>
    <n v="4.7619047620000003"/>
    <x v="400"/>
    <x v="1"/>
  </r>
  <r>
    <x v="404"/>
    <x v="1"/>
    <x v="1"/>
    <x v="0"/>
    <x v="0"/>
    <x v="5"/>
    <n v="97.79"/>
    <n v="7"/>
    <n v="34.226500000000001"/>
    <n v="718.75649999999996"/>
    <d v="2019-02-16T00:00:00"/>
    <d v="1899-12-30T17:30:00"/>
    <x v="0"/>
    <n v="684.53"/>
    <n v="4.7619047620000003"/>
    <x v="401"/>
    <x v="49"/>
  </r>
  <r>
    <x v="405"/>
    <x v="0"/>
    <x v="0"/>
    <x v="0"/>
    <x v="1"/>
    <x v="3"/>
    <n v="67.260000000000005"/>
    <n v="4"/>
    <n v="13.452"/>
    <n v="282.49200000000002"/>
    <d v="2019-01-19T00:00:00"/>
    <d v="1899-12-30T15:28:00"/>
    <x v="2"/>
    <n v="269.04000000000002"/>
    <n v="4.7619047620000003"/>
    <x v="402"/>
    <x v="7"/>
  </r>
  <r>
    <x v="406"/>
    <x v="0"/>
    <x v="0"/>
    <x v="1"/>
    <x v="1"/>
    <x v="4"/>
    <n v="13.79"/>
    <n v="5"/>
    <n v="3.4474999999999998"/>
    <n v="72.397499999999994"/>
    <d v="2019-01-11T00:00:00"/>
    <d v="1899-12-30T19:07:00"/>
    <x v="2"/>
    <n v="68.95"/>
    <n v="4.7619047620000003"/>
    <x v="403"/>
    <x v="52"/>
  </r>
  <r>
    <x v="407"/>
    <x v="2"/>
    <x v="2"/>
    <x v="0"/>
    <x v="0"/>
    <x v="5"/>
    <n v="68.709999999999994"/>
    <n v="4"/>
    <n v="13.742000000000001"/>
    <n v="288.58199999999999"/>
    <d v="2019-01-04T00:00:00"/>
    <d v="1899-12-30T19:01:00"/>
    <x v="1"/>
    <n v="274.83999999999997"/>
    <n v="4.7619047620000003"/>
    <x v="404"/>
    <x v="5"/>
  </r>
  <r>
    <x v="408"/>
    <x v="0"/>
    <x v="0"/>
    <x v="1"/>
    <x v="0"/>
    <x v="2"/>
    <n v="56.53"/>
    <n v="4"/>
    <n v="11.305999999999999"/>
    <n v="237.42599999999999"/>
    <d v="2019-03-04T00:00:00"/>
    <d v="1899-12-30T19:48:00"/>
    <x v="0"/>
    <n v="226.12"/>
    <n v="4.7619047620000003"/>
    <x v="405"/>
    <x v="46"/>
  </r>
  <r>
    <x v="409"/>
    <x v="1"/>
    <x v="1"/>
    <x v="1"/>
    <x v="0"/>
    <x v="5"/>
    <n v="23.82"/>
    <n v="5"/>
    <n v="5.9550000000000001"/>
    <n v="125.05500000000001"/>
    <d v="2019-01-28T00:00:00"/>
    <d v="1899-12-30T19:24:00"/>
    <x v="0"/>
    <n v="119.1"/>
    <n v="4.7619047620000003"/>
    <x v="406"/>
    <x v="38"/>
  </r>
  <r>
    <x v="410"/>
    <x v="2"/>
    <x v="2"/>
    <x v="1"/>
    <x v="0"/>
    <x v="0"/>
    <n v="34.21"/>
    <n v="10"/>
    <n v="17.105"/>
    <n v="359.20499999999998"/>
    <d v="2019-01-02T00:00:00"/>
    <d v="1899-12-30T13:00:00"/>
    <x v="1"/>
    <n v="342.1"/>
    <n v="4.7619047620000003"/>
    <x v="407"/>
    <x v="20"/>
  </r>
  <r>
    <x v="411"/>
    <x v="2"/>
    <x v="2"/>
    <x v="1"/>
    <x v="1"/>
    <x v="3"/>
    <n v="21.87"/>
    <n v="2"/>
    <n v="2.1869999999999998"/>
    <n v="45.927"/>
    <d v="2019-01-25T00:00:00"/>
    <d v="1899-12-30T14:29:00"/>
    <x v="0"/>
    <n v="43.74"/>
    <n v="4.7619047620000003"/>
    <x v="408"/>
    <x v="16"/>
  </r>
  <r>
    <x v="412"/>
    <x v="0"/>
    <x v="0"/>
    <x v="0"/>
    <x v="1"/>
    <x v="0"/>
    <n v="20.97"/>
    <n v="5"/>
    <n v="5.2424999999999997"/>
    <n v="110.0925"/>
    <d v="2019-01-04T00:00:00"/>
    <d v="1899-12-30T13:21:00"/>
    <x v="1"/>
    <n v="104.85"/>
    <n v="4.7619047620000003"/>
    <x v="409"/>
    <x v="52"/>
  </r>
  <r>
    <x v="413"/>
    <x v="0"/>
    <x v="0"/>
    <x v="1"/>
    <x v="1"/>
    <x v="3"/>
    <n v="25.84"/>
    <n v="3"/>
    <n v="3.8759999999999999"/>
    <n v="81.396000000000001"/>
    <d v="2019-03-10T00:00:00"/>
    <d v="1899-12-30T18:55:00"/>
    <x v="0"/>
    <n v="77.52"/>
    <n v="4.7619047620000003"/>
    <x v="410"/>
    <x v="37"/>
  </r>
  <r>
    <x v="414"/>
    <x v="0"/>
    <x v="0"/>
    <x v="1"/>
    <x v="1"/>
    <x v="2"/>
    <n v="50.93"/>
    <n v="8"/>
    <n v="20.372"/>
    <n v="427.81200000000001"/>
    <d v="2019-03-22T00:00:00"/>
    <d v="1899-12-30T19:36:00"/>
    <x v="0"/>
    <n v="407.44"/>
    <n v="4.7619047620000003"/>
    <x v="411"/>
    <x v="51"/>
  </r>
  <r>
    <x v="415"/>
    <x v="2"/>
    <x v="2"/>
    <x v="1"/>
    <x v="1"/>
    <x v="0"/>
    <n v="96.11"/>
    <n v="1"/>
    <n v="4.8055000000000003"/>
    <n v="100.91549999999999"/>
    <d v="2019-01-25T00:00:00"/>
    <d v="1899-12-30T16:28:00"/>
    <x v="0"/>
    <n v="96.11"/>
    <n v="4.7619047620000003"/>
    <x v="412"/>
    <x v="52"/>
  </r>
  <r>
    <x v="416"/>
    <x v="1"/>
    <x v="1"/>
    <x v="1"/>
    <x v="0"/>
    <x v="2"/>
    <n v="45.38"/>
    <n v="4"/>
    <n v="9.0760000000000005"/>
    <n v="190.596"/>
    <d v="2019-01-08T00:00:00"/>
    <d v="1899-12-30T13:48:00"/>
    <x v="2"/>
    <n v="181.52"/>
    <n v="4.7619047620000003"/>
    <x v="413"/>
    <x v="44"/>
  </r>
  <r>
    <x v="417"/>
    <x v="1"/>
    <x v="1"/>
    <x v="0"/>
    <x v="0"/>
    <x v="0"/>
    <n v="81.510000000000005"/>
    <n v="1"/>
    <n v="4.0754999999999999"/>
    <n v="85.585499999999996"/>
    <d v="2019-01-22T00:00:00"/>
    <d v="1899-12-30T10:57:00"/>
    <x v="0"/>
    <n v="81.510000000000005"/>
    <n v="4.7619047620000003"/>
    <x v="414"/>
    <x v="51"/>
  </r>
  <r>
    <x v="418"/>
    <x v="2"/>
    <x v="2"/>
    <x v="1"/>
    <x v="0"/>
    <x v="0"/>
    <n v="57.22"/>
    <n v="2"/>
    <n v="5.7220000000000004"/>
    <n v="120.16200000000001"/>
    <d v="2019-01-12T00:00:00"/>
    <d v="1899-12-30T17:13:00"/>
    <x v="0"/>
    <n v="114.44"/>
    <n v="4.7619047620000003"/>
    <x v="415"/>
    <x v="47"/>
  </r>
  <r>
    <x v="419"/>
    <x v="0"/>
    <x v="0"/>
    <x v="0"/>
    <x v="0"/>
    <x v="1"/>
    <n v="25.22"/>
    <n v="7"/>
    <n v="8.827"/>
    <n v="185.36699999999999"/>
    <d v="2019-02-04T00:00:00"/>
    <d v="1899-12-30T10:23:00"/>
    <x v="1"/>
    <n v="176.54"/>
    <n v="4.7619047620000003"/>
    <x v="416"/>
    <x v="13"/>
  </r>
  <r>
    <x v="420"/>
    <x v="1"/>
    <x v="1"/>
    <x v="0"/>
    <x v="0"/>
    <x v="4"/>
    <n v="38.6"/>
    <n v="3"/>
    <n v="5.79"/>
    <n v="121.59"/>
    <d v="2019-03-28T00:00:00"/>
    <d v="1899-12-30T13:57:00"/>
    <x v="0"/>
    <n v="115.8"/>
    <n v="4.7619047620000003"/>
    <x v="417"/>
    <x v="26"/>
  </r>
  <r>
    <x v="421"/>
    <x v="1"/>
    <x v="1"/>
    <x v="1"/>
    <x v="0"/>
    <x v="1"/>
    <n v="84.05"/>
    <n v="3"/>
    <n v="12.6075"/>
    <n v="264.75749999999999"/>
    <d v="2019-01-23T00:00:00"/>
    <d v="1899-12-30T13:29:00"/>
    <x v="1"/>
    <n v="252.15"/>
    <n v="4.7619047620000003"/>
    <x v="418"/>
    <x v="57"/>
  </r>
  <r>
    <x v="422"/>
    <x v="1"/>
    <x v="1"/>
    <x v="0"/>
    <x v="0"/>
    <x v="5"/>
    <n v="97.21"/>
    <n v="10"/>
    <n v="48.604999999999997"/>
    <n v="1020.705"/>
    <d v="2019-02-08T00:00:00"/>
    <d v="1899-12-30T13:00:00"/>
    <x v="2"/>
    <n v="972.1"/>
    <n v="4.7619047620000003"/>
    <x v="419"/>
    <x v="44"/>
  </r>
  <r>
    <x v="423"/>
    <x v="2"/>
    <x v="2"/>
    <x v="0"/>
    <x v="1"/>
    <x v="5"/>
    <n v="25.42"/>
    <n v="8"/>
    <n v="10.167999999999999"/>
    <n v="213.52799999999999"/>
    <d v="2019-03-19T00:00:00"/>
    <d v="1899-12-30T19:42:00"/>
    <x v="2"/>
    <n v="203.36"/>
    <n v="4.7619047620000003"/>
    <x v="420"/>
    <x v="24"/>
  </r>
  <r>
    <x v="424"/>
    <x v="1"/>
    <x v="1"/>
    <x v="1"/>
    <x v="1"/>
    <x v="5"/>
    <n v="16.28"/>
    <n v="1"/>
    <n v="0.81399999999999995"/>
    <n v="17.094000000000001"/>
    <d v="2019-03-09T00:00:00"/>
    <d v="1899-12-30T15:36:00"/>
    <x v="1"/>
    <n v="16.28"/>
    <n v="4.7619047620000003"/>
    <x v="421"/>
    <x v="59"/>
  </r>
  <r>
    <x v="425"/>
    <x v="2"/>
    <x v="2"/>
    <x v="0"/>
    <x v="1"/>
    <x v="5"/>
    <n v="40.61"/>
    <n v="9"/>
    <n v="18.2745"/>
    <n v="383.7645"/>
    <d v="2019-01-02T00:00:00"/>
    <d v="1899-12-30T13:40:00"/>
    <x v="1"/>
    <n v="365.49"/>
    <n v="4.7619047620000003"/>
    <x v="422"/>
    <x v="27"/>
  </r>
  <r>
    <x v="426"/>
    <x v="0"/>
    <x v="0"/>
    <x v="0"/>
    <x v="1"/>
    <x v="0"/>
    <n v="53.17"/>
    <n v="7"/>
    <n v="18.609500000000001"/>
    <n v="390.79950000000002"/>
    <d v="2019-01-21T00:00:00"/>
    <d v="1899-12-30T18:01:00"/>
    <x v="1"/>
    <n v="372.19"/>
    <n v="4.7619047620000003"/>
    <x v="423"/>
    <x v="60"/>
  </r>
  <r>
    <x v="427"/>
    <x v="2"/>
    <x v="2"/>
    <x v="0"/>
    <x v="0"/>
    <x v="4"/>
    <n v="20.87"/>
    <n v="3"/>
    <n v="3.1305000000000001"/>
    <n v="65.740499999999997"/>
    <d v="2019-03-20T00:00:00"/>
    <d v="1899-12-30T13:53:00"/>
    <x v="2"/>
    <n v="62.61"/>
    <n v="4.7619047620000003"/>
    <x v="424"/>
    <x v="7"/>
  </r>
  <r>
    <x v="428"/>
    <x v="2"/>
    <x v="2"/>
    <x v="1"/>
    <x v="1"/>
    <x v="3"/>
    <n v="67.27"/>
    <n v="5"/>
    <n v="16.817499999999999"/>
    <n v="353.16750000000002"/>
    <d v="2019-02-27T00:00:00"/>
    <d v="1899-12-30T17:27:00"/>
    <x v="1"/>
    <n v="336.35"/>
    <n v="4.7619047620000003"/>
    <x v="425"/>
    <x v="16"/>
  </r>
  <r>
    <x v="429"/>
    <x v="0"/>
    <x v="0"/>
    <x v="0"/>
    <x v="0"/>
    <x v="2"/>
    <n v="90.65"/>
    <n v="10"/>
    <n v="45.325000000000003"/>
    <n v="951.82500000000005"/>
    <d v="2019-03-08T00:00:00"/>
    <d v="1899-12-30T10:53:00"/>
    <x v="0"/>
    <n v="906.5"/>
    <n v="4.7619047620000003"/>
    <x v="426"/>
    <x v="48"/>
  </r>
  <r>
    <x v="430"/>
    <x v="2"/>
    <x v="2"/>
    <x v="1"/>
    <x v="1"/>
    <x v="5"/>
    <n v="69.08"/>
    <n v="2"/>
    <n v="6.9080000000000004"/>
    <n v="145.06800000000001"/>
    <d v="2019-01-31T00:00:00"/>
    <d v="1899-12-30T19:48:00"/>
    <x v="2"/>
    <n v="138.16"/>
    <n v="4.7619047620000003"/>
    <x v="427"/>
    <x v="16"/>
  </r>
  <r>
    <x v="431"/>
    <x v="1"/>
    <x v="1"/>
    <x v="1"/>
    <x v="1"/>
    <x v="4"/>
    <n v="43.27"/>
    <n v="2"/>
    <n v="4.327"/>
    <n v="90.867000000000004"/>
    <d v="2019-03-08T00:00:00"/>
    <d v="1899-12-30T16:53:00"/>
    <x v="0"/>
    <n v="86.54"/>
    <n v="4.7619047620000003"/>
    <x v="428"/>
    <x v="14"/>
  </r>
  <r>
    <x v="432"/>
    <x v="0"/>
    <x v="0"/>
    <x v="1"/>
    <x v="0"/>
    <x v="1"/>
    <n v="23.46"/>
    <n v="6"/>
    <n v="7.0380000000000003"/>
    <n v="147.798"/>
    <d v="2019-01-13T00:00:00"/>
    <d v="1899-12-30T19:14:00"/>
    <x v="0"/>
    <n v="140.76"/>
    <n v="4.7619047620000003"/>
    <x v="429"/>
    <x v="41"/>
  </r>
  <r>
    <x v="433"/>
    <x v="2"/>
    <x v="2"/>
    <x v="1"/>
    <x v="1"/>
    <x v="5"/>
    <n v="95.54"/>
    <n v="7"/>
    <n v="33.439"/>
    <n v="702.21900000000005"/>
    <d v="2019-03-09T00:00:00"/>
    <d v="1899-12-30T14:36:00"/>
    <x v="2"/>
    <n v="668.78"/>
    <n v="4.7619047620000003"/>
    <x v="430"/>
    <x v="1"/>
  </r>
  <r>
    <x v="434"/>
    <x v="2"/>
    <x v="2"/>
    <x v="1"/>
    <x v="0"/>
    <x v="5"/>
    <n v="47.44"/>
    <n v="1"/>
    <n v="2.3719999999999999"/>
    <n v="49.811999999999998"/>
    <d v="2019-02-22T00:00:00"/>
    <d v="1899-12-30T18:19:00"/>
    <x v="2"/>
    <n v="47.44"/>
    <n v="4.7619047620000003"/>
    <x v="431"/>
    <x v="11"/>
  </r>
  <r>
    <x v="435"/>
    <x v="1"/>
    <x v="1"/>
    <x v="1"/>
    <x v="1"/>
    <x v="3"/>
    <n v="99.24"/>
    <n v="9"/>
    <n v="44.658000000000001"/>
    <n v="937.81799999999998"/>
    <d v="2019-03-19T00:00:00"/>
    <d v="1899-12-30T19:09:00"/>
    <x v="0"/>
    <n v="893.16"/>
    <n v="4.7619047620000003"/>
    <x v="432"/>
    <x v="54"/>
  </r>
  <r>
    <x v="436"/>
    <x v="1"/>
    <x v="1"/>
    <x v="0"/>
    <x v="1"/>
    <x v="3"/>
    <n v="82.93"/>
    <n v="4"/>
    <n v="16.585999999999999"/>
    <n v="348.30599999999998"/>
    <d v="2019-01-20T00:00:00"/>
    <d v="1899-12-30T16:51:00"/>
    <x v="0"/>
    <n v="331.72"/>
    <n v="4.7619047620000003"/>
    <x v="433"/>
    <x v="1"/>
  </r>
  <r>
    <x v="437"/>
    <x v="0"/>
    <x v="0"/>
    <x v="1"/>
    <x v="1"/>
    <x v="2"/>
    <n v="33.99"/>
    <n v="6"/>
    <n v="10.196999999999999"/>
    <n v="214.137"/>
    <d v="2019-03-08T00:00:00"/>
    <d v="1899-12-30T15:37:00"/>
    <x v="2"/>
    <n v="203.94"/>
    <n v="4.7619047620000003"/>
    <x v="434"/>
    <x v="25"/>
  </r>
  <r>
    <x v="438"/>
    <x v="1"/>
    <x v="1"/>
    <x v="0"/>
    <x v="1"/>
    <x v="4"/>
    <n v="17.04"/>
    <n v="4"/>
    <n v="3.4079999999999999"/>
    <n v="71.567999999999998"/>
    <d v="2019-03-08T00:00:00"/>
    <d v="1899-12-30T20:15:00"/>
    <x v="0"/>
    <n v="68.16"/>
    <n v="4.7619047620000003"/>
    <x v="435"/>
    <x v="27"/>
  </r>
  <r>
    <x v="439"/>
    <x v="1"/>
    <x v="1"/>
    <x v="1"/>
    <x v="0"/>
    <x v="1"/>
    <n v="40.86"/>
    <n v="8"/>
    <n v="16.344000000000001"/>
    <n v="343.22399999999999"/>
    <d v="2019-02-07T00:00:00"/>
    <d v="1899-12-30T14:38:00"/>
    <x v="2"/>
    <n v="326.88"/>
    <n v="4.7619047620000003"/>
    <x v="436"/>
    <x v="35"/>
  </r>
  <r>
    <x v="440"/>
    <x v="1"/>
    <x v="1"/>
    <x v="0"/>
    <x v="1"/>
    <x v="4"/>
    <n v="17.440000000000001"/>
    <n v="5"/>
    <n v="4.3600000000000003"/>
    <n v="91.56"/>
    <d v="2019-01-15T00:00:00"/>
    <d v="1899-12-30T19:25:00"/>
    <x v="1"/>
    <n v="87.2"/>
    <n v="4.7619047620000003"/>
    <x v="437"/>
    <x v="34"/>
  </r>
  <r>
    <x v="441"/>
    <x v="2"/>
    <x v="2"/>
    <x v="0"/>
    <x v="0"/>
    <x v="3"/>
    <n v="88.43"/>
    <n v="8"/>
    <n v="35.372"/>
    <n v="742.81200000000001"/>
    <d v="2019-03-22T00:00:00"/>
    <d v="1899-12-30T19:35:00"/>
    <x v="2"/>
    <n v="707.44"/>
    <n v="4.7619047620000003"/>
    <x v="438"/>
    <x v="42"/>
  </r>
  <r>
    <x v="442"/>
    <x v="0"/>
    <x v="0"/>
    <x v="0"/>
    <x v="0"/>
    <x v="2"/>
    <n v="89.21"/>
    <n v="9"/>
    <n v="40.144500000000001"/>
    <n v="843.03449999999998"/>
    <d v="2019-01-15T00:00:00"/>
    <d v="1899-12-30T15:42:00"/>
    <x v="2"/>
    <n v="802.89"/>
    <n v="4.7619047620000003"/>
    <x v="439"/>
    <x v="35"/>
  </r>
  <r>
    <x v="443"/>
    <x v="1"/>
    <x v="1"/>
    <x v="1"/>
    <x v="1"/>
    <x v="5"/>
    <n v="12.78"/>
    <n v="1"/>
    <n v="0.63900000000000001"/>
    <n v="13.419"/>
    <d v="2019-01-08T00:00:00"/>
    <d v="1899-12-30T14:11:00"/>
    <x v="0"/>
    <n v="12.78"/>
    <n v="4.7619047620000003"/>
    <x v="440"/>
    <x v="33"/>
  </r>
  <r>
    <x v="444"/>
    <x v="0"/>
    <x v="0"/>
    <x v="1"/>
    <x v="0"/>
    <x v="3"/>
    <n v="19.100000000000001"/>
    <n v="7"/>
    <n v="6.6849999999999996"/>
    <n v="140.38499999999999"/>
    <d v="2019-01-15T00:00:00"/>
    <d v="1899-12-30T10:43:00"/>
    <x v="1"/>
    <n v="133.69999999999999"/>
    <n v="4.7619047620000003"/>
    <x v="441"/>
    <x v="58"/>
  </r>
  <r>
    <x v="445"/>
    <x v="2"/>
    <x v="2"/>
    <x v="0"/>
    <x v="0"/>
    <x v="0"/>
    <n v="19.149999999999999"/>
    <n v="1"/>
    <n v="0.95750000000000002"/>
    <n v="20.107500000000002"/>
    <d v="2019-01-28T00:00:00"/>
    <d v="1899-12-30T17:58:00"/>
    <x v="2"/>
    <n v="19.149999999999999"/>
    <n v="4.7619047620000003"/>
    <x v="442"/>
    <x v="33"/>
  </r>
  <r>
    <x v="446"/>
    <x v="1"/>
    <x v="1"/>
    <x v="0"/>
    <x v="1"/>
    <x v="4"/>
    <n v="27.66"/>
    <n v="10"/>
    <n v="13.83"/>
    <n v="290.43"/>
    <d v="2019-02-14T00:00:00"/>
    <d v="1899-12-30T11:26:00"/>
    <x v="2"/>
    <n v="276.60000000000002"/>
    <n v="4.7619047620000003"/>
    <x v="443"/>
    <x v="60"/>
  </r>
  <r>
    <x v="447"/>
    <x v="1"/>
    <x v="1"/>
    <x v="1"/>
    <x v="1"/>
    <x v="5"/>
    <n v="45.74"/>
    <n v="3"/>
    <n v="6.8609999999999998"/>
    <n v="144.08099999999999"/>
    <d v="2019-03-10T00:00:00"/>
    <d v="1899-12-30T17:38:00"/>
    <x v="2"/>
    <n v="137.22"/>
    <n v="4.7619047620000003"/>
    <x v="444"/>
    <x v="35"/>
  </r>
  <r>
    <x v="448"/>
    <x v="2"/>
    <x v="2"/>
    <x v="0"/>
    <x v="0"/>
    <x v="0"/>
    <n v="27.07"/>
    <n v="1"/>
    <n v="1.3534999999999999"/>
    <n v="28.423500000000001"/>
    <d v="2019-01-12T00:00:00"/>
    <d v="1899-12-30T20:07:00"/>
    <x v="2"/>
    <n v="27.07"/>
    <n v="4.7619047620000003"/>
    <x v="445"/>
    <x v="4"/>
  </r>
  <r>
    <x v="449"/>
    <x v="2"/>
    <x v="2"/>
    <x v="0"/>
    <x v="0"/>
    <x v="3"/>
    <n v="39.119999999999997"/>
    <n v="1"/>
    <n v="1.956"/>
    <n v="41.076000000000001"/>
    <d v="2019-03-26T00:00:00"/>
    <d v="1899-12-30T11:02:00"/>
    <x v="2"/>
    <n v="39.119999999999997"/>
    <n v="4.7619047620000003"/>
    <x v="446"/>
    <x v="1"/>
  </r>
  <r>
    <x v="450"/>
    <x v="2"/>
    <x v="2"/>
    <x v="1"/>
    <x v="0"/>
    <x v="1"/>
    <n v="74.709999999999994"/>
    <n v="6"/>
    <n v="22.413"/>
    <n v="470.673"/>
    <d v="2019-01-01T00:00:00"/>
    <d v="1899-12-30T19:07:00"/>
    <x v="1"/>
    <n v="448.26"/>
    <n v="4.7619047620000003"/>
    <x v="447"/>
    <x v="24"/>
  </r>
  <r>
    <x v="451"/>
    <x v="2"/>
    <x v="2"/>
    <x v="1"/>
    <x v="1"/>
    <x v="1"/>
    <n v="22.01"/>
    <n v="6"/>
    <n v="6.6029999999999998"/>
    <n v="138.66300000000001"/>
    <d v="2019-01-02T00:00:00"/>
    <d v="1899-12-30T18:50:00"/>
    <x v="1"/>
    <n v="132.06"/>
    <n v="4.7619047620000003"/>
    <x v="448"/>
    <x v="29"/>
  </r>
  <r>
    <x v="452"/>
    <x v="0"/>
    <x v="0"/>
    <x v="1"/>
    <x v="0"/>
    <x v="4"/>
    <n v="63.61"/>
    <n v="5"/>
    <n v="15.9025"/>
    <n v="333.95249999999999"/>
    <d v="2019-03-16T00:00:00"/>
    <d v="1899-12-30T12:43:00"/>
    <x v="0"/>
    <n v="318.05"/>
    <n v="4.7619047620000003"/>
    <x v="449"/>
    <x v="19"/>
  </r>
  <r>
    <x v="453"/>
    <x v="0"/>
    <x v="0"/>
    <x v="1"/>
    <x v="1"/>
    <x v="0"/>
    <n v="25"/>
    <n v="1"/>
    <n v="1.25"/>
    <n v="26.25"/>
    <d v="2019-03-03T00:00:00"/>
    <d v="1899-12-30T15:09:00"/>
    <x v="0"/>
    <n v="25"/>
    <n v="4.7619047620000003"/>
    <x v="450"/>
    <x v="46"/>
  </r>
  <r>
    <x v="454"/>
    <x v="0"/>
    <x v="0"/>
    <x v="0"/>
    <x v="1"/>
    <x v="1"/>
    <n v="20.77"/>
    <n v="4"/>
    <n v="4.1539999999999999"/>
    <n v="87.233999999999995"/>
    <d v="2019-01-31T00:00:00"/>
    <d v="1899-12-30T13:47:00"/>
    <x v="1"/>
    <n v="83.08"/>
    <n v="4.7619047620000003"/>
    <x v="451"/>
    <x v="28"/>
  </r>
  <r>
    <x v="455"/>
    <x v="2"/>
    <x v="2"/>
    <x v="0"/>
    <x v="0"/>
    <x v="5"/>
    <n v="29.56"/>
    <n v="5"/>
    <n v="7.39"/>
    <n v="155.19"/>
    <d v="2019-02-13T00:00:00"/>
    <d v="1899-12-30T16:59:00"/>
    <x v="1"/>
    <n v="147.80000000000001"/>
    <n v="4.7619047620000003"/>
    <x v="452"/>
    <x v="16"/>
  </r>
  <r>
    <x v="456"/>
    <x v="2"/>
    <x v="2"/>
    <x v="0"/>
    <x v="0"/>
    <x v="4"/>
    <n v="77.400000000000006"/>
    <n v="9"/>
    <n v="34.83"/>
    <n v="731.43"/>
    <d v="2019-02-15T00:00:00"/>
    <d v="1899-12-30T14:15:00"/>
    <x v="2"/>
    <n v="696.6"/>
    <n v="4.7619047620000003"/>
    <x v="453"/>
    <x v="10"/>
  </r>
  <r>
    <x v="457"/>
    <x v="2"/>
    <x v="2"/>
    <x v="1"/>
    <x v="1"/>
    <x v="1"/>
    <n v="79.39"/>
    <n v="10"/>
    <n v="39.695"/>
    <n v="833.59500000000003"/>
    <d v="2019-02-07T00:00:00"/>
    <d v="1899-12-30T20:24:00"/>
    <x v="1"/>
    <n v="793.9"/>
    <n v="4.7619047620000003"/>
    <x v="454"/>
    <x v="56"/>
  </r>
  <r>
    <x v="458"/>
    <x v="1"/>
    <x v="1"/>
    <x v="0"/>
    <x v="0"/>
    <x v="1"/>
    <n v="46.57"/>
    <n v="10"/>
    <n v="23.285"/>
    <n v="488.98500000000001"/>
    <d v="2019-01-27T00:00:00"/>
    <d v="1899-12-30T13:58:00"/>
    <x v="1"/>
    <n v="465.7"/>
    <n v="4.7619047620000003"/>
    <x v="455"/>
    <x v="29"/>
  </r>
  <r>
    <x v="459"/>
    <x v="1"/>
    <x v="1"/>
    <x v="1"/>
    <x v="1"/>
    <x v="4"/>
    <n v="35.89"/>
    <n v="1"/>
    <n v="1.7945"/>
    <n v="37.6845"/>
    <d v="2019-02-23T00:00:00"/>
    <d v="1899-12-30T16:52:00"/>
    <x v="2"/>
    <n v="35.89"/>
    <n v="4.7619047620000003"/>
    <x v="456"/>
    <x v="30"/>
  </r>
  <r>
    <x v="460"/>
    <x v="1"/>
    <x v="1"/>
    <x v="1"/>
    <x v="1"/>
    <x v="4"/>
    <n v="40.520000000000003"/>
    <n v="5"/>
    <n v="10.130000000000001"/>
    <n v="212.73"/>
    <d v="2019-02-03T00:00:00"/>
    <d v="1899-12-30T15:19:00"/>
    <x v="1"/>
    <n v="202.6"/>
    <n v="4.7619047620000003"/>
    <x v="457"/>
    <x v="10"/>
  </r>
  <r>
    <x v="461"/>
    <x v="2"/>
    <x v="2"/>
    <x v="0"/>
    <x v="0"/>
    <x v="4"/>
    <n v="73.05"/>
    <n v="10"/>
    <n v="36.524999999999999"/>
    <n v="767.02499999999998"/>
    <d v="2019-03-03T00:00:00"/>
    <d v="1899-12-30T12:25:00"/>
    <x v="2"/>
    <n v="730.5"/>
    <n v="4.7619047620000003"/>
    <x v="458"/>
    <x v="44"/>
  </r>
  <r>
    <x v="462"/>
    <x v="1"/>
    <x v="1"/>
    <x v="1"/>
    <x v="0"/>
    <x v="3"/>
    <n v="73.95"/>
    <n v="4"/>
    <n v="14.79"/>
    <n v="310.58999999999997"/>
    <d v="2019-02-03T00:00:00"/>
    <d v="1899-12-30T10:02:00"/>
    <x v="1"/>
    <n v="295.8"/>
    <n v="4.7619047620000003"/>
    <x v="459"/>
    <x v="36"/>
  </r>
  <r>
    <x v="463"/>
    <x v="1"/>
    <x v="1"/>
    <x v="0"/>
    <x v="0"/>
    <x v="4"/>
    <n v="22.62"/>
    <n v="1"/>
    <n v="1.131"/>
    <n v="23.751000000000001"/>
    <d v="2019-03-17T00:00:00"/>
    <d v="1899-12-30T18:58:00"/>
    <x v="1"/>
    <n v="22.62"/>
    <n v="4.7619047620000003"/>
    <x v="460"/>
    <x v="41"/>
  </r>
  <r>
    <x v="464"/>
    <x v="0"/>
    <x v="0"/>
    <x v="0"/>
    <x v="1"/>
    <x v="4"/>
    <n v="51.34"/>
    <n v="5"/>
    <n v="12.835000000000001"/>
    <n v="269.53500000000003"/>
    <d v="2019-03-28T00:00:00"/>
    <d v="1899-12-30T15:31:00"/>
    <x v="2"/>
    <n v="256.7"/>
    <n v="4.7619047620000003"/>
    <x v="461"/>
    <x v="0"/>
  </r>
  <r>
    <x v="465"/>
    <x v="1"/>
    <x v="1"/>
    <x v="0"/>
    <x v="0"/>
    <x v="3"/>
    <n v="54.55"/>
    <n v="10"/>
    <n v="27.274999999999999"/>
    <n v="572.77499999999998"/>
    <d v="2019-03-02T00:00:00"/>
    <d v="1899-12-30T11:22:00"/>
    <x v="2"/>
    <n v="545.5"/>
    <n v="4.7619047620000003"/>
    <x v="462"/>
    <x v="12"/>
  </r>
  <r>
    <x v="466"/>
    <x v="1"/>
    <x v="1"/>
    <x v="0"/>
    <x v="0"/>
    <x v="0"/>
    <n v="37.15"/>
    <n v="7"/>
    <n v="13.0025"/>
    <n v="273.05250000000001"/>
    <d v="2019-02-08T00:00:00"/>
    <d v="1899-12-30T13:12:00"/>
    <x v="2"/>
    <n v="260.05"/>
    <n v="4.7619047620000003"/>
    <x v="463"/>
    <x v="25"/>
  </r>
  <r>
    <x v="467"/>
    <x v="2"/>
    <x v="2"/>
    <x v="1"/>
    <x v="1"/>
    <x v="3"/>
    <n v="37.020000000000003"/>
    <n v="6"/>
    <n v="11.106"/>
    <n v="233.226"/>
    <d v="2019-03-22T00:00:00"/>
    <d v="1899-12-30T18:33:00"/>
    <x v="1"/>
    <n v="222.12"/>
    <n v="4.7619047620000003"/>
    <x v="464"/>
    <x v="10"/>
  </r>
  <r>
    <x v="468"/>
    <x v="1"/>
    <x v="1"/>
    <x v="1"/>
    <x v="1"/>
    <x v="4"/>
    <n v="21.58"/>
    <n v="1"/>
    <n v="1.079"/>
    <n v="22.658999999999999"/>
    <d v="2019-02-09T00:00:00"/>
    <d v="1899-12-30T10:02:00"/>
    <x v="0"/>
    <n v="21.58"/>
    <n v="4.7619047620000003"/>
    <x v="465"/>
    <x v="8"/>
  </r>
  <r>
    <x v="469"/>
    <x v="1"/>
    <x v="1"/>
    <x v="0"/>
    <x v="0"/>
    <x v="1"/>
    <n v="98.84"/>
    <n v="1"/>
    <n v="4.9420000000000002"/>
    <n v="103.782"/>
    <d v="2019-02-15T00:00:00"/>
    <d v="1899-12-30T11:21:00"/>
    <x v="1"/>
    <n v="98.84"/>
    <n v="4.7619047620000003"/>
    <x v="466"/>
    <x v="3"/>
  </r>
  <r>
    <x v="470"/>
    <x v="1"/>
    <x v="1"/>
    <x v="0"/>
    <x v="0"/>
    <x v="2"/>
    <n v="83.77"/>
    <n v="6"/>
    <n v="25.131"/>
    <n v="527.75099999999998"/>
    <d v="2019-01-23T00:00:00"/>
    <d v="1899-12-30T12:10:00"/>
    <x v="0"/>
    <n v="502.62"/>
    <n v="4.7619047620000003"/>
    <x v="467"/>
    <x v="38"/>
  </r>
  <r>
    <x v="471"/>
    <x v="0"/>
    <x v="0"/>
    <x v="0"/>
    <x v="0"/>
    <x v="3"/>
    <n v="40.049999999999997"/>
    <n v="4"/>
    <n v="8.01"/>
    <n v="168.21"/>
    <d v="2019-01-25T00:00:00"/>
    <d v="1899-12-30T11:40:00"/>
    <x v="1"/>
    <n v="160.19999999999999"/>
    <n v="4.7619047620000003"/>
    <x v="468"/>
    <x v="58"/>
  </r>
  <r>
    <x v="472"/>
    <x v="0"/>
    <x v="0"/>
    <x v="0"/>
    <x v="1"/>
    <x v="5"/>
    <n v="43.13"/>
    <n v="10"/>
    <n v="21.565000000000001"/>
    <n v="452.86500000000001"/>
    <d v="2019-02-02T00:00:00"/>
    <d v="1899-12-30T18:31:00"/>
    <x v="2"/>
    <n v="431.3"/>
    <n v="4.7619047620000003"/>
    <x v="469"/>
    <x v="46"/>
  </r>
  <r>
    <x v="473"/>
    <x v="2"/>
    <x v="2"/>
    <x v="0"/>
    <x v="1"/>
    <x v="0"/>
    <n v="72.569999999999993"/>
    <n v="8"/>
    <n v="29.027999999999999"/>
    <n v="609.58799999999997"/>
    <d v="2019-03-30T00:00:00"/>
    <d v="1899-12-30T17:58:00"/>
    <x v="1"/>
    <n v="580.55999999999995"/>
    <n v="4.7619047620000003"/>
    <x v="470"/>
    <x v="15"/>
  </r>
  <r>
    <x v="474"/>
    <x v="0"/>
    <x v="0"/>
    <x v="0"/>
    <x v="0"/>
    <x v="1"/>
    <n v="64.44"/>
    <n v="5"/>
    <n v="16.11"/>
    <n v="338.31"/>
    <d v="2019-03-30T00:00:00"/>
    <d v="1899-12-30T17:04:00"/>
    <x v="1"/>
    <n v="322.2"/>
    <n v="4.7619047620000003"/>
    <x v="471"/>
    <x v="37"/>
  </r>
  <r>
    <x v="475"/>
    <x v="0"/>
    <x v="0"/>
    <x v="1"/>
    <x v="1"/>
    <x v="0"/>
    <n v="65.180000000000007"/>
    <n v="3"/>
    <n v="9.7769999999999992"/>
    <n v="205.31700000000001"/>
    <d v="2019-02-25T00:00:00"/>
    <d v="1899-12-30T20:35:00"/>
    <x v="2"/>
    <n v="195.54"/>
    <n v="4.7619047620000003"/>
    <x v="472"/>
    <x v="31"/>
  </r>
  <r>
    <x v="476"/>
    <x v="0"/>
    <x v="0"/>
    <x v="1"/>
    <x v="0"/>
    <x v="3"/>
    <n v="33.26"/>
    <n v="5"/>
    <n v="8.3149999999999995"/>
    <n v="174.61500000000001"/>
    <d v="2019-03-18T00:00:00"/>
    <d v="1899-12-30T16:10:00"/>
    <x v="2"/>
    <n v="166.3"/>
    <n v="4.7619047620000003"/>
    <x v="473"/>
    <x v="50"/>
  </r>
  <r>
    <x v="477"/>
    <x v="1"/>
    <x v="1"/>
    <x v="1"/>
    <x v="1"/>
    <x v="1"/>
    <n v="84.07"/>
    <n v="4"/>
    <n v="16.814"/>
    <n v="353.09399999999999"/>
    <d v="2019-03-07T00:00:00"/>
    <d v="1899-12-30T16:54:00"/>
    <x v="0"/>
    <n v="336.28"/>
    <n v="4.7619047620000003"/>
    <x v="474"/>
    <x v="18"/>
  </r>
  <r>
    <x v="478"/>
    <x v="2"/>
    <x v="2"/>
    <x v="1"/>
    <x v="1"/>
    <x v="3"/>
    <n v="34.369999999999997"/>
    <n v="10"/>
    <n v="17.184999999999999"/>
    <n v="360.88499999999999"/>
    <d v="2019-03-16T00:00:00"/>
    <d v="1899-12-30T10:11:00"/>
    <x v="0"/>
    <n v="343.7"/>
    <n v="4.7619047620000003"/>
    <x v="475"/>
    <x v="24"/>
  </r>
  <r>
    <x v="479"/>
    <x v="0"/>
    <x v="0"/>
    <x v="1"/>
    <x v="1"/>
    <x v="1"/>
    <n v="38.6"/>
    <n v="1"/>
    <n v="1.93"/>
    <n v="40.53"/>
    <d v="2019-01-29T00:00:00"/>
    <d v="1899-12-30T11:26:00"/>
    <x v="0"/>
    <n v="38.6"/>
    <n v="4.7619047620000003"/>
    <x v="476"/>
    <x v="24"/>
  </r>
  <r>
    <x v="480"/>
    <x v="1"/>
    <x v="1"/>
    <x v="1"/>
    <x v="1"/>
    <x v="4"/>
    <n v="65.97"/>
    <n v="8"/>
    <n v="26.388000000000002"/>
    <n v="554.14800000000002"/>
    <d v="2019-02-02T00:00:00"/>
    <d v="1899-12-30T20:29:00"/>
    <x v="1"/>
    <n v="527.76"/>
    <n v="4.7619047620000003"/>
    <x v="477"/>
    <x v="3"/>
  </r>
  <r>
    <x v="481"/>
    <x v="1"/>
    <x v="1"/>
    <x v="1"/>
    <x v="0"/>
    <x v="1"/>
    <n v="32.799999999999997"/>
    <n v="10"/>
    <n v="16.399999999999999"/>
    <n v="344.4"/>
    <d v="2019-02-15T00:00:00"/>
    <d v="1899-12-30T12:12:00"/>
    <x v="1"/>
    <n v="328"/>
    <n v="4.7619047620000003"/>
    <x v="478"/>
    <x v="56"/>
  </r>
  <r>
    <x v="482"/>
    <x v="0"/>
    <x v="0"/>
    <x v="1"/>
    <x v="1"/>
    <x v="3"/>
    <n v="37.14"/>
    <n v="5"/>
    <n v="9.2850000000000001"/>
    <n v="194.98500000000001"/>
    <d v="2019-01-08T00:00:00"/>
    <d v="1899-12-30T13:05:00"/>
    <x v="0"/>
    <n v="185.7"/>
    <n v="4.7619047620000003"/>
    <x v="479"/>
    <x v="59"/>
  </r>
  <r>
    <x v="483"/>
    <x v="2"/>
    <x v="2"/>
    <x v="0"/>
    <x v="1"/>
    <x v="2"/>
    <n v="60.38"/>
    <n v="10"/>
    <n v="30.19"/>
    <n v="633.99"/>
    <d v="2019-02-12T00:00:00"/>
    <d v="1899-12-30T16:19:00"/>
    <x v="1"/>
    <n v="603.79999999999995"/>
    <n v="4.7619047620000003"/>
    <x v="480"/>
    <x v="22"/>
  </r>
  <r>
    <x v="484"/>
    <x v="1"/>
    <x v="1"/>
    <x v="0"/>
    <x v="0"/>
    <x v="3"/>
    <n v="36.979999999999997"/>
    <n v="10"/>
    <n v="18.489999999999998"/>
    <n v="388.29"/>
    <d v="2019-01-01T00:00:00"/>
    <d v="1899-12-30T19:48:00"/>
    <x v="2"/>
    <n v="369.8"/>
    <n v="4.7619047620000003"/>
    <x v="481"/>
    <x v="27"/>
  </r>
  <r>
    <x v="485"/>
    <x v="2"/>
    <x v="2"/>
    <x v="0"/>
    <x v="0"/>
    <x v="3"/>
    <n v="49.49"/>
    <n v="4"/>
    <n v="9.8979999999999997"/>
    <n v="207.858"/>
    <d v="2019-03-21T00:00:00"/>
    <d v="1899-12-30T15:25:00"/>
    <x v="0"/>
    <n v="197.96"/>
    <n v="4.7619047620000003"/>
    <x v="482"/>
    <x v="37"/>
  </r>
  <r>
    <x v="486"/>
    <x v="2"/>
    <x v="2"/>
    <x v="1"/>
    <x v="0"/>
    <x v="5"/>
    <n v="41.09"/>
    <n v="10"/>
    <n v="20.545000000000002"/>
    <n v="431.44499999999999"/>
    <d v="2019-02-28T00:00:00"/>
    <d v="1899-12-30T14:42:00"/>
    <x v="1"/>
    <n v="410.9"/>
    <n v="4.7619047620000003"/>
    <x v="483"/>
    <x v="48"/>
  </r>
  <r>
    <x v="487"/>
    <x v="0"/>
    <x v="0"/>
    <x v="1"/>
    <x v="1"/>
    <x v="5"/>
    <n v="37.15"/>
    <n v="4"/>
    <n v="7.43"/>
    <n v="156.03"/>
    <d v="2019-03-23T00:00:00"/>
    <d v="1899-12-30T18:59:00"/>
    <x v="0"/>
    <n v="148.6"/>
    <n v="4.7619047620000003"/>
    <x v="484"/>
    <x v="47"/>
  </r>
  <r>
    <x v="488"/>
    <x v="1"/>
    <x v="1"/>
    <x v="1"/>
    <x v="1"/>
    <x v="2"/>
    <n v="22.96"/>
    <n v="1"/>
    <n v="1.1479999999999999"/>
    <n v="24.108000000000001"/>
    <d v="2019-01-30T00:00:00"/>
    <d v="1899-12-30T20:47:00"/>
    <x v="1"/>
    <n v="22.96"/>
    <n v="4.7619047620000003"/>
    <x v="485"/>
    <x v="42"/>
  </r>
  <r>
    <x v="489"/>
    <x v="2"/>
    <x v="2"/>
    <x v="0"/>
    <x v="0"/>
    <x v="2"/>
    <n v="77.680000000000007"/>
    <n v="9"/>
    <n v="34.956000000000003"/>
    <n v="734.07600000000002"/>
    <d v="2019-02-04T00:00:00"/>
    <d v="1899-12-30T13:21:00"/>
    <x v="0"/>
    <n v="699.12"/>
    <n v="4.7619047620000003"/>
    <x v="486"/>
    <x v="57"/>
  </r>
  <r>
    <x v="490"/>
    <x v="2"/>
    <x v="2"/>
    <x v="1"/>
    <x v="0"/>
    <x v="5"/>
    <n v="34.700000000000003"/>
    <n v="2"/>
    <n v="3.47"/>
    <n v="72.87"/>
    <d v="2019-03-13T00:00:00"/>
    <d v="1899-12-30T19:48:00"/>
    <x v="0"/>
    <n v="69.400000000000006"/>
    <n v="4.7619047620000003"/>
    <x v="487"/>
    <x v="13"/>
  </r>
  <r>
    <x v="491"/>
    <x v="0"/>
    <x v="0"/>
    <x v="0"/>
    <x v="0"/>
    <x v="5"/>
    <n v="19.66"/>
    <n v="10"/>
    <n v="9.83"/>
    <n v="206.43"/>
    <d v="2019-03-15T00:00:00"/>
    <d v="1899-12-30T18:20:00"/>
    <x v="2"/>
    <n v="196.6"/>
    <n v="4.7619047620000003"/>
    <x v="488"/>
    <x v="8"/>
  </r>
  <r>
    <x v="492"/>
    <x v="2"/>
    <x v="2"/>
    <x v="0"/>
    <x v="0"/>
    <x v="0"/>
    <n v="25.32"/>
    <n v="8"/>
    <n v="10.128"/>
    <n v="212.68799999999999"/>
    <d v="2019-03-05T00:00:00"/>
    <d v="1899-12-30T20:24:00"/>
    <x v="0"/>
    <n v="202.56"/>
    <n v="4.7619047620000003"/>
    <x v="489"/>
    <x v="44"/>
  </r>
  <r>
    <x v="493"/>
    <x v="1"/>
    <x v="1"/>
    <x v="0"/>
    <x v="0"/>
    <x v="2"/>
    <n v="12.12"/>
    <n v="10"/>
    <n v="6.06"/>
    <n v="127.26"/>
    <d v="2019-03-05T00:00:00"/>
    <d v="1899-12-30T13:44:00"/>
    <x v="2"/>
    <n v="121.2"/>
    <n v="4.7619047620000003"/>
    <x v="490"/>
    <x v="3"/>
  </r>
  <r>
    <x v="494"/>
    <x v="2"/>
    <x v="2"/>
    <x v="1"/>
    <x v="1"/>
    <x v="5"/>
    <n v="99.89"/>
    <n v="2"/>
    <n v="9.9890000000000008"/>
    <n v="209.76900000000001"/>
    <d v="2019-02-26T00:00:00"/>
    <d v="1899-12-30T11:48:00"/>
    <x v="0"/>
    <n v="199.78"/>
    <n v="4.7619047620000003"/>
    <x v="491"/>
    <x v="12"/>
  </r>
  <r>
    <x v="495"/>
    <x v="2"/>
    <x v="2"/>
    <x v="1"/>
    <x v="1"/>
    <x v="3"/>
    <n v="75.92"/>
    <n v="8"/>
    <n v="30.367999999999999"/>
    <n v="637.72799999999995"/>
    <d v="2019-03-20T00:00:00"/>
    <d v="1899-12-30T14:14:00"/>
    <x v="1"/>
    <n v="607.36"/>
    <n v="4.7619047620000003"/>
    <x v="492"/>
    <x v="46"/>
  </r>
  <r>
    <x v="496"/>
    <x v="1"/>
    <x v="1"/>
    <x v="1"/>
    <x v="0"/>
    <x v="1"/>
    <n v="63.22"/>
    <n v="2"/>
    <n v="6.3220000000000001"/>
    <n v="132.762"/>
    <d v="2019-01-01T00:00:00"/>
    <d v="1899-12-30T15:51:00"/>
    <x v="1"/>
    <n v="126.44"/>
    <n v="4.7619047620000003"/>
    <x v="493"/>
    <x v="23"/>
  </r>
  <r>
    <x v="497"/>
    <x v="1"/>
    <x v="1"/>
    <x v="1"/>
    <x v="0"/>
    <x v="4"/>
    <n v="90.24"/>
    <n v="6"/>
    <n v="27.071999999999999"/>
    <n v="568.51199999999994"/>
    <d v="2019-01-27T00:00:00"/>
    <d v="1899-12-30T11:17:00"/>
    <x v="1"/>
    <n v="541.44000000000005"/>
    <n v="4.7619047620000003"/>
    <x v="494"/>
    <x v="56"/>
  </r>
  <r>
    <x v="498"/>
    <x v="2"/>
    <x v="2"/>
    <x v="0"/>
    <x v="0"/>
    <x v="3"/>
    <n v="98.13"/>
    <n v="1"/>
    <n v="4.9065000000000003"/>
    <n v="103.0365"/>
    <d v="2019-01-21T00:00:00"/>
    <d v="1899-12-30T17:36:00"/>
    <x v="1"/>
    <n v="98.13"/>
    <n v="4.7619047620000003"/>
    <x v="495"/>
    <x v="60"/>
  </r>
  <r>
    <x v="499"/>
    <x v="0"/>
    <x v="0"/>
    <x v="0"/>
    <x v="0"/>
    <x v="3"/>
    <n v="51.52"/>
    <n v="8"/>
    <n v="20.608000000000001"/>
    <n v="432.76799999999997"/>
    <d v="2019-02-02T00:00:00"/>
    <d v="1899-12-30T15:47:00"/>
    <x v="1"/>
    <n v="412.16"/>
    <n v="4.7619047620000003"/>
    <x v="496"/>
    <x v="1"/>
  </r>
  <r>
    <x v="500"/>
    <x v="2"/>
    <x v="2"/>
    <x v="0"/>
    <x v="1"/>
    <x v="3"/>
    <n v="73.97"/>
    <n v="1"/>
    <n v="3.6985000000000001"/>
    <n v="77.668499999999995"/>
    <d v="2019-02-03T00:00:00"/>
    <d v="1899-12-30T15:53:00"/>
    <x v="2"/>
    <n v="73.97"/>
    <n v="4.7619047620000003"/>
    <x v="497"/>
    <x v="38"/>
  </r>
  <r>
    <x v="501"/>
    <x v="1"/>
    <x v="1"/>
    <x v="0"/>
    <x v="0"/>
    <x v="5"/>
    <n v="31.9"/>
    <n v="1"/>
    <n v="1.595"/>
    <n v="33.494999999999997"/>
    <d v="2019-01-05T00:00:00"/>
    <d v="1899-12-30T12:40:00"/>
    <x v="0"/>
    <n v="31.9"/>
    <n v="4.7619047620000003"/>
    <x v="498"/>
    <x v="0"/>
  </r>
  <r>
    <x v="502"/>
    <x v="1"/>
    <x v="1"/>
    <x v="1"/>
    <x v="1"/>
    <x v="2"/>
    <n v="69.400000000000006"/>
    <n v="2"/>
    <n v="6.94"/>
    <n v="145.74"/>
    <d v="2019-01-27T00:00:00"/>
    <d v="1899-12-30T19:48:00"/>
    <x v="0"/>
    <n v="138.80000000000001"/>
    <n v="4.7619047620000003"/>
    <x v="499"/>
    <x v="54"/>
  </r>
  <r>
    <x v="503"/>
    <x v="2"/>
    <x v="2"/>
    <x v="1"/>
    <x v="0"/>
    <x v="3"/>
    <n v="93.31"/>
    <n v="2"/>
    <n v="9.3309999999999995"/>
    <n v="195.95099999999999"/>
    <d v="2019-03-25T00:00:00"/>
    <d v="1899-12-30T17:53:00"/>
    <x v="1"/>
    <n v="186.62"/>
    <n v="4.7619047620000003"/>
    <x v="500"/>
    <x v="31"/>
  </r>
  <r>
    <x v="504"/>
    <x v="2"/>
    <x v="2"/>
    <x v="1"/>
    <x v="1"/>
    <x v="3"/>
    <n v="88.45"/>
    <n v="1"/>
    <n v="4.4225000000000003"/>
    <n v="92.872500000000002"/>
    <d v="2019-02-25T00:00:00"/>
    <d v="1899-12-30T16:36:00"/>
    <x v="2"/>
    <n v="88.45"/>
    <n v="4.7619047620000003"/>
    <x v="501"/>
    <x v="33"/>
  </r>
  <r>
    <x v="505"/>
    <x v="0"/>
    <x v="0"/>
    <x v="0"/>
    <x v="1"/>
    <x v="1"/>
    <n v="24.18"/>
    <n v="8"/>
    <n v="9.6720000000000006"/>
    <n v="203.11199999999999"/>
    <d v="2019-01-28T00:00:00"/>
    <d v="1899-12-30T20:54:00"/>
    <x v="0"/>
    <n v="193.44"/>
    <n v="4.7619047620000003"/>
    <x v="502"/>
    <x v="57"/>
  </r>
  <r>
    <x v="506"/>
    <x v="2"/>
    <x v="2"/>
    <x v="0"/>
    <x v="0"/>
    <x v="3"/>
    <n v="48.5"/>
    <n v="3"/>
    <n v="7.2750000000000004"/>
    <n v="152.77500000000001"/>
    <d v="2019-01-08T00:00:00"/>
    <d v="1899-12-30T12:50:00"/>
    <x v="1"/>
    <n v="145.5"/>
    <n v="4.7619047620000003"/>
    <x v="503"/>
    <x v="24"/>
  </r>
  <r>
    <x v="507"/>
    <x v="2"/>
    <x v="2"/>
    <x v="1"/>
    <x v="0"/>
    <x v="4"/>
    <n v="84.05"/>
    <n v="6"/>
    <n v="25.215"/>
    <n v="529.51499999999999"/>
    <d v="2019-01-29T00:00:00"/>
    <d v="1899-12-30T10:48:00"/>
    <x v="2"/>
    <n v="504.3"/>
    <n v="4.7619047620000003"/>
    <x v="504"/>
    <x v="25"/>
  </r>
  <r>
    <x v="508"/>
    <x v="2"/>
    <x v="2"/>
    <x v="0"/>
    <x v="1"/>
    <x v="0"/>
    <n v="61.29"/>
    <n v="5"/>
    <n v="15.3225"/>
    <n v="321.77249999999998"/>
    <d v="2019-03-29T00:00:00"/>
    <d v="1899-12-30T14:28:00"/>
    <x v="1"/>
    <n v="306.45"/>
    <n v="4.7619047620000003"/>
    <x v="505"/>
    <x v="27"/>
  </r>
  <r>
    <x v="509"/>
    <x v="1"/>
    <x v="1"/>
    <x v="0"/>
    <x v="0"/>
    <x v="2"/>
    <n v="15.95"/>
    <n v="6"/>
    <n v="4.7850000000000001"/>
    <n v="100.485"/>
    <d v="2019-02-09T00:00:00"/>
    <d v="1899-12-30T17:15:00"/>
    <x v="2"/>
    <n v="95.7"/>
    <n v="4.7619047620000003"/>
    <x v="506"/>
    <x v="20"/>
  </r>
  <r>
    <x v="510"/>
    <x v="2"/>
    <x v="2"/>
    <x v="0"/>
    <x v="0"/>
    <x v="3"/>
    <n v="90.74"/>
    <n v="7"/>
    <n v="31.759"/>
    <n v="666.93899999999996"/>
    <d v="2019-01-16T00:00:00"/>
    <d v="1899-12-30T18:03:00"/>
    <x v="2"/>
    <n v="635.17999999999995"/>
    <n v="4.7619047620000003"/>
    <x v="507"/>
    <x v="56"/>
  </r>
  <r>
    <x v="511"/>
    <x v="0"/>
    <x v="0"/>
    <x v="1"/>
    <x v="0"/>
    <x v="2"/>
    <n v="42.91"/>
    <n v="5"/>
    <n v="10.727499999999999"/>
    <n v="225.2775"/>
    <d v="2019-01-05T00:00:00"/>
    <d v="1899-12-30T17:29:00"/>
    <x v="0"/>
    <n v="214.55"/>
    <n v="4.7619047620000003"/>
    <x v="508"/>
    <x v="36"/>
  </r>
  <r>
    <x v="512"/>
    <x v="0"/>
    <x v="0"/>
    <x v="1"/>
    <x v="0"/>
    <x v="5"/>
    <n v="54.28"/>
    <n v="7"/>
    <n v="18.998000000000001"/>
    <n v="398.95800000000003"/>
    <d v="2019-01-27T00:00:00"/>
    <d v="1899-12-30T18:05:00"/>
    <x v="0"/>
    <n v="379.96"/>
    <n v="4.7619047620000003"/>
    <x v="509"/>
    <x v="39"/>
  </r>
  <r>
    <x v="513"/>
    <x v="0"/>
    <x v="0"/>
    <x v="1"/>
    <x v="1"/>
    <x v="1"/>
    <n v="99.55"/>
    <n v="7"/>
    <n v="34.842500000000001"/>
    <n v="731.6925"/>
    <d v="2019-03-14T00:00:00"/>
    <d v="1899-12-30T12:07:00"/>
    <x v="1"/>
    <n v="696.85"/>
    <n v="4.7619047620000003"/>
    <x v="510"/>
    <x v="29"/>
  </r>
  <r>
    <x v="514"/>
    <x v="1"/>
    <x v="1"/>
    <x v="0"/>
    <x v="1"/>
    <x v="3"/>
    <n v="58.39"/>
    <n v="7"/>
    <n v="20.436499999999999"/>
    <n v="429.16649999999998"/>
    <d v="2019-02-23T00:00:00"/>
    <d v="1899-12-30T19:49:00"/>
    <x v="2"/>
    <n v="408.73"/>
    <n v="4.7619047620000003"/>
    <x v="511"/>
    <x v="13"/>
  </r>
  <r>
    <x v="515"/>
    <x v="1"/>
    <x v="1"/>
    <x v="0"/>
    <x v="0"/>
    <x v="5"/>
    <n v="51.47"/>
    <n v="1"/>
    <n v="2.5735000000000001"/>
    <n v="54.043500000000002"/>
    <d v="2019-03-18T00:00:00"/>
    <d v="1899-12-30T15:52:00"/>
    <x v="0"/>
    <n v="51.47"/>
    <n v="4.7619047620000003"/>
    <x v="512"/>
    <x v="23"/>
  </r>
  <r>
    <x v="516"/>
    <x v="2"/>
    <x v="2"/>
    <x v="0"/>
    <x v="1"/>
    <x v="0"/>
    <n v="54.86"/>
    <n v="5"/>
    <n v="13.715"/>
    <n v="288.01499999999999"/>
    <d v="2019-03-29T00:00:00"/>
    <d v="1899-12-30T16:48:00"/>
    <x v="0"/>
    <n v="274.3"/>
    <n v="4.7619047620000003"/>
    <x v="513"/>
    <x v="57"/>
  </r>
  <r>
    <x v="517"/>
    <x v="1"/>
    <x v="1"/>
    <x v="0"/>
    <x v="1"/>
    <x v="2"/>
    <n v="39.39"/>
    <n v="5"/>
    <n v="9.8475000000000001"/>
    <n v="206.79750000000001"/>
    <d v="2019-01-22T00:00:00"/>
    <d v="1899-12-30T20:46:00"/>
    <x v="2"/>
    <n v="196.95"/>
    <n v="4.7619047620000003"/>
    <x v="514"/>
    <x v="44"/>
  </r>
  <r>
    <x v="518"/>
    <x v="0"/>
    <x v="0"/>
    <x v="1"/>
    <x v="1"/>
    <x v="2"/>
    <n v="34.729999999999997"/>
    <n v="2"/>
    <n v="3.4729999999999999"/>
    <n v="72.933000000000007"/>
    <d v="2019-03-01T00:00:00"/>
    <d v="1899-12-30T18:14:00"/>
    <x v="0"/>
    <n v="69.459999999999994"/>
    <n v="4.7619047620000003"/>
    <x v="515"/>
    <x v="58"/>
  </r>
  <r>
    <x v="519"/>
    <x v="1"/>
    <x v="1"/>
    <x v="0"/>
    <x v="1"/>
    <x v="3"/>
    <n v="71.92"/>
    <n v="5"/>
    <n v="17.98"/>
    <n v="377.58"/>
    <d v="2019-01-17T00:00:00"/>
    <d v="1899-12-30T15:05:00"/>
    <x v="2"/>
    <n v="359.6"/>
    <n v="4.7619047620000003"/>
    <x v="516"/>
    <x v="42"/>
  </r>
  <r>
    <x v="520"/>
    <x v="2"/>
    <x v="2"/>
    <x v="1"/>
    <x v="0"/>
    <x v="1"/>
    <n v="45.71"/>
    <n v="3"/>
    <n v="6.8564999999999996"/>
    <n v="143.98650000000001"/>
    <d v="2019-03-26T00:00:00"/>
    <d v="1899-12-30T10:34:00"/>
    <x v="2"/>
    <n v="137.13"/>
    <n v="4.7619047620000003"/>
    <x v="517"/>
    <x v="25"/>
  </r>
  <r>
    <x v="521"/>
    <x v="1"/>
    <x v="1"/>
    <x v="0"/>
    <x v="0"/>
    <x v="2"/>
    <n v="83.17"/>
    <n v="6"/>
    <n v="24.951000000000001"/>
    <n v="523.971"/>
    <d v="2019-03-20T00:00:00"/>
    <d v="1899-12-30T11:23:00"/>
    <x v="1"/>
    <n v="499.02"/>
    <n v="4.7619047620000003"/>
    <x v="518"/>
    <x v="48"/>
  </r>
  <r>
    <x v="522"/>
    <x v="0"/>
    <x v="0"/>
    <x v="0"/>
    <x v="0"/>
    <x v="2"/>
    <n v="37.44"/>
    <n v="6"/>
    <n v="11.231999999999999"/>
    <n v="235.87200000000001"/>
    <d v="2019-02-06T00:00:00"/>
    <d v="1899-12-30T13:55:00"/>
    <x v="2"/>
    <n v="224.64"/>
    <n v="4.7619047620000003"/>
    <x v="519"/>
    <x v="9"/>
  </r>
  <r>
    <x v="523"/>
    <x v="1"/>
    <x v="1"/>
    <x v="1"/>
    <x v="1"/>
    <x v="0"/>
    <n v="62.87"/>
    <n v="2"/>
    <n v="6.2869999999999999"/>
    <n v="132.02699999999999"/>
    <d v="2019-01-01T00:00:00"/>
    <d v="1899-12-30T11:43:00"/>
    <x v="1"/>
    <n v="125.74"/>
    <n v="4.7619047620000003"/>
    <x v="520"/>
    <x v="59"/>
  </r>
  <r>
    <x v="524"/>
    <x v="0"/>
    <x v="0"/>
    <x v="1"/>
    <x v="1"/>
    <x v="4"/>
    <n v="81.709999999999994"/>
    <n v="6"/>
    <n v="24.513000000000002"/>
    <n v="514.77300000000002"/>
    <d v="2019-01-27T00:00:00"/>
    <d v="1899-12-30T14:36:00"/>
    <x v="2"/>
    <n v="490.26"/>
    <n v="4.7619047620000003"/>
    <x v="521"/>
    <x v="7"/>
  </r>
  <r>
    <x v="525"/>
    <x v="0"/>
    <x v="0"/>
    <x v="0"/>
    <x v="0"/>
    <x v="3"/>
    <n v="91.41"/>
    <n v="5"/>
    <n v="22.852499999999999"/>
    <n v="479.90249999999997"/>
    <d v="2019-02-25T00:00:00"/>
    <d v="1899-12-30T16:03:00"/>
    <x v="0"/>
    <n v="457.05"/>
    <n v="4.7619047620000003"/>
    <x v="522"/>
    <x v="12"/>
  </r>
  <r>
    <x v="526"/>
    <x v="2"/>
    <x v="2"/>
    <x v="1"/>
    <x v="1"/>
    <x v="5"/>
    <n v="39.21"/>
    <n v="4"/>
    <n v="7.8419999999999996"/>
    <n v="164.68199999999999"/>
    <d v="2019-01-16T00:00:00"/>
    <d v="1899-12-30T20:03:00"/>
    <x v="2"/>
    <n v="156.84"/>
    <n v="4.7619047620000003"/>
    <x v="523"/>
    <x v="54"/>
  </r>
  <r>
    <x v="527"/>
    <x v="2"/>
    <x v="2"/>
    <x v="0"/>
    <x v="1"/>
    <x v="5"/>
    <n v="59.86"/>
    <n v="2"/>
    <n v="5.9859999999999998"/>
    <n v="125.706"/>
    <d v="2019-01-13T00:00:00"/>
    <d v="1899-12-30T14:55:00"/>
    <x v="0"/>
    <n v="119.72"/>
    <n v="4.7619047620000003"/>
    <x v="524"/>
    <x v="24"/>
  </r>
  <r>
    <x v="528"/>
    <x v="2"/>
    <x v="2"/>
    <x v="0"/>
    <x v="0"/>
    <x v="4"/>
    <n v="54.36"/>
    <n v="10"/>
    <n v="27.18"/>
    <n v="570.78"/>
    <d v="2019-02-07T00:00:00"/>
    <d v="1899-12-30T11:28:00"/>
    <x v="2"/>
    <n v="543.6"/>
    <n v="4.7619047620000003"/>
    <x v="525"/>
    <x v="36"/>
  </r>
  <r>
    <x v="529"/>
    <x v="0"/>
    <x v="0"/>
    <x v="1"/>
    <x v="1"/>
    <x v="3"/>
    <n v="98.09"/>
    <n v="9"/>
    <n v="44.140500000000003"/>
    <n v="926.95050000000003"/>
    <d v="2019-02-17T00:00:00"/>
    <d v="1899-12-30T19:41:00"/>
    <x v="1"/>
    <n v="882.81"/>
    <n v="4.7619047620000003"/>
    <x v="526"/>
    <x v="39"/>
  </r>
  <r>
    <x v="530"/>
    <x v="0"/>
    <x v="0"/>
    <x v="1"/>
    <x v="1"/>
    <x v="0"/>
    <n v="25.43"/>
    <n v="6"/>
    <n v="7.6289999999999996"/>
    <n v="160.209"/>
    <d v="2019-02-12T00:00:00"/>
    <d v="1899-12-30T19:01:00"/>
    <x v="0"/>
    <n v="152.58000000000001"/>
    <n v="4.7619047620000003"/>
    <x v="527"/>
    <x v="27"/>
  </r>
  <r>
    <x v="531"/>
    <x v="0"/>
    <x v="0"/>
    <x v="0"/>
    <x v="1"/>
    <x v="5"/>
    <n v="86.68"/>
    <n v="8"/>
    <n v="34.671999999999997"/>
    <n v="728.11199999999997"/>
    <d v="2019-01-24T00:00:00"/>
    <d v="1899-12-30T18:04:00"/>
    <x v="2"/>
    <n v="693.44"/>
    <n v="4.7619047620000003"/>
    <x v="528"/>
    <x v="8"/>
  </r>
  <r>
    <x v="532"/>
    <x v="2"/>
    <x v="2"/>
    <x v="1"/>
    <x v="1"/>
    <x v="1"/>
    <n v="22.95"/>
    <n v="10"/>
    <n v="11.475"/>
    <n v="240.97499999999999"/>
    <d v="2019-02-06T00:00:00"/>
    <d v="1899-12-30T19:20:00"/>
    <x v="0"/>
    <n v="229.5"/>
    <n v="4.7619047620000003"/>
    <x v="529"/>
    <x v="13"/>
  </r>
  <r>
    <x v="533"/>
    <x v="1"/>
    <x v="1"/>
    <x v="1"/>
    <x v="0"/>
    <x v="4"/>
    <n v="16.309999999999999"/>
    <n v="9"/>
    <n v="7.3395000000000001"/>
    <n v="154.12950000000001"/>
    <d v="2019-03-26T00:00:00"/>
    <d v="1899-12-30T10:31:00"/>
    <x v="0"/>
    <n v="146.79"/>
    <n v="4.7619047620000003"/>
    <x v="530"/>
    <x v="3"/>
  </r>
  <r>
    <x v="534"/>
    <x v="0"/>
    <x v="0"/>
    <x v="1"/>
    <x v="0"/>
    <x v="2"/>
    <n v="28.32"/>
    <n v="5"/>
    <n v="7.08"/>
    <n v="148.68"/>
    <d v="2019-03-11T00:00:00"/>
    <d v="1899-12-30T13:28:00"/>
    <x v="0"/>
    <n v="141.6"/>
    <n v="4.7619047620000003"/>
    <x v="531"/>
    <x v="56"/>
  </r>
  <r>
    <x v="535"/>
    <x v="1"/>
    <x v="1"/>
    <x v="1"/>
    <x v="1"/>
    <x v="2"/>
    <n v="16.670000000000002"/>
    <n v="7"/>
    <n v="5.8345000000000002"/>
    <n v="122.5245"/>
    <d v="2019-02-07T00:00:00"/>
    <d v="1899-12-30T11:36:00"/>
    <x v="0"/>
    <n v="116.69"/>
    <n v="4.7619047620000003"/>
    <x v="532"/>
    <x v="2"/>
  </r>
  <r>
    <x v="536"/>
    <x v="2"/>
    <x v="2"/>
    <x v="0"/>
    <x v="0"/>
    <x v="5"/>
    <n v="73.959999999999994"/>
    <n v="1"/>
    <n v="3.698"/>
    <n v="77.658000000000001"/>
    <d v="2019-01-05T00:00:00"/>
    <d v="1899-12-30T11:32:00"/>
    <x v="2"/>
    <n v="73.959999999999994"/>
    <n v="4.7619047620000003"/>
    <x v="533"/>
    <x v="59"/>
  </r>
  <r>
    <x v="537"/>
    <x v="0"/>
    <x v="0"/>
    <x v="1"/>
    <x v="1"/>
    <x v="2"/>
    <n v="97.94"/>
    <n v="1"/>
    <n v="4.8970000000000002"/>
    <n v="102.837"/>
    <d v="2019-03-07T00:00:00"/>
    <d v="1899-12-30T11:44:00"/>
    <x v="0"/>
    <n v="97.94"/>
    <n v="4.7619047620000003"/>
    <x v="534"/>
    <x v="16"/>
  </r>
  <r>
    <x v="538"/>
    <x v="0"/>
    <x v="0"/>
    <x v="1"/>
    <x v="0"/>
    <x v="5"/>
    <n v="73.05"/>
    <n v="4"/>
    <n v="14.61"/>
    <n v="306.81"/>
    <d v="2019-02-25T00:00:00"/>
    <d v="1899-12-30T17:16:00"/>
    <x v="2"/>
    <n v="292.2"/>
    <n v="4.7619047620000003"/>
    <x v="535"/>
    <x v="49"/>
  </r>
  <r>
    <x v="539"/>
    <x v="1"/>
    <x v="1"/>
    <x v="0"/>
    <x v="0"/>
    <x v="4"/>
    <n v="87.48"/>
    <n v="6"/>
    <n v="26.244"/>
    <n v="551.12400000000002"/>
    <d v="2019-02-01T00:00:00"/>
    <d v="1899-12-30T18:43:00"/>
    <x v="0"/>
    <n v="524.88"/>
    <n v="4.7619047620000003"/>
    <x v="536"/>
    <x v="20"/>
  </r>
  <r>
    <x v="540"/>
    <x v="0"/>
    <x v="0"/>
    <x v="1"/>
    <x v="1"/>
    <x v="2"/>
    <n v="30.68"/>
    <n v="3"/>
    <n v="4.6020000000000003"/>
    <n v="96.641999999999996"/>
    <d v="2019-01-22T00:00:00"/>
    <d v="1899-12-30T11:00:00"/>
    <x v="0"/>
    <n v="92.04"/>
    <n v="4.7619047620000003"/>
    <x v="537"/>
    <x v="0"/>
  </r>
  <r>
    <x v="541"/>
    <x v="1"/>
    <x v="1"/>
    <x v="0"/>
    <x v="1"/>
    <x v="0"/>
    <n v="75.88"/>
    <n v="1"/>
    <n v="3.794"/>
    <n v="79.674000000000007"/>
    <d v="2019-01-03T00:00:00"/>
    <d v="1899-12-30T10:30:00"/>
    <x v="2"/>
    <n v="75.88"/>
    <n v="4.7619047620000003"/>
    <x v="538"/>
    <x v="12"/>
  </r>
  <r>
    <x v="542"/>
    <x v="2"/>
    <x v="2"/>
    <x v="0"/>
    <x v="0"/>
    <x v="3"/>
    <n v="20.18"/>
    <n v="4"/>
    <n v="4.0359999999999996"/>
    <n v="84.756"/>
    <d v="2019-02-13T00:00:00"/>
    <d v="1899-12-30T12:14:00"/>
    <x v="2"/>
    <n v="80.72"/>
    <n v="4.7619047620000003"/>
    <x v="539"/>
    <x v="59"/>
  </r>
  <r>
    <x v="543"/>
    <x v="1"/>
    <x v="1"/>
    <x v="0"/>
    <x v="1"/>
    <x v="1"/>
    <n v="18.77"/>
    <n v="6"/>
    <n v="5.6310000000000002"/>
    <n v="118.251"/>
    <d v="2019-01-28T00:00:00"/>
    <d v="1899-12-30T16:43:00"/>
    <x v="2"/>
    <n v="112.62"/>
    <n v="4.7619047620000003"/>
    <x v="540"/>
    <x v="46"/>
  </r>
  <r>
    <x v="544"/>
    <x v="2"/>
    <x v="2"/>
    <x v="1"/>
    <x v="0"/>
    <x v="4"/>
    <n v="71.2"/>
    <n v="1"/>
    <n v="3.56"/>
    <n v="74.760000000000005"/>
    <d v="2019-01-05T00:00:00"/>
    <d v="1899-12-30T20:40:00"/>
    <x v="2"/>
    <n v="71.2"/>
    <n v="4.7619047620000003"/>
    <x v="541"/>
    <x v="51"/>
  </r>
  <r>
    <x v="545"/>
    <x v="2"/>
    <x v="2"/>
    <x v="0"/>
    <x v="1"/>
    <x v="2"/>
    <n v="38.81"/>
    <n v="4"/>
    <n v="7.7619999999999996"/>
    <n v="163.00200000000001"/>
    <d v="2019-03-19T00:00:00"/>
    <d v="1899-12-30T13:40:00"/>
    <x v="0"/>
    <n v="155.24"/>
    <n v="4.7619047620000003"/>
    <x v="542"/>
    <x v="49"/>
  </r>
  <r>
    <x v="546"/>
    <x v="0"/>
    <x v="0"/>
    <x v="1"/>
    <x v="0"/>
    <x v="5"/>
    <n v="29.42"/>
    <n v="10"/>
    <n v="14.71"/>
    <n v="308.91000000000003"/>
    <d v="2019-01-12T00:00:00"/>
    <d v="1899-12-30T16:23:00"/>
    <x v="0"/>
    <n v="294.2"/>
    <n v="4.7619047620000003"/>
    <x v="543"/>
    <x v="60"/>
  </r>
  <r>
    <x v="547"/>
    <x v="0"/>
    <x v="0"/>
    <x v="1"/>
    <x v="1"/>
    <x v="3"/>
    <n v="60.95"/>
    <n v="9"/>
    <n v="27.427499999999998"/>
    <n v="575.97749999999996"/>
    <d v="2019-01-07T00:00:00"/>
    <d v="1899-12-30T12:08:00"/>
    <x v="2"/>
    <n v="548.54999999999995"/>
    <n v="4.7619047620000003"/>
    <x v="544"/>
    <x v="22"/>
  </r>
  <r>
    <x v="548"/>
    <x v="2"/>
    <x v="2"/>
    <x v="1"/>
    <x v="0"/>
    <x v="3"/>
    <n v="51.54"/>
    <n v="5"/>
    <n v="12.885"/>
    <n v="270.58499999999998"/>
    <d v="2019-01-26T00:00:00"/>
    <d v="1899-12-30T17:45:00"/>
    <x v="1"/>
    <n v="257.7"/>
    <n v="4.7619047620000003"/>
    <x v="545"/>
    <x v="50"/>
  </r>
  <r>
    <x v="549"/>
    <x v="0"/>
    <x v="0"/>
    <x v="1"/>
    <x v="0"/>
    <x v="1"/>
    <n v="66.06"/>
    <n v="6"/>
    <n v="19.818000000000001"/>
    <n v="416.178"/>
    <d v="2019-01-23T00:00:00"/>
    <d v="1899-12-30T10:28:00"/>
    <x v="1"/>
    <n v="396.36"/>
    <n v="4.7619047620000003"/>
    <x v="546"/>
    <x v="48"/>
  </r>
  <r>
    <x v="550"/>
    <x v="2"/>
    <x v="2"/>
    <x v="1"/>
    <x v="1"/>
    <x v="5"/>
    <n v="57.27"/>
    <n v="3"/>
    <n v="8.5905000000000005"/>
    <n v="180.40049999999999"/>
    <d v="2019-02-09T00:00:00"/>
    <d v="1899-12-30T20:31:00"/>
    <x v="0"/>
    <n v="171.81"/>
    <n v="4.7619047620000003"/>
    <x v="547"/>
    <x v="35"/>
  </r>
  <r>
    <x v="551"/>
    <x v="2"/>
    <x v="2"/>
    <x v="1"/>
    <x v="0"/>
    <x v="5"/>
    <n v="54.31"/>
    <n v="9"/>
    <n v="24.439499999999999"/>
    <n v="513.22950000000003"/>
    <d v="2019-02-22T00:00:00"/>
    <d v="1899-12-30T10:49:00"/>
    <x v="1"/>
    <n v="488.79"/>
    <n v="4.7619047620000003"/>
    <x v="548"/>
    <x v="60"/>
  </r>
  <r>
    <x v="552"/>
    <x v="2"/>
    <x v="2"/>
    <x v="1"/>
    <x v="0"/>
    <x v="0"/>
    <n v="58.24"/>
    <n v="9"/>
    <n v="26.207999999999998"/>
    <n v="550.36800000000005"/>
    <d v="2019-02-05T00:00:00"/>
    <d v="1899-12-30T12:34:00"/>
    <x v="1"/>
    <n v="524.16"/>
    <n v="4.7619047620000003"/>
    <x v="549"/>
    <x v="58"/>
  </r>
  <r>
    <x v="553"/>
    <x v="1"/>
    <x v="1"/>
    <x v="1"/>
    <x v="1"/>
    <x v="1"/>
    <n v="22.21"/>
    <n v="6"/>
    <n v="6.6630000000000003"/>
    <n v="139.923"/>
    <d v="2019-03-07T00:00:00"/>
    <d v="1899-12-30T10:23:00"/>
    <x v="2"/>
    <n v="133.26"/>
    <n v="4.7619047620000003"/>
    <x v="550"/>
    <x v="17"/>
  </r>
  <r>
    <x v="554"/>
    <x v="0"/>
    <x v="0"/>
    <x v="0"/>
    <x v="1"/>
    <x v="1"/>
    <n v="19.32"/>
    <n v="7"/>
    <n v="6.7619999999999996"/>
    <n v="142.00200000000001"/>
    <d v="2019-03-25T00:00:00"/>
    <d v="1899-12-30T18:51:00"/>
    <x v="1"/>
    <n v="135.24"/>
    <n v="4.7619047620000003"/>
    <x v="551"/>
    <x v="16"/>
  </r>
  <r>
    <x v="555"/>
    <x v="2"/>
    <x v="2"/>
    <x v="1"/>
    <x v="1"/>
    <x v="2"/>
    <n v="37.479999999999997"/>
    <n v="3"/>
    <n v="5.6219999999999999"/>
    <n v="118.062"/>
    <d v="2019-01-20T00:00:00"/>
    <d v="1899-12-30T13:45:00"/>
    <x v="2"/>
    <n v="112.44"/>
    <n v="4.7619047620000003"/>
    <x v="552"/>
    <x v="25"/>
  </r>
  <r>
    <x v="556"/>
    <x v="2"/>
    <x v="2"/>
    <x v="0"/>
    <x v="0"/>
    <x v="5"/>
    <n v="72.040000000000006"/>
    <n v="2"/>
    <n v="7.2039999999999997"/>
    <n v="151.28399999999999"/>
    <d v="2019-02-04T00:00:00"/>
    <d v="1899-12-30T19:38:00"/>
    <x v="1"/>
    <n v="144.08000000000001"/>
    <n v="4.7619047620000003"/>
    <x v="553"/>
    <x v="33"/>
  </r>
  <r>
    <x v="557"/>
    <x v="1"/>
    <x v="1"/>
    <x v="0"/>
    <x v="0"/>
    <x v="4"/>
    <n v="98.52"/>
    <n v="10"/>
    <n v="49.26"/>
    <n v="1034.46"/>
    <d v="2019-01-30T00:00:00"/>
    <d v="1899-12-30T20:23:00"/>
    <x v="0"/>
    <n v="985.2"/>
    <n v="4.7619047620000003"/>
    <x v="554"/>
    <x v="10"/>
  </r>
  <r>
    <x v="558"/>
    <x v="0"/>
    <x v="0"/>
    <x v="0"/>
    <x v="1"/>
    <x v="4"/>
    <n v="41.66"/>
    <n v="6"/>
    <n v="12.497999999999999"/>
    <n v="262.45800000000003"/>
    <d v="2019-01-02T00:00:00"/>
    <d v="1899-12-30T15:24:00"/>
    <x v="0"/>
    <n v="249.96"/>
    <n v="4.7619047620000003"/>
    <x v="555"/>
    <x v="32"/>
  </r>
  <r>
    <x v="559"/>
    <x v="0"/>
    <x v="0"/>
    <x v="0"/>
    <x v="0"/>
    <x v="2"/>
    <n v="72.42"/>
    <n v="3"/>
    <n v="10.863"/>
    <n v="228.12299999999999"/>
    <d v="2019-03-29T00:00:00"/>
    <d v="1899-12-30T16:54:00"/>
    <x v="0"/>
    <n v="217.26"/>
    <n v="4.7619047620000003"/>
    <x v="556"/>
    <x v="13"/>
  </r>
  <r>
    <x v="560"/>
    <x v="2"/>
    <x v="2"/>
    <x v="1"/>
    <x v="1"/>
    <x v="1"/>
    <n v="21.58"/>
    <n v="9"/>
    <n v="9.7110000000000003"/>
    <n v="203.93100000000001"/>
    <d v="2019-03-14T00:00:00"/>
    <d v="1899-12-30T12:32:00"/>
    <x v="1"/>
    <n v="194.22"/>
    <n v="4.7619047620000003"/>
    <x v="557"/>
    <x v="48"/>
  </r>
  <r>
    <x v="561"/>
    <x v="1"/>
    <x v="1"/>
    <x v="1"/>
    <x v="1"/>
    <x v="4"/>
    <n v="89.2"/>
    <n v="10"/>
    <n v="44.6"/>
    <n v="936.6"/>
    <d v="2019-02-11T00:00:00"/>
    <d v="1899-12-30T15:42:00"/>
    <x v="2"/>
    <n v="892"/>
    <n v="4.7619047620000003"/>
    <x v="558"/>
    <x v="18"/>
  </r>
  <r>
    <x v="562"/>
    <x v="2"/>
    <x v="2"/>
    <x v="1"/>
    <x v="0"/>
    <x v="1"/>
    <n v="42.42"/>
    <n v="8"/>
    <n v="16.968"/>
    <n v="356.32799999999997"/>
    <d v="2019-01-30T00:00:00"/>
    <d v="1899-12-30T13:58:00"/>
    <x v="0"/>
    <n v="339.36"/>
    <n v="4.7619047620000003"/>
    <x v="559"/>
    <x v="14"/>
  </r>
  <r>
    <x v="563"/>
    <x v="0"/>
    <x v="0"/>
    <x v="0"/>
    <x v="1"/>
    <x v="1"/>
    <n v="74.510000000000005"/>
    <n v="6"/>
    <n v="22.353000000000002"/>
    <n v="469.41300000000001"/>
    <d v="2019-03-20T00:00:00"/>
    <d v="1899-12-30T15:08:00"/>
    <x v="0"/>
    <n v="447.06"/>
    <n v="4.7619047620000003"/>
    <x v="560"/>
    <x v="59"/>
  </r>
  <r>
    <x v="564"/>
    <x v="2"/>
    <x v="2"/>
    <x v="1"/>
    <x v="1"/>
    <x v="5"/>
    <n v="99.25"/>
    <n v="2"/>
    <n v="9.9250000000000007"/>
    <n v="208.42500000000001"/>
    <d v="2019-03-20T00:00:00"/>
    <d v="1899-12-30T13:02:00"/>
    <x v="1"/>
    <n v="198.5"/>
    <n v="4.7619047620000003"/>
    <x v="561"/>
    <x v="54"/>
  </r>
  <r>
    <x v="565"/>
    <x v="0"/>
    <x v="0"/>
    <x v="1"/>
    <x v="0"/>
    <x v="4"/>
    <n v="81.209999999999994"/>
    <n v="10"/>
    <n v="40.604999999999997"/>
    <n v="852.70500000000004"/>
    <d v="2019-01-17T00:00:00"/>
    <d v="1899-12-30T13:01:00"/>
    <x v="2"/>
    <n v="812.1"/>
    <n v="4.7619047620000003"/>
    <x v="562"/>
    <x v="31"/>
  </r>
  <r>
    <x v="566"/>
    <x v="1"/>
    <x v="1"/>
    <x v="1"/>
    <x v="0"/>
    <x v="3"/>
    <n v="49.33"/>
    <n v="10"/>
    <n v="24.664999999999999"/>
    <n v="517.96500000000003"/>
    <d v="2019-02-03T00:00:00"/>
    <d v="1899-12-30T16:40:00"/>
    <x v="2"/>
    <n v="493.3"/>
    <n v="4.7619047620000003"/>
    <x v="563"/>
    <x v="45"/>
  </r>
  <r>
    <x v="567"/>
    <x v="0"/>
    <x v="0"/>
    <x v="1"/>
    <x v="0"/>
    <x v="5"/>
    <n v="65.739999999999995"/>
    <n v="9"/>
    <n v="29.582999999999998"/>
    <n v="621.24300000000005"/>
    <d v="2019-01-01T00:00:00"/>
    <d v="1899-12-30T13:55:00"/>
    <x v="1"/>
    <n v="591.66"/>
    <n v="4.7619047620000003"/>
    <x v="564"/>
    <x v="25"/>
  </r>
  <r>
    <x v="568"/>
    <x v="2"/>
    <x v="2"/>
    <x v="1"/>
    <x v="0"/>
    <x v="5"/>
    <n v="79.86"/>
    <n v="7"/>
    <n v="27.951000000000001"/>
    <n v="586.971"/>
    <d v="2019-01-10T00:00:00"/>
    <d v="1899-12-30T10:33:00"/>
    <x v="2"/>
    <n v="559.02"/>
    <n v="4.7619047620000003"/>
    <x v="565"/>
    <x v="46"/>
  </r>
  <r>
    <x v="569"/>
    <x v="1"/>
    <x v="1"/>
    <x v="1"/>
    <x v="0"/>
    <x v="3"/>
    <n v="73.98"/>
    <n v="7"/>
    <n v="25.893000000000001"/>
    <n v="543.75300000000004"/>
    <d v="2019-03-02T00:00:00"/>
    <d v="1899-12-30T16:42:00"/>
    <x v="0"/>
    <n v="517.86"/>
    <n v="4.7619047620000003"/>
    <x v="566"/>
    <x v="5"/>
  </r>
  <r>
    <x v="570"/>
    <x v="2"/>
    <x v="2"/>
    <x v="0"/>
    <x v="0"/>
    <x v="2"/>
    <n v="82.04"/>
    <n v="5"/>
    <n v="20.51"/>
    <n v="430.71"/>
    <d v="2019-02-25T00:00:00"/>
    <d v="1899-12-30T17:16:00"/>
    <x v="2"/>
    <n v="410.2"/>
    <n v="4.7619047620000003"/>
    <x v="567"/>
    <x v="29"/>
  </r>
  <r>
    <x v="571"/>
    <x v="2"/>
    <x v="2"/>
    <x v="0"/>
    <x v="1"/>
    <x v="3"/>
    <n v="26.67"/>
    <n v="10"/>
    <n v="13.335000000000001"/>
    <n v="280.03500000000003"/>
    <d v="2019-01-29T00:00:00"/>
    <d v="1899-12-30T11:48:00"/>
    <x v="1"/>
    <n v="266.7"/>
    <n v="4.7619047620000003"/>
    <x v="568"/>
    <x v="17"/>
  </r>
  <r>
    <x v="572"/>
    <x v="0"/>
    <x v="0"/>
    <x v="0"/>
    <x v="1"/>
    <x v="4"/>
    <n v="10.130000000000001"/>
    <n v="7"/>
    <n v="3.5455000000000001"/>
    <n v="74.455500000000001"/>
    <d v="2019-03-10T00:00:00"/>
    <d v="1899-12-30T19:35:00"/>
    <x v="0"/>
    <n v="70.91"/>
    <n v="4.7619047620000003"/>
    <x v="569"/>
    <x v="47"/>
  </r>
  <r>
    <x v="573"/>
    <x v="2"/>
    <x v="2"/>
    <x v="1"/>
    <x v="1"/>
    <x v="4"/>
    <n v="72.39"/>
    <n v="2"/>
    <n v="7.2389999999999999"/>
    <n v="152.01900000000001"/>
    <d v="2019-01-13T00:00:00"/>
    <d v="1899-12-30T19:55:00"/>
    <x v="2"/>
    <n v="144.78"/>
    <n v="4.7619047620000003"/>
    <x v="570"/>
    <x v="34"/>
  </r>
  <r>
    <x v="574"/>
    <x v="0"/>
    <x v="0"/>
    <x v="1"/>
    <x v="1"/>
    <x v="3"/>
    <n v="85.91"/>
    <n v="5"/>
    <n v="21.477499999999999"/>
    <n v="451.02749999999997"/>
    <d v="2019-03-22T00:00:00"/>
    <d v="1899-12-30T14:33:00"/>
    <x v="2"/>
    <n v="429.55"/>
    <n v="4.7619047620000003"/>
    <x v="571"/>
    <x v="17"/>
  </r>
  <r>
    <x v="575"/>
    <x v="2"/>
    <x v="2"/>
    <x v="0"/>
    <x v="1"/>
    <x v="5"/>
    <n v="81.31"/>
    <n v="7"/>
    <n v="28.458500000000001"/>
    <n v="597.62850000000003"/>
    <d v="2019-03-01T00:00:00"/>
    <d v="1899-12-30T19:49:00"/>
    <x v="0"/>
    <n v="569.16999999999996"/>
    <n v="4.7619047620000003"/>
    <x v="572"/>
    <x v="31"/>
  </r>
  <r>
    <x v="576"/>
    <x v="2"/>
    <x v="2"/>
    <x v="1"/>
    <x v="1"/>
    <x v="4"/>
    <n v="60.3"/>
    <n v="4"/>
    <n v="12.06"/>
    <n v="253.26"/>
    <d v="2019-02-20T00:00:00"/>
    <d v="1899-12-30T18:43:00"/>
    <x v="1"/>
    <n v="241.2"/>
    <n v="4.7619047620000003"/>
    <x v="573"/>
    <x v="6"/>
  </r>
  <r>
    <x v="577"/>
    <x v="1"/>
    <x v="1"/>
    <x v="1"/>
    <x v="1"/>
    <x v="4"/>
    <n v="31.77"/>
    <n v="4"/>
    <n v="6.3540000000000001"/>
    <n v="133.434"/>
    <d v="2019-01-14T00:00:00"/>
    <d v="1899-12-30T14:43:00"/>
    <x v="0"/>
    <n v="127.08"/>
    <n v="4.7619047620000003"/>
    <x v="574"/>
    <x v="56"/>
  </r>
  <r>
    <x v="578"/>
    <x v="0"/>
    <x v="0"/>
    <x v="1"/>
    <x v="0"/>
    <x v="0"/>
    <n v="64.27"/>
    <n v="4"/>
    <n v="12.853999999999999"/>
    <n v="269.93400000000003"/>
    <d v="2019-03-26T00:00:00"/>
    <d v="1899-12-30T13:54:00"/>
    <x v="1"/>
    <n v="257.08"/>
    <n v="4.7619047620000003"/>
    <x v="575"/>
    <x v="25"/>
  </r>
  <r>
    <x v="579"/>
    <x v="2"/>
    <x v="2"/>
    <x v="1"/>
    <x v="1"/>
    <x v="0"/>
    <n v="69.510000000000005"/>
    <n v="2"/>
    <n v="6.9509999999999996"/>
    <n v="145.971"/>
    <d v="2019-03-01T00:00:00"/>
    <d v="1899-12-30T12:15:00"/>
    <x v="0"/>
    <n v="139.02000000000001"/>
    <n v="4.7619047620000003"/>
    <x v="576"/>
    <x v="34"/>
  </r>
  <r>
    <x v="580"/>
    <x v="1"/>
    <x v="1"/>
    <x v="1"/>
    <x v="1"/>
    <x v="4"/>
    <n v="27.22"/>
    <n v="3"/>
    <n v="4.0830000000000002"/>
    <n v="85.742999999999995"/>
    <d v="2019-01-07T00:00:00"/>
    <d v="1899-12-30T12:37:00"/>
    <x v="1"/>
    <n v="81.66"/>
    <n v="4.7619047620000003"/>
    <x v="577"/>
    <x v="48"/>
  </r>
  <r>
    <x v="581"/>
    <x v="0"/>
    <x v="0"/>
    <x v="0"/>
    <x v="0"/>
    <x v="0"/>
    <n v="77.680000000000007"/>
    <n v="4"/>
    <n v="15.536"/>
    <n v="326.25599999999997"/>
    <d v="2019-02-01T00:00:00"/>
    <d v="1899-12-30T19:54:00"/>
    <x v="1"/>
    <n v="310.72000000000003"/>
    <n v="4.7619047620000003"/>
    <x v="578"/>
    <x v="3"/>
  </r>
  <r>
    <x v="582"/>
    <x v="1"/>
    <x v="1"/>
    <x v="0"/>
    <x v="0"/>
    <x v="5"/>
    <n v="92.98"/>
    <n v="2"/>
    <n v="9.298"/>
    <n v="195.25800000000001"/>
    <d v="2019-02-13T00:00:00"/>
    <d v="1899-12-30T15:06:00"/>
    <x v="2"/>
    <n v="185.96"/>
    <n v="4.7619047620000003"/>
    <x v="579"/>
    <x v="7"/>
  </r>
  <r>
    <x v="583"/>
    <x v="2"/>
    <x v="2"/>
    <x v="0"/>
    <x v="0"/>
    <x v="5"/>
    <n v="18.079999999999998"/>
    <n v="4"/>
    <n v="3.6160000000000001"/>
    <n v="75.936000000000007"/>
    <d v="2019-01-14T00:00:00"/>
    <d v="1899-12-30T18:03:00"/>
    <x v="2"/>
    <n v="72.319999999999993"/>
    <n v="4.7619047620000003"/>
    <x v="580"/>
    <x v="33"/>
  </r>
  <r>
    <x v="584"/>
    <x v="2"/>
    <x v="2"/>
    <x v="1"/>
    <x v="1"/>
    <x v="3"/>
    <n v="63.06"/>
    <n v="3"/>
    <n v="9.4589999999999996"/>
    <n v="198.63900000000001"/>
    <d v="2019-01-19T00:00:00"/>
    <d v="1899-12-30T15:58:00"/>
    <x v="0"/>
    <n v="189.18"/>
    <n v="4.7619047620000003"/>
    <x v="581"/>
    <x v="27"/>
  </r>
  <r>
    <x v="585"/>
    <x v="0"/>
    <x v="0"/>
    <x v="1"/>
    <x v="1"/>
    <x v="0"/>
    <n v="51.71"/>
    <n v="4"/>
    <n v="10.342000000000001"/>
    <n v="217.18199999999999"/>
    <d v="2019-03-09T00:00:00"/>
    <d v="1899-12-30T13:53:00"/>
    <x v="2"/>
    <n v="206.84"/>
    <n v="4.7619047620000003"/>
    <x v="582"/>
    <x v="57"/>
  </r>
  <r>
    <x v="586"/>
    <x v="0"/>
    <x v="0"/>
    <x v="1"/>
    <x v="0"/>
    <x v="4"/>
    <n v="52.34"/>
    <n v="3"/>
    <n v="7.851"/>
    <n v="164.87100000000001"/>
    <d v="2019-03-27T00:00:00"/>
    <d v="1899-12-30T14:03:00"/>
    <x v="1"/>
    <n v="157.02000000000001"/>
    <n v="4.7619047620000003"/>
    <x v="583"/>
    <x v="51"/>
  </r>
  <r>
    <x v="587"/>
    <x v="0"/>
    <x v="0"/>
    <x v="1"/>
    <x v="0"/>
    <x v="3"/>
    <n v="43.06"/>
    <n v="5"/>
    <n v="10.765000000000001"/>
    <n v="226.065"/>
    <d v="2019-02-04T00:00:00"/>
    <d v="1899-12-30T16:38:00"/>
    <x v="0"/>
    <n v="215.3"/>
    <n v="4.7619047620000003"/>
    <x v="584"/>
    <x v="25"/>
  </r>
  <r>
    <x v="588"/>
    <x v="1"/>
    <x v="1"/>
    <x v="1"/>
    <x v="1"/>
    <x v="5"/>
    <n v="59.61"/>
    <n v="10"/>
    <n v="29.805"/>
    <n v="625.90499999999997"/>
    <d v="2019-03-14T00:00:00"/>
    <d v="1899-12-30T11:07:00"/>
    <x v="1"/>
    <n v="596.1"/>
    <n v="4.7619047620000003"/>
    <x v="585"/>
    <x v="4"/>
  </r>
  <r>
    <x v="589"/>
    <x v="0"/>
    <x v="0"/>
    <x v="1"/>
    <x v="1"/>
    <x v="0"/>
    <n v="14.62"/>
    <n v="5"/>
    <n v="3.6549999999999998"/>
    <n v="76.754999999999995"/>
    <d v="2019-03-04T00:00:00"/>
    <d v="1899-12-30T12:23:00"/>
    <x v="1"/>
    <n v="73.099999999999994"/>
    <n v="4.7619047620000003"/>
    <x v="586"/>
    <x v="18"/>
  </r>
  <r>
    <x v="590"/>
    <x v="1"/>
    <x v="1"/>
    <x v="0"/>
    <x v="1"/>
    <x v="0"/>
    <n v="46.53"/>
    <n v="6"/>
    <n v="13.959"/>
    <n v="293.13900000000001"/>
    <d v="2019-03-03T00:00:00"/>
    <d v="1899-12-30T10:54:00"/>
    <x v="2"/>
    <n v="279.18"/>
    <n v="4.7619047620000003"/>
    <x v="587"/>
    <x v="42"/>
  </r>
  <r>
    <x v="591"/>
    <x v="1"/>
    <x v="1"/>
    <x v="0"/>
    <x v="0"/>
    <x v="2"/>
    <n v="24.24"/>
    <n v="7"/>
    <n v="8.484"/>
    <n v="178.16399999999999"/>
    <d v="2019-01-27T00:00:00"/>
    <d v="1899-12-30T17:38:00"/>
    <x v="0"/>
    <n v="169.68"/>
    <n v="4.7619047620000003"/>
    <x v="588"/>
    <x v="45"/>
  </r>
  <r>
    <x v="592"/>
    <x v="0"/>
    <x v="0"/>
    <x v="0"/>
    <x v="0"/>
    <x v="3"/>
    <n v="45.58"/>
    <n v="1"/>
    <n v="2.2789999999999999"/>
    <n v="47.859000000000002"/>
    <d v="2019-02-07T00:00:00"/>
    <d v="1899-12-30T14:13:00"/>
    <x v="1"/>
    <n v="45.58"/>
    <n v="4.7619047620000003"/>
    <x v="589"/>
    <x v="57"/>
  </r>
  <r>
    <x v="593"/>
    <x v="0"/>
    <x v="0"/>
    <x v="0"/>
    <x v="0"/>
    <x v="3"/>
    <n v="75.2"/>
    <n v="3"/>
    <n v="11.28"/>
    <n v="236.88"/>
    <d v="2019-02-05T00:00:00"/>
    <d v="1899-12-30T11:51:00"/>
    <x v="0"/>
    <n v="225.6"/>
    <n v="4.7619047620000003"/>
    <x v="590"/>
    <x v="19"/>
  </r>
  <r>
    <x v="594"/>
    <x v="2"/>
    <x v="2"/>
    <x v="0"/>
    <x v="1"/>
    <x v="3"/>
    <n v="96.8"/>
    <n v="3"/>
    <n v="14.52"/>
    <n v="304.92"/>
    <d v="2019-03-15T00:00:00"/>
    <d v="1899-12-30T13:05:00"/>
    <x v="1"/>
    <n v="290.39999999999998"/>
    <n v="4.7619047620000003"/>
    <x v="591"/>
    <x v="4"/>
  </r>
  <r>
    <x v="595"/>
    <x v="2"/>
    <x v="2"/>
    <x v="1"/>
    <x v="1"/>
    <x v="0"/>
    <n v="14.82"/>
    <n v="3"/>
    <n v="2.2229999999999999"/>
    <n v="46.683"/>
    <d v="2019-03-01T00:00:00"/>
    <d v="1899-12-30T11:30:00"/>
    <x v="2"/>
    <n v="44.46"/>
    <n v="4.7619047620000003"/>
    <x v="592"/>
    <x v="44"/>
  </r>
  <r>
    <x v="596"/>
    <x v="0"/>
    <x v="0"/>
    <x v="1"/>
    <x v="1"/>
    <x v="4"/>
    <n v="52.2"/>
    <n v="3"/>
    <n v="7.83"/>
    <n v="164.43"/>
    <d v="2019-02-15T00:00:00"/>
    <d v="1899-12-30T13:30:00"/>
    <x v="2"/>
    <n v="156.6"/>
    <n v="4.7619047620000003"/>
    <x v="593"/>
    <x v="33"/>
  </r>
  <r>
    <x v="597"/>
    <x v="1"/>
    <x v="1"/>
    <x v="1"/>
    <x v="0"/>
    <x v="3"/>
    <n v="46.66"/>
    <n v="9"/>
    <n v="20.997"/>
    <n v="440.93700000000001"/>
    <d v="2019-02-17T00:00:00"/>
    <d v="1899-12-30T19:11:00"/>
    <x v="0"/>
    <n v="419.94"/>
    <n v="4.7619047620000003"/>
    <x v="594"/>
    <x v="4"/>
  </r>
  <r>
    <x v="598"/>
    <x v="1"/>
    <x v="1"/>
    <x v="1"/>
    <x v="0"/>
    <x v="5"/>
    <n v="36.85"/>
    <n v="5"/>
    <n v="9.2125000000000004"/>
    <n v="193.46250000000001"/>
    <d v="2019-01-26T00:00:00"/>
    <d v="1899-12-30T18:53:00"/>
    <x v="1"/>
    <n v="184.25"/>
    <n v="4.7619047620000003"/>
    <x v="595"/>
    <x v="51"/>
  </r>
  <r>
    <x v="599"/>
    <x v="0"/>
    <x v="0"/>
    <x v="0"/>
    <x v="0"/>
    <x v="2"/>
    <n v="70.319999999999993"/>
    <n v="2"/>
    <n v="7.032"/>
    <n v="147.672"/>
    <d v="2019-03-24T00:00:00"/>
    <d v="1899-12-30T14:22:00"/>
    <x v="0"/>
    <n v="140.63999999999999"/>
    <n v="4.7619047620000003"/>
    <x v="596"/>
    <x v="1"/>
  </r>
  <r>
    <x v="600"/>
    <x v="1"/>
    <x v="1"/>
    <x v="1"/>
    <x v="1"/>
    <x v="1"/>
    <n v="83.08"/>
    <n v="1"/>
    <n v="4.1539999999999999"/>
    <n v="87.233999999999995"/>
    <d v="2019-01-23T00:00:00"/>
    <d v="1899-12-30T17:16:00"/>
    <x v="0"/>
    <n v="83.08"/>
    <n v="4.7619047620000003"/>
    <x v="451"/>
    <x v="41"/>
  </r>
  <r>
    <x v="601"/>
    <x v="1"/>
    <x v="1"/>
    <x v="1"/>
    <x v="0"/>
    <x v="5"/>
    <n v="64.989999999999995"/>
    <n v="1"/>
    <n v="3.2494999999999998"/>
    <n v="68.239500000000007"/>
    <d v="2019-01-26T00:00:00"/>
    <d v="1899-12-30T10:06:00"/>
    <x v="2"/>
    <n v="64.989999999999995"/>
    <n v="4.7619047620000003"/>
    <x v="597"/>
    <x v="10"/>
  </r>
  <r>
    <x v="602"/>
    <x v="1"/>
    <x v="1"/>
    <x v="1"/>
    <x v="1"/>
    <x v="4"/>
    <n v="77.56"/>
    <n v="10"/>
    <n v="38.78"/>
    <n v="814.38"/>
    <d v="2019-03-14T00:00:00"/>
    <d v="1899-12-30T20:35:00"/>
    <x v="0"/>
    <n v="775.6"/>
    <n v="4.7619047620000003"/>
    <x v="598"/>
    <x v="16"/>
  </r>
  <r>
    <x v="603"/>
    <x v="2"/>
    <x v="2"/>
    <x v="1"/>
    <x v="0"/>
    <x v="3"/>
    <n v="54.51"/>
    <n v="6"/>
    <n v="16.353000000000002"/>
    <n v="343.41300000000001"/>
    <d v="2019-03-17T00:00:00"/>
    <d v="1899-12-30T13:54:00"/>
    <x v="0"/>
    <n v="327.06"/>
    <n v="4.7619047620000003"/>
    <x v="599"/>
    <x v="52"/>
  </r>
  <r>
    <x v="604"/>
    <x v="1"/>
    <x v="1"/>
    <x v="0"/>
    <x v="0"/>
    <x v="5"/>
    <n v="51.89"/>
    <n v="7"/>
    <n v="18.1615"/>
    <n v="381.39150000000001"/>
    <d v="2019-01-08T00:00:00"/>
    <d v="1899-12-30T20:08:00"/>
    <x v="1"/>
    <n v="363.23"/>
    <n v="4.7619047620000003"/>
    <x v="600"/>
    <x v="10"/>
  </r>
  <r>
    <x v="605"/>
    <x v="2"/>
    <x v="2"/>
    <x v="1"/>
    <x v="1"/>
    <x v="2"/>
    <n v="31.75"/>
    <n v="4"/>
    <n v="6.35"/>
    <n v="133.35"/>
    <d v="2019-02-08T00:00:00"/>
    <d v="1899-12-30T15:26:00"/>
    <x v="1"/>
    <n v="127"/>
    <n v="4.7619047620000003"/>
    <x v="601"/>
    <x v="17"/>
  </r>
  <r>
    <x v="606"/>
    <x v="0"/>
    <x v="0"/>
    <x v="0"/>
    <x v="0"/>
    <x v="5"/>
    <n v="53.65"/>
    <n v="7"/>
    <n v="18.7775"/>
    <n v="394.32749999999999"/>
    <d v="2019-02-10T00:00:00"/>
    <d v="1899-12-30T12:56:00"/>
    <x v="0"/>
    <n v="375.55"/>
    <n v="4.7619047620000003"/>
    <x v="602"/>
    <x v="53"/>
  </r>
  <r>
    <x v="607"/>
    <x v="1"/>
    <x v="1"/>
    <x v="0"/>
    <x v="0"/>
    <x v="4"/>
    <n v="49.79"/>
    <n v="4"/>
    <n v="9.9580000000000002"/>
    <n v="209.11799999999999"/>
    <d v="2019-03-28T00:00:00"/>
    <d v="1899-12-30T19:16:00"/>
    <x v="2"/>
    <n v="199.16"/>
    <n v="4.7619047620000003"/>
    <x v="603"/>
    <x v="41"/>
  </r>
  <r>
    <x v="608"/>
    <x v="0"/>
    <x v="0"/>
    <x v="1"/>
    <x v="1"/>
    <x v="5"/>
    <n v="30.61"/>
    <n v="1"/>
    <n v="1.5305"/>
    <n v="32.140500000000003"/>
    <d v="2019-01-23T00:00:00"/>
    <d v="1899-12-30T12:20:00"/>
    <x v="0"/>
    <n v="30.61"/>
    <n v="4.7619047620000003"/>
    <x v="604"/>
    <x v="53"/>
  </r>
  <r>
    <x v="609"/>
    <x v="2"/>
    <x v="2"/>
    <x v="0"/>
    <x v="1"/>
    <x v="4"/>
    <n v="57.89"/>
    <n v="2"/>
    <n v="5.7889999999999997"/>
    <n v="121.569"/>
    <d v="2019-01-17T00:00:00"/>
    <d v="1899-12-30T10:37:00"/>
    <x v="0"/>
    <n v="115.78"/>
    <n v="4.7619047620000003"/>
    <x v="605"/>
    <x v="60"/>
  </r>
  <r>
    <x v="610"/>
    <x v="0"/>
    <x v="0"/>
    <x v="1"/>
    <x v="0"/>
    <x v="1"/>
    <n v="28.96"/>
    <n v="1"/>
    <n v="1.448"/>
    <n v="30.408000000000001"/>
    <d v="2019-02-07T00:00:00"/>
    <d v="1899-12-30T10:18:00"/>
    <x v="2"/>
    <n v="28.96"/>
    <n v="4.7619047620000003"/>
    <x v="606"/>
    <x v="56"/>
  </r>
  <r>
    <x v="611"/>
    <x v="1"/>
    <x v="1"/>
    <x v="0"/>
    <x v="0"/>
    <x v="4"/>
    <n v="98.97"/>
    <n v="9"/>
    <n v="44.536499999999997"/>
    <n v="935.26649999999995"/>
    <d v="2019-03-09T00:00:00"/>
    <d v="1899-12-30T11:23:00"/>
    <x v="1"/>
    <n v="890.73"/>
    <n v="4.7619047620000003"/>
    <x v="607"/>
    <x v="24"/>
  </r>
  <r>
    <x v="612"/>
    <x v="2"/>
    <x v="2"/>
    <x v="0"/>
    <x v="1"/>
    <x v="5"/>
    <n v="93.22"/>
    <n v="3"/>
    <n v="13.983000000000001"/>
    <n v="293.64299999999997"/>
    <d v="2019-01-24T00:00:00"/>
    <d v="1899-12-30T11:45:00"/>
    <x v="1"/>
    <n v="279.66000000000003"/>
    <n v="4.7619047620000003"/>
    <x v="608"/>
    <x v="8"/>
  </r>
  <r>
    <x v="613"/>
    <x v="1"/>
    <x v="1"/>
    <x v="0"/>
    <x v="1"/>
    <x v="3"/>
    <n v="80.930000000000007"/>
    <n v="1"/>
    <n v="4.0465"/>
    <n v="84.976500000000001"/>
    <d v="2019-01-19T00:00:00"/>
    <d v="1899-12-30T16:08:00"/>
    <x v="2"/>
    <n v="80.930000000000007"/>
    <n v="4.7619047620000003"/>
    <x v="609"/>
    <x v="54"/>
  </r>
  <r>
    <x v="614"/>
    <x v="0"/>
    <x v="0"/>
    <x v="0"/>
    <x v="1"/>
    <x v="4"/>
    <n v="67.45"/>
    <n v="10"/>
    <n v="33.725000000000001"/>
    <n v="708.22500000000002"/>
    <d v="2019-02-03T00:00:00"/>
    <d v="1899-12-30T11:25:00"/>
    <x v="0"/>
    <n v="674.5"/>
    <n v="4.7619047620000003"/>
    <x v="610"/>
    <x v="50"/>
  </r>
  <r>
    <x v="615"/>
    <x v="0"/>
    <x v="0"/>
    <x v="0"/>
    <x v="0"/>
    <x v="3"/>
    <n v="38.72"/>
    <n v="9"/>
    <n v="17.423999999999999"/>
    <n v="365.904"/>
    <d v="2019-03-20T00:00:00"/>
    <d v="1899-12-30T12:24:00"/>
    <x v="0"/>
    <n v="348.48"/>
    <n v="4.7619047620000003"/>
    <x v="611"/>
    <x v="50"/>
  </r>
  <r>
    <x v="616"/>
    <x v="2"/>
    <x v="2"/>
    <x v="0"/>
    <x v="1"/>
    <x v="3"/>
    <n v="72.599999999999994"/>
    <n v="6"/>
    <n v="21.78"/>
    <n v="457.38"/>
    <d v="2019-01-13T00:00:00"/>
    <d v="1899-12-30T19:51:00"/>
    <x v="1"/>
    <n v="435.6"/>
    <n v="4.7619047620000003"/>
    <x v="612"/>
    <x v="16"/>
  </r>
  <r>
    <x v="617"/>
    <x v="1"/>
    <x v="1"/>
    <x v="0"/>
    <x v="1"/>
    <x v="1"/>
    <n v="87.91"/>
    <n v="5"/>
    <n v="21.977499999999999"/>
    <n v="461.52749999999997"/>
    <d v="2019-03-14T00:00:00"/>
    <d v="1899-12-30T18:10:00"/>
    <x v="0"/>
    <n v="439.55"/>
    <n v="4.7619047620000003"/>
    <x v="613"/>
    <x v="18"/>
  </r>
  <r>
    <x v="618"/>
    <x v="0"/>
    <x v="0"/>
    <x v="0"/>
    <x v="1"/>
    <x v="4"/>
    <n v="98.53"/>
    <n v="6"/>
    <n v="29.559000000000001"/>
    <n v="620.73900000000003"/>
    <d v="2019-01-23T00:00:00"/>
    <d v="1899-12-30T11:22:00"/>
    <x v="2"/>
    <n v="591.17999999999995"/>
    <n v="4.7619047620000003"/>
    <x v="614"/>
    <x v="43"/>
  </r>
  <r>
    <x v="619"/>
    <x v="1"/>
    <x v="1"/>
    <x v="0"/>
    <x v="0"/>
    <x v="5"/>
    <n v="43.46"/>
    <n v="6"/>
    <n v="13.038"/>
    <n v="273.798"/>
    <d v="2019-02-07T00:00:00"/>
    <d v="1899-12-30T17:55:00"/>
    <x v="0"/>
    <n v="260.76"/>
    <n v="4.7619047620000003"/>
    <x v="615"/>
    <x v="23"/>
  </r>
  <r>
    <x v="620"/>
    <x v="0"/>
    <x v="0"/>
    <x v="1"/>
    <x v="0"/>
    <x v="4"/>
    <n v="71.680000000000007"/>
    <n v="3"/>
    <n v="10.752000000000001"/>
    <n v="225.792"/>
    <d v="2019-03-28T00:00:00"/>
    <d v="1899-12-30T15:30:00"/>
    <x v="2"/>
    <n v="215.04"/>
    <n v="4.7619047620000003"/>
    <x v="616"/>
    <x v="51"/>
  </r>
  <r>
    <x v="621"/>
    <x v="0"/>
    <x v="0"/>
    <x v="0"/>
    <x v="0"/>
    <x v="4"/>
    <n v="91.61"/>
    <n v="1"/>
    <n v="4.5804999999999998"/>
    <n v="96.1905"/>
    <d v="2019-03-20T00:00:00"/>
    <d v="1899-12-30T19:44:00"/>
    <x v="1"/>
    <n v="91.61"/>
    <n v="4.7619047620000003"/>
    <x v="617"/>
    <x v="57"/>
  </r>
  <r>
    <x v="622"/>
    <x v="2"/>
    <x v="2"/>
    <x v="0"/>
    <x v="0"/>
    <x v="2"/>
    <n v="94.59"/>
    <n v="7"/>
    <n v="33.106499999999997"/>
    <n v="695.23649999999998"/>
    <d v="2019-01-17T00:00:00"/>
    <d v="1899-12-30T15:27:00"/>
    <x v="2"/>
    <n v="662.13"/>
    <n v="4.7619047620000003"/>
    <x v="618"/>
    <x v="49"/>
  </r>
  <r>
    <x v="623"/>
    <x v="2"/>
    <x v="2"/>
    <x v="1"/>
    <x v="0"/>
    <x v="5"/>
    <n v="83.25"/>
    <n v="10"/>
    <n v="41.625"/>
    <n v="874.125"/>
    <d v="2019-01-12T00:00:00"/>
    <d v="1899-12-30T11:25:00"/>
    <x v="2"/>
    <n v="832.5"/>
    <n v="4.7619047620000003"/>
    <x v="619"/>
    <x v="18"/>
  </r>
  <r>
    <x v="624"/>
    <x v="2"/>
    <x v="2"/>
    <x v="0"/>
    <x v="1"/>
    <x v="5"/>
    <n v="91.35"/>
    <n v="1"/>
    <n v="4.5674999999999999"/>
    <n v="95.917500000000004"/>
    <d v="2019-02-16T00:00:00"/>
    <d v="1899-12-30T15:42:00"/>
    <x v="1"/>
    <n v="91.35"/>
    <n v="4.7619047620000003"/>
    <x v="620"/>
    <x v="11"/>
  </r>
  <r>
    <x v="625"/>
    <x v="2"/>
    <x v="2"/>
    <x v="0"/>
    <x v="0"/>
    <x v="4"/>
    <n v="78.88"/>
    <n v="2"/>
    <n v="7.8879999999999999"/>
    <n v="165.648"/>
    <d v="2019-01-26T00:00:00"/>
    <d v="1899-12-30T16:04:00"/>
    <x v="1"/>
    <n v="157.76"/>
    <n v="4.7619047620000003"/>
    <x v="621"/>
    <x v="0"/>
  </r>
  <r>
    <x v="626"/>
    <x v="0"/>
    <x v="0"/>
    <x v="1"/>
    <x v="1"/>
    <x v="3"/>
    <n v="60.87"/>
    <n v="2"/>
    <n v="6.0869999999999997"/>
    <n v="127.827"/>
    <d v="2019-03-09T00:00:00"/>
    <d v="1899-12-30T12:37:00"/>
    <x v="0"/>
    <n v="121.74"/>
    <n v="4.7619047620000003"/>
    <x v="622"/>
    <x v="44"/>
  </r>
  <r>
    <x v="627"/>
    <x v="2"/>
    <x v="2"/>
    <x v="0"/>
    <x v="1"/>
    <x v="0"/>
    <n v="82.58"/>
    <n v="10"/>
    <n v="41.29"/>
    <n v="867.09"/>
    <d v="2019-03-14T00:00:00"/>
    <d v="1899-12-30T14:41:00"/>
    <x v="1"/>
    <n v="825.8"/>
    <n v="4.7619047620000003"/>
    <x v="623"/>
    <x v="59"/>
  </r>
  <r>
    <x v="628"/>
    <x v="0"/>
    <x v="0"/>
    <x v="0"/>
    <x v="1"/>
    <x v="2"/>
    <n v="53.3"/>
    <n v="3"/>
    <n v="7.9950000000000001"/>
    <n v="167.89500000000001"/>
    <d v="2019-01-25T00:00:00"/>
    <d v="1899-12-30T14:19:00"/>
    <x v="0"/>
    <n v="159.9"/>
    <n v="4.7619047620000003"/>
    <x v="624"/>
    <x v="26"/>
  </r>
  <r>
    <x v="629"/>
    <x v="0"/>
    <x v="0"/>
    <x v="1"/>
    <x v="0"/>
    <x v="5"/>
    <n v="12.09"/>
    <n v="1"/>
    <n v="0.60450000000000004"/>
    <n v="12.6945"/>
    <d v="2019-01-26T00:00:00"/>
    <d v="1899-12-30T18:19:00"/>
    <x v="2"/>
    <n v="12.09"/>
    <n v="4.7619047620000003"/>
    <x v="625"/>
    <x v="13"/>
  </r>
  <r>
    <x v="630"/>
    <x v="0"/>
    <x v="0"/>
    <x v="1"/>
    <x v="1"/>
    <x v="3"/>
    <n v="64.19"/>
    <n v="10"/>
    <n v="32.094999999999999"/>
    <n v="673.995"/>
    <d v="2019-01-19T00:00:00"/>
    <d v="1899-12-30T14:08:00"/>
    <x v="2"/>
    <n v="641.9"/>
    <n v="4.7619047620000003"/>
    <x v="626"/>
    <x v="24"/>
  </r>
  <r>
    <x v="631"/>
    <x v="0"/>
    <x v="0"/>
    <x v="1"/>
    <x v="1"/>
    <x v="1"/>
    <n v="78.31"/>
    <n v="3"/>
    <n v="11.746499999999999"/>
    <n v="246.6765"/>
    <d v="2019-03-05T00:00:00"/>
    <d v="1899-12-30T16:38:00"/>
    <x v="0"/>
    <n v="234.93"/>
    <n v="4.7619047620000003"/>
    <x v="627"/>
    <x v="38"/>
  </r>
  <r>
    <x v="632"/>
    <x v="0"/>
    <x v="0"/>
    <x v="0"/>
    <x v="1"/>
    <x v="4"/>
    <n v="83.77"/>
    <n v="2"/>
    <n v="8.3770000000000007"/>
    <n v="175.917"/>
    <d v="2019-01-15T00:00:00"/>
    <d v="1899-12-30T10:54:00"/>
    <x v="2"/>
    <n v="167.54"/>
    <n v="4.7619047620000003"/>
    <x v="628"/>
    <x v="27"/>
  </r>
  <r>
    <x v="633"/>
    <x v="2"/>
    <x v="2"/>
    <x v="1"/>
    <x v="1"/>
    <x v="2"/>
    <n v="99.7"/>
    <n v="3"/>
    <n v="14.955"/>
    <n v="314.05500000000001"/>
    <d v="2019-03-18T00:00:00"/>
    <d v="1899-12-30T11:29:00"/>
    <x v="0"/>
    <n v="299.10000000000002"/>
    <n v="4.7619047620000003"/>
    <x v="629"/>
    <x v="28"/>
  </r>
  <r>
    <x v="634"/>
    <x v="2"/>
    <x v="2"/>
    <x v="0"/>
    <x v="1"/>
    <x v="4"/>
    <n v="79.91"/>
    <n v="3"/>
    <n v="11.986499999999999"/>
    <n v="251.7165"/>
    <d v="2019-03-20T00:00:00"/>
    <d v="1899-12-30T19:28:00"/>
    <x v="2"/>
    <n v="239.73"/>
    <n v="4.7619047620000003"/>
    <x v="630"/>
    <x v="59"/>
  </r>
  <r>
    <x v="635"/>
    <x v="2"/>
    <x v="2"/>
    <x v="0"/>
    <x v="1"/>
    <x v="0"/>
    <n v="66.47"/>
    <n v="10"/>
    <n v="33.234999999999999"/>
    <n v="697.93499999999995"/>
    <d v="2019-01-15T00:00:00"/>
    <d v="1899-12-30T15:01:00"/>
    <x v="2"/>
    <n v="664.7"/>
    <n v="4.7619047620000003"/>
    <x v="631"/>
    <x v="59"/>
  </r>
  <r>
    <x v="636"/>
    <x v="0"/>
    <x v="0"/>
    <x v="1"/>
    <x v="1"/>
    <x v="0"/>
    <n v="28.95"/>
    <n v="7"/>
    <n v="10.1325"/>
    <n v="212.7825"/>
    <d v="2019-03-03T00:00:00"/>
    <d v="1899-12-30T20:31:00"/>
    <x v="2"/>
    <n v="202.65"/>
    <n v="4.7619047620000003"/>
    <x v="632"/>
    <x v="22"/>
  </r>
  <r>
    <x v="637"/>
    <x v="1"/>
    <x v="1"/>
    <x v="1"/>
    <x v="0"/>
    <x v="1"/>
    <n v="46.2"/>
    <n v="1"/>
    <n v="2.31"/>
    <n v="48.51"/>
    <d v="2019-03-19T00:00:00"/>
    <d v="1899-12-30T12:16:00"/>
    <x v="1"/>
    <n v="46.2"/>
    <n v="4.7619047620000003"/>
    <x v="633"/>
    <x v="31"/>
  </r>
  <r>
    <x v="638"/>
    <x v="2"/>
    <x v="2"/>
    <x v="0"/>
    <x v="0"/>
    <x v="4"/>
    <n v="17.63"/>
    <n v="5"/>
    <n v="4.4074999999999998"/>
    <n v="92.557500000000005"/>
    <d v="2019-03-08T00:00:00"/>
    <d v="1899-12-30T15:27:00"/>
    <x v="1"/>
    <n v="88.15"/>
    <n v="4.7619047620000003"/>
    <x v="634"/>
    <x v="23"/>
  </r>
  <r>
    <x v="639"/>
    <x v="2"/>
    <x v="2"/>
    <x v="1"/>
    <x v="1"/>
    <x v="5"/>
    <n v="52.42"/>
    <n v="3"/>
    <n v="7.8630000000000004"/>
    <n v="165.12299999999999"/>
    <d v="2019-02-27T00:00:00"/>
    <d v="1899-12-30T17:36:00"/>
    <x v="0"/>
    <n v="157.26"/>
    <n v="4.7619047620000003"/>
    <x v="635"/>
    <x v="26"/>
  </r>
  <r>
    <x v="640"/>
    <x v="2"/>
    <x v="2"/>
    <x v="0"/>
    <x v="0"/>
    <x v="4"/>
    <n v="98.79"/>
    <n v="3"/>
    <n v="14.8185"/>
    <n v="311.18849999999998"/>
    <d v="2019-02-23T00:00:00"/>
    <d v="1899-12-30T20:00:00"/>
    <x v="0"/>
    <n v="296.37"/>
    <n v="4.7619047620000003"/>
    <x v="636"/>
    <x v="41"/>
  </r>
  <r>
    <x v="641"/>
    <x v="1"/>
    <x v="1"/>
    <x v="0"/>
    <x v="0"/>
    <x v="1"/>
    <n v="88.55"/>
    <n v="8"/>
    <n v="35.42"/>
    <n v="743.82"/>
    <d v="2019-03-19T00:00:00"/>
    <d v="1899-12-30T15:29:00"/>
    <x v="0"/>
    <n v="708.4"/>
    <n v="4.7619047620000003"/>
    <x v="637"/>
    <x v="28"/>
  </r>
  <r>
    <x v="642"/>
    <x v="2"/>
    <x v="2"/>
    <x v="0"/>
    <x v="1"/>
    <x v="1"/>
    <n v="55.67"/>
    <n v="2"/>
    <n v="5.5670000000000002"/>
    <n v="116.907"/>
    <d v="2019-03-27T00:00:00"/>
    <d v="1899-12-30T15:08:00"/>
    <x v="0"/>
    <n v="111.34"/>
    <n v="4.7619047620000003"/>
    <x v="638"/>
    <x v="22"/>
  </r>
  <r>
    <x v="643"/>
    <x v="1"/>
    <x v="1"/>
    <x v="0"/>
    <x v="0"/>
    <x v="4"/>
    <n v="72.52"/>
    <n v="8"/>
    <n v="29.007999999999999"/>
    <n v="609.16800000000001"/>
    <d v="2019-03-30T00:00:00"/>
    <d v="1899-12-30T19:26:00"/>
    <x v="2"/>
    <n v="580.16"/>
    <n v="4.7619047620000003"/>
    <x v="639"/>
    <x v="43"/>
  </r>
  <r>
    <x v="644"/>
    <x v="1"/>
    <x v="1"/>
    <x v="0"/>
    <x v="1"/>
    <x v="1"/>
    <n v="12.05"/>
    <n v="5"/>
    <n v="3.0125000000000002"/>
    <n v="63.262500000000003"/>
    <d v="2019-02-16T00:00:00"/>
    <d v="1899-12-30T15:53:00"/>
    <x v="0"/>
    <n v="60.25"/>
    <n v="4.7619047620000003"/>
    <x v="640"/>
    <x v="46"/>
  </r>
  <r>
    <x v="645"/>
    <x v="0"/>
    <x v="0"/>
    <x v="0"/>
    <x v="1"/>
    <x v="2"/>
    <n v="19.36"/>
    <n v="9"/>
    <n v="8.7119999999999997"/>
    <n v="182.952"/>
    <d v="2019-01-18T00:00:00"/>
    <d v="1899-12-30T18:43:00"/>
    <x v="0"/>
    <n v="174.24"/>
    <n v="4.7619047620000003"/>
    <x v="641"/>
    <x v="44"/>
  </r>
  <r>
    <x v="646"/>
    <x v="1"/>
    <x v="1"/>
    <x v="1"/>
    <x v="1"/>
    <x v="0"/>
    <n v="70.209999999999994"/>
    <n v="6"/>
    <n v="21.062999999999999"/>
    <n v="442.32299999999998"/>
    <d v="2019-03-30T00:00:00"/>
    <d v="1899-12-30T14:58:00"/>
    <x v="1"/>
    <n v="421.26"/>
    <n v="4.7619047620000003"/>
    <x v="642"/>
    <x v="2"/>
  </r>
  <r>
    <x v="647"/>
    <x v="2"/>
    <x v="2"/>
    <x v="0"/>
    <x v="1"/>
    <x v="5"/>
    <n v="33.630000000000003"/>
    <n v="1"/>
    <n v="1.6815"/>
    <n v="35.311500000000002"/>
    <d v="2019-03-20T00:00:00"/>
    <d v="1899-12-30T19:55:00"/>
    <x v="1"/>
    <n v="33.630000000000003"/>
    <n v="4.7619047620000003"/>
    <x v="643"/>
    <x v="32"/>
  </r>
  <r>
    <x v="648"/>
    <x v="1"/>
    <x v="1"/>
    <x v="0"/>
    <x v="0"/>
    <x v="3"/>
    <n v="15.49"/>
    <n v="2"/>
    <n v="1.5489999999999999"/>
    <n v="32.529000000000003"/>
    <d v="2019-01-16T00:00:00"/>
    <d v="1899-12-30T15:10:00"/>
    <x v="1"/>
    <n v="30.98"/>
    <n v="4.7619047620000003"/>
    <x v="644"/>
    <x v="31"/>
  </r>
  <r>
    <x v="649"/>
    <x v="1"/>
    <x v="1"/>
    <x v="1"/>
    <x v="1"/>
    <x v="1"/>
    <n v="24.74"/>
    <n v="10"/>
    <n v="12.37"/>
    <n v="259.77"/>
    <d v="2019-02-24T00:00:00"/>
    <d v="1899-12-30T16:44:00"/>
    <x v="1"/>
    <n v="247.4"/>
    <n v="4.7619047620000003"/>
    <x v="645"/>
    <x v="12"/>
  </r>
  <r>
    <x v="650"/>
    <x v="2"/>
    <x v="2"/>
    <x v="1"/>
    <x v="1"/>
    <x v="1"/>
    <n v="75.66"/>
    <n v="5"/>
    <n v="18.914999999999999"/>
    <n v="397.21499999999997"/>
    <d v="2019-01-15T00:00:00"/>
    <d v="1899-12-30T18:22:00"/>
    <x v="0"/>
    <n v="378.3"/>
    <n v="4.7619047620000003"/>
    <x v="646"/>
    <x v="52"/>
  </r>
  <r>
    <x v="651"/>
    <x v="2"/>
    <x v="2"/>
    <x v="1"/>
    <x v="0"/>
    <x v="0"/>
    <n v="55.81"/>
    <n v="6"/>
    <n v="16.742999999999999"/>
    <n v="351.60300000000001"/>
    <d v="2019-01-22T00:00:00"/>
    <d v="1899-12-30T11:52:00"/>
    <x v="1"/>
    <n v="334.86"/>
    <n v="4.7619047620000003"/>
    <x v="647"/>
    <x v="21"/>
  </r>
  <r>
    <x v="652"/>
    <x v="0"/>
    <x v="0"/>
    <x v="0"/>
    <x v="1"/>
    <x v="2"/>
    <n v="72.78"/>
    <n v="10"/>
    <n v="36.39"/>
    <n v="764.19"/>
    <d v="2019-02-03T00:00:00"/>
    <d v="1899-12-30T17:24:00"/>
    <x v="1"/>
    <n v="727.8"/>
    <n v="4.7619047620000003"/>
    <x v="648"/>
    <x v="48"/>
  </r>
  <r>
    <x v="653"/>
    <x v="2"/>
    <x v="2"/>
    <x v="0"/>
    <x v="1"/>
    <x v="3"/>
    <n v="37.32"/>
    <n v="9"/>
    <n v="16.794"/>
    <n v="352.67399999999998"/>
    <d v="2019-03-06T00:00:00"/>
    <d v="1899-12-30T15:31:00"/>
    <x v="0"/>
    <n v="335.88"/>
    <n v="4.7619047620000003"/>
    <x v="649"/>
    <x v="20"/>
  </r>
  <r>
    <x v="654"/>
    <x v="2"/>
    <x v="2"/>
    <x v="0"/>
    <x v="1"/>
    <x v="5"/>
    <n v="60.18"/>
    <n v="4"/>
    <n v="12.036"/>
    <n v="252.756"/>
    <d v="2019-02-16T00:00:00"/>
    <d v="1899-12-30T18:04:00"/>
    <x v="2"/>
    <n v="240.72"/>
    <n v="4.7619047620000003"/>
    <x v="650"/>
    <x v="45"/>
  </r>
  <r>
    <x v="655"/>
    <x v="0"/>
    <x v="0"/>
    <x v="1"/>
    <x v="0"/>
    <x v="1"/>
    <n v="15.69"/>
    <n v="3"/>
    <n v="2.3534999999999999"/>
    <n v="49.423499999999997"/>
    <d v="2019-03-14T00:00:00"/>
    <d v="1899-12-30T14:13:00"/>
    <x v="2"/>
    <n v="47.07"/>
    <n v="4.7619047620000003"/>
    <x v="651"/>
    <x v="6"/>
  </r>
  <r>
    <x v="656"/>
    <x v="1"/>
    <x v="1"/>
    <x v="1"/>
    <x v="0"/>
    <x v="1"/>
    <n v="99.69"/>
    <n v="1"/>
    <n v="4.9844999999999997"/>
    <n v="104.67449999999999"/>
    <d v="2019-02-27T00:00:00"/>
    <d v="1899-12-30T10:23:00"/>
    <x v="2"/>
    <n v="99.69"/>
    <n v="4.7619047620000003"/>
    <x v="652"/>
    <x v="7"/>
  </r>
  <r>
    <x v="657"/>
    <x v="0"/>
    <x v="0"/>
    <x v="0"/>
    <x v="0"/>
    <x v="5"/>
    <n v="88.15"/>
    <n v="3"/>
    <n v="13.2225"/>
    <n v="277.67250000000001"/>
    <d v="2019-01-18T00:00:00"/>
    <d v="1899-12-30T10:11:00"/>
    <x v="0"/>
    <n v="264.45"/>
    <n v="4.7619047620000003"/>
    <x v="653"/>
    <x v="30"/>
  </r>
  <r>
    <x v="658"/>
    <x v="0"/>
    <x v="0"/>
    <x v="0"/>
    <x v="0"/>
    <x v="3"/>
    <n v="27.93"/>
    <n v="5"/>
    <n v="6.9824999999999999"/>
    <n v="146.63249999999999"/>
    <d v="2019-01-29T00:00:00"/>
    <d v="1899-12-30T15:48:00"/>
    <x v="1"/>
    <n v="139.65"/>
    <n v="4.7619047620000003"/>
    <x v="654"/>
    <x v="9"/>
  </r>
  <r>
    <x v="659"/>
    <x v="0"/>
    <x v="0"/>
    <x v="0"/>
    <x v="1"/>
    <x v="5"/>
    <n v="55.45"/>
    <n v="1"/>
    <n v="2.7725"/>
    <n v="58.222499999999997"/>
    <d v="2019-02-26T00:00:00"/>
    <d v="1899-12-30T17:46:00"/>
    <x v="2"/>
    <n v="55.45"/>
    <n v="4.7619047620000003"/>
    <x v="655"/>
    <x v="49"/>
  </r>
  <r>
    <x v="660"/>
    <x v="2"/>
    <x v="2"/>
    <x v="1"/>
    <x v="0"/>
    <x v="3"/>
    <n v="42.97"/>
    <n v="3"/>
    <n v="6.4455"/>
    <n v="135.35550000000001"/>
    <d v="2019-02-03T00:00:00"/>
    <d v="1899-12-30T11:46:00"/>
    <x v="1"/>
    <n v="128.91"/>
    <n v="4.7619047620000003"/>
    <x v="656"/>
    <x v="39"/>
  </r>
  <r>
    <x v="661"/>
    <x v="1"/>
    <x v="1"/>
    <x v="0"/>
    <x v="1"/>
    <x v="3"/>
    <n v="17.14"/>
    <n v="7"/>
    <n v="5.9989999999999997"/>
    <n v="125.979"/>
    <d v="2019-01-16T00:00:00"/>
    <d v="1899-12-30T12:07:00"/>
    <x v="2"/>
    <n v="119.98"/>
    <n v="4.7619047620000003"/>
    <x v="657"/>
    <x v="30"/>
  </r>
  <r>
    <x v="662"/>
    <x v="2"/>
    <x v="2"/>
    <x v="0"/>
    <x v="0"/>
    <x v="5"/>
    <n v="58.75"/>
    <n v="6"/>
    <n v="17.625"/>
    <n v="370.125"/>
    <d v="2019-03-24T00:00:00"/>
    <d v="1899-12-30T18:14:00"/>
    <x v="2"/>
    <n v="352.5"/>
    <n v="4.7619047620000003"/>
    <x v="658"/>
    <x v="9"/>
  </r>
  <r>
    <x v="663"/>
    <x v="1"/>
    <x v="1"/>
    <x v="0"/>
    <x v="0"/>
    <x v="4"/>
    <n v="87.1"/>
    <n v="10"/>
    <n v="43.55"/>
    <n v="914.55"/>
    <d v="2019-02-12T00:00:00"/>
    <d v="1899-12-30T14:45:00"/>
    <x v="2"/>
    <n v="871"/>
    <n v="4.7619047620000003"/>
    <x v="659"/>
    <x v="21"/>
  </r>
  <r>
    <x v="664"/>
    <x v="1"/>
    <x v="1"/>
    <x v="1"/>
    <x v="0"/>
    <x v="3"/>
    <n v="98.8"/>
    <n v="2"/>
    <n v="9.8800000000000008"/>
    <n v="207.48"/>
    <d v="2019-02-21T00:00:00"/>
    <d v="1899-12-30T11:39:00"/>
    <x v="1"/>
    <n v="197.6"/>
    <n v="4.7619047620000003"/>
    <x v="660"/>
    <x v="25"/>
  </r>
  <r>
    <x v="665"/>
    <x v="0"/>
    <x v="0"/>
    <x v="1"/>
    <x v="0"/>
    <x v="5"/>
    <n v="48.63"/>
    <n v="4"/>
    <n v="9.7260000000000009"/>
    <n v="204.24600000000001"/>
    <d v="2019-02-04T00:00:00"/>
    <d v="1899-12-30T15:44:00"/>
    <x v="0"/>
    <n v="194.52"/>
    <n v="4.7619047620000003"/>
    <x v="661"/>
    <x v="29"/>
  </r>
  <r>
    <x v="666"/>
    <x v="2"/>
    <x v="2"/>
    <x v="0"/>
    <x v="1"/>
    <x v="4"/>
    <n v="57.74"/>
    <n v="3"/>
    <n v="8.6609999999999996"/>
    <n v="181.881"/>
    <d v="2019-02-20T00:00:00"/>
    <d v="1899-12-30T13:06:00"/>
    <x v="0"/>
    <n v="173.22"/>
    <n v="4.7619047620000003"/>
    <x v="662"/>
    <x v="25"/>
  </r>
  <r>
    <x v="667"/>
    <x v="2"/>
    <x v="2"/>
    <x v="1"/>
    <x v="0"/>
    <x v="0"/>
    <n v="17.97"/>
    <n v="4"/>
    <n v="3.5939999999999999"/>
    <n v="75.474000000000004"/>
    <d v="2019-02-23T00:00:00"/>
    <d v="1899-12-30T20:43:00"/>
    <x v="0"/>
    <n v="71.88"/>
    <n v="4.7619047620000003"/>
    <x v="663"/>
    <x v="41"/>
  </r>
  <r>
    <x v="668"/>
    <x v="1"/>
    <x v="1"/>
    <x v="0"/>
    <x v="0"/>
    <x v="0"/>
    <n v="47.71"/>
    <n v="6"/>
    <n v="14.313000000000001"/>
    <n v="300.57299999999998"/>
    <d v="2019-02-16T00:00:00"/>
    <d v="1899-12-30T14:19:00"/>
    <x v="0"/>
    <n v="286.26"/>
    <n v="4.7619047620000003"/>
    <x v="664"/>
    <x v="18"/>
  </r>
  <r>
    <x v="669"/>
    <x v="2"/>
    <x v="2"/>
    <x v="1"/>
    <x v="0"/>
    <x v="3"/>
    <n v="40.619999999999997"/>
    <n v="2"/>
    <n v="4.0620000000000003"/>
    <n v="85.302000000000007"/>
    <d v="2019-01-17T00:00:00"/>
    <d v="1899-12-30T10:01:00"/>
    <x v="2"/>
    <n v="81.239999999999995"/>
    <n v="4.7619047620000003"/>
    <x v="665"/>
    <x v="5"/>
  </r>
  <r>
    <x v="670"/>
    <x v="0"/>
    <x v="0"/>
    <x v="0"/>
    <x v="1"/>
    <x v="5"/>
    <n v="56.04"/>
    <n v="10"/>
    <n v="28.02"/>
    <n v="588.41999999999996"/>
    <d v="2019-01-14T00:00:00"/>
    <d v="1899-12-30T19:30:00"/>
    <x v="0"/>
    <n v="560.4"/>
    <n v="4.7619047620000003"/>
    <x v="666"/>
    <x v="18"/>
  </r>
  <r>
    <x v="671"/>
    <x v="2"/>
    <x v="2"/>
    <x v="0"/>
    <x v="1"/>
    <x v="4"/>
    <n v="93.4"/>
    <n v="2"/>
    <n v="9.34"/>
    <n v="196.14"/>
    <d v="2019-03-30T00:00:00"/>
    <d v="1899-12-30T16:34:00"/>
    <x v="1"/>
    <n v="186.8"/>
    <n v="4.7619047620000003"/>
    <x v="667"/>
    <x v="46"/>
  </r>
  <r>
    <x v="672"/>
    <x v="2"/>
    <x v="2"/>
    <x v="1"/>
    <x v="0"/>
    <x v="0"/>
    <n v="73.41"/>
    <n v="3"/>
    <n v="11.0115"/>
    <n v="231.2415"/>
    <d v="2019-03-02T00:00:00"/>
    <d v="1899-12-30T13:10:00"/>
    <x v="0"/>
    <n v="220.23"/>
    <n v="4.7619047620000003"/>
    <x v="668"/>
    <x v="43"/>
  </r>
  <r>
    <x v="673"/>
    <x v="1"/>
    <x v="1"/>
    <x v="1"/>
    <x v="1"/>
    <x v="0"/>
    <n v="33.64"/>
    <n v="8"/>
    <n v="13.456"/>
    <n v="282.57600000000002"/>
    <d v="2019-02-15T00:00:00"/>
    <d v="1899-12-30T17:10:00"/>
    <x v="2"/>
    <n v="269.12"/>
    <n v="4.7619047620000003"/>
    <x v="669"/>
    <x v="39"/>
  </r>
  <r>
    <x v="674"/>
    <x v="0"/>
    <x v="0"/>
    <x v="1"/>
    <x v="0"/>
    <x v="1"/>
    <n v="45.48"/>
    <n v="10"/>
    <n v="22.74"/>
    <n v="477.54"/>
    <d v="2019-03-01T00:00:00"/>
    <d v="1899-12-30T10:22:00"/>
    <x v="2"/>
    <n v="454.8"/>
    <n v="4.7619047620000003"/>
    <x v="670"/>
    <x v="19"/>
  </r>
  <r>
    <x v="675"/>
    <x v="2"/>
    <x v="2"/>
    <x v="0"/>
    <x v="1"/>
    <x v="5"/>
    <n v="83.77"/>
    <n v="2"/>
    <n v="8.3770000000000007"/>
    <n v="175.917"/>
    <d v="2019-02-24T00:00:00"/>
    <d v="1899-12-30T19:57:00"/>
    <x v="1"/>
    <n v="167.54"/>
    <n v="4.7619047620000003"/>
    <x v="628"/>
    <x v="15"/>
  </r>
  <r>
    <x v="676"/>
    <x v="2"/>
    <x v="2"/>
    <x v="0"/>
    <x v="0"/>
    <x v="3"/>
    <n v="64.08"/>
    <n v="7"/>
    <n v="22.428000000000001"/>
    <n v="470.988"/>
    <d v="2019-02-19T00:00:00"/>
    <d v="1899-12-30T19:29:00"/>
    <x v="2"/>
    <n v="448.56"/>
    <n v="4.7619047620000003"/>
    <x v="671"/>
    <x v="48"/>
  </r>
  <r>
    <x v="677"/>
    <x v="0"/>
    <x v="0"/>
    <x v="0"/>
    <x v="0"/>
    <x v="4"/>
    <n v="73.47"/>
    <n v="4"/>
    <n v="14.694000000000001"/>
    <n v="308.57400000000001"/>
    <d v="2019-02-23T00:00:00"/>
    <d v="1899-12-30T18:30:00"/>
    <x v="1"/>
    <n v="293.88"/>
    <n v="4.7619047620000003"/>
    <x v="672"/>
    <x v="22"/>
  </r>
  <r>
    <x v="678"/>
    <x v="1"/>
    <x v="1"/>
    <x v="1"/>
    <x v="1"/>
    <x v="0"/>
    <n v="58.95"/>
    <n v="10"/>
    <n v="29.475000000000001"/>
    <n v="618.97500000000002"/>
    <d v="2019-02-07T00:00:00"/>
    <d v="1899-12-30T14:27:00"/>
    <x v="0"/>
    <n v="589.5"/>
    <n v="4.7619047620000003"/>
    <x v="673"/>
    <x v="34"/>
  </r>
  <r>
    <x v="679"/>
    <x v="0"/>
    <x v="0"/>
    <x v="0"/>
    <x v="1"/>
    <x v="4"/>
    <n v="48.5"/>
    <n v="6"/>
    <n v="14.55"/>
    <n v="305.55"/>
    <d v="2019-01-11T00:00:00"/>
    <d v="1899-12-30T13:57:00"/>
    <x v="0"/>
    <n v="291"/>
    <n v="4.7619047620000003"/>
    <x v="674"/>
    <x v="45"/>
  </r>
  <r>
    <x v="680"/>
    <x v="2"/>
    <x v="2"/>
    <x v="0"/>
    <x v="0"/>
    <x v="1"/>
    <n v="39.479999999999997"/>
    <n v="1"/>
    <n v="1.974"/>
    <n v="41.454000000000001"/>
    <d v="2019-02-12T00:00:00"/>
    <d v="1899-12-30T19:43:00"/>
    <x v="1"/>
    <n v="39.479999999999997"/>
    <n v="4.7619047620000003"/>
    <x v="675"/>
    <x v="35"/>
  </r>
  <r>
    <x v="681"/>
    <x v="2"/>
    <x v="2"/>
    <x v="1"/>
    <x v="0"/>
    <x v="3"/>
    <n v="34.81"/>
    <n v="1"/>
    <n v="1.7404999999999999"/>
    <n v="36.5505"/>
    <d v="2019-01-14T00:00:00"/>
    <d v="1899-12-30T10:11:00"/>
    <x v="2"/>
    <n v="34.81"/>
    <n v="4.7619047620000003"/>
    <x v="676"/>
    <x v="27"/>
  </r>
  <r>
    <x v="682"/>
    <x v="1"/>
    <x v="1"/>
    <x v="1"/>
    <x v="0"/>
    <x v="5"/>
    <n v="49.32"/>
    <n v="6"/>
    <n v="14.795999999999999"/>
    <n v="310.71600000000001"/>
    <d v="2019-01-09T00:00:00"/>
    <d v="1899-12-30T13:46:00"/>
    <x v="0"/>
    <n v="295.92"/>
    <n v="4.7619047620000003"/>
    <x v="677"/>
    <x v="12"/>
  </r>
  <r>
    <x v="683"/>
    <x v="0"/>
    <x v="0"/>
    <x v="0"/>
    <x v="1"/>
    <x v="5"/>
    <n v="21.48"/>
    <n v="2"/>
    <n v="2.1480000000000001"/>
    <n v="45.107999999999997"/>
    <d v="2019-02-27T00:00:00"/>
    <d v="1899-12-30T12:22:00"/>
    <x v="0"/>
    <n v="42.96"/>
    <n v="4.7619047620000003"/>
    <x v="678"/>
    <x v="37"/>
  </r>
  <r>
    <x v="684"/>
    <x v="2"/>
    <x v="2"/>
    <x v="0"/>
    <x v="0"/>
    <x v="3"/>
    <n v="23.08"/>
    <n v="6"/>
    <n v="6.9240000000000004"/>
    <n v="145.404"/>
    <d v="2019-01-24T00:00:00"/>
    <d v="1899-12-30T19:20:00"/>
    <x v="0"/>
    <n v="138.47999999999999"/>
    <n v="4.7619047620000003"/>
    <x v="679"/>
    <x v="49"/>
  </r>
  <r>
    <x v="685"/>
    <x v="2"/>
    <x v="2"/>
    <x v="0"/>
    <x v="0"/>
    <x v="2"/>
    <n v="49.1"/>
    <n v="2"/>
    <n v="4.91"/>
    <n v="103.11"/>
    <d v="2019-01-08T00:00:00"/>
    <d v="1899-12-30T12:58:00"/>
    <x v="2"/>
    <n v="98.2"/>
    <n v="4.7619047620000003"/>
    <x v="680"/>
    <x v="41"/>
  </r>
  <r>
    <x v="686"/>
    <x v="2"/>
    <x v="2"/>
    <x v="0"/>
    <x v="0"/>
    <x v="3"/>
    <n v="64.83"/>
    <n v="2"/>
    <n v="6.4829999999999997"/>
    <n v="136.143"/>
    <d v="2019-01-08T00:00:00"/>
    <d v="1899-12-30T11:59:00"/>
    <x v="2"/>
    <n v="129.66"/>
    <n v="4.7619047620000003"/>
    <x v="681"/>
    <x v="7"/>
  </r>
  <r>
    <x v="687"/>
    <x v="0"/>
    <x v="0"/>
    <x v="0"/>
    <x v="1"/>
    <x v="2"/>
    <n v="63.56"/>
    <n v="10"/>
    <n v="31.78"/>
    <n v="667.38"/>
    <d v="2019-01-16T00:00:00"/>
    <d v="1899-12-30T17:59:00"/>
    <x v="1"/>
    <n v="635.6"/>
    <n v="4.7619047620000003"/>
    <x v="682"/>
    <x v="42"/>
  </r>
  <r>
    <x v="688"/>
    <x v="1"/>
    <x v="1"/>
    <x v="0"/>
    <x v="1"/>
    <x v="3"/>
    <n v="72.88"/>
    <n v="2"/>
    <n v="7.2880000000000003"/>
    <n v="153.048"/>
    <d v="2019-03-13T00:00:00"/>
    <d v="1899-12-30T12:51:00"/>
    <x v="1"/>
    <n v="145.76"/>
    <n v="4.7619047620000003"/>
    <x v="683"/>
    <x v="36"/>
  </r>
  <r>
    <x v="689"/>
    <x v="0"/>
    <x v="0"/>
    <x v="1"/>
    <x v="0"/>
    <x v="4"/>
    <n v="67.099999999999994"/>
    <n v="3"/>
    <n v="10.065"/>
    <n v="211.36500000000001"/>
    <d v="2019-02-15T00:00:00"/>
    <d v="1899-12-30T10:36:00"/>
    <x v="1"/>
    <n v="201.3"/>
    <n v="4.7619047620000003"/>
    <x v="684"/>
    <x v="26"/>
  </r>
  <r>
    <x v="690"/>
    <x v="1"/>
    <x v="1"/>
    <x v="0"/>
    <x v="0"/>
    <x v="3"/>
    <n v="70.19"/>
    <n v="9"/>
    <n v="31.5855"/>
    <n v="663.29549999999995"/>
    <d v="2019-01-25T00:00:00"/>
    <d v="1899-12-30T13:38:00"/>
    <x v="1"/>
    <n v="631.71"/>
    <n v="4.7619047620000003"/>
    <x v="685"/>
    <x v="24"/>
  </r>
  <r>
    <x v="691"/>
    <x v="1"/>
    <x v="1"/>
    <x v="0"/>
    <x v="1"/>
    <x v="4"/>
    <n v="55.04"/>
    <n v="7"/>
    <n v="19.263999999999999"/>
    <n v="404.54399999999998"/>
    <d v="2019-03-12T00:00:00"/>
    <d v="1899-12-30T19:39:00"/>
    <x v="0"/>
    <n v="385.28"/>
    <n v="4.7619047620000003"/>
    <x v="686"/>
    <x v="53"/>
  </r>
  <r>
    <x v="692"/>
    <x v="0"/>
    <x v="0"/>
    <x v="0"/>
    <x v="1"/>
    <x v="0"/>
    <n v="48.63"/>
    <n v="10"/>
    <n v="24.315000000000001"/>
    <n v="510.61500000000001"/>
    <d v="2019-03-04T00:00:00"/>
    <d v="1899-12-30T12:44:00"/>
    <x v="1"/>
    <n v="486.3"/>
    <n v="4.7619047620000003"/>
    <x v="687"/>
    <x v="55"/>
  </r>
  <r>
    <x v="693"/>
    <x v="1"/>
    <x v="1"/>
    <x v="0"/>
    <x v="0"/>
    <x v="5"/>
    <n v="73.38"/>
    <n v="7"/>
    <n v="25.683"/>
    <n v="539.34299999999996"/>
    <d v="2019-02-10T00:00:00"/>
    <d v="1899-12-30T13:56:00"/>
    <x v="1"/>
    <n v="513.66"/>
    <n v="4.7619047620000003"/>
    <x v="688"/>
    <x v="33"/>
  </r>
  <r>
    <x v="694"/>
    <x v="1"/>
    <x v="1"/>
    <x v="1"/>
    <x v="0"/>
    <x v="4"/>
    <n v="52.6"/>
    <n v="9"/>
    <n v="23.67"/>
    <n v="497.07"/>
    <d v="2019-01-16T00:00:00"/>
    <d v="1899-12-30T14:42:00"/>
    <x v="1"/>
    <n v="473.4"/>
    <n v="4.7619047620000003"/>
    <x v="689"/>
    <x v="29"/>
  </r>
  <r>
    <x v="695"/>
    <x v="0"/>
    <x v="0"/>
    <x v="0"/>
    <x v="0"/>
    <x v="2"/>
    <n v="87.37"/>
    <n v="5"/>
    <n v="21.842500000000001"/>
    <n v="458.6925"/>
    <d v="2019-01-29T00:00:00"/>
    <d v="1899-12-30T19:45:00"/>
    <x v="1"/>
    <n v="436.85"/>
    <n v="4.7619047620000003"/>
    <x v="690"/>
    <x v="37"/>
  </r>
  <r>
    <x v="696"/>
    <x v="0"/>
    <x v="0"/>
    <x v="0"/>
    <x v="0"/>
    <x v="3"/>
    <n v="27.04"/>
    <n v="4"/>
    <n v="5.4080000000000004"/>
    <n v="113.568"/>
    <d v="2019-01-01T00:00:00"/>
    <d v="1899-12-30T20:26:00"/>
    <x v="0"/>
    <n v="108.16"/>
    <n v="4.7619047620000003"/>
    <x v="691"/>
    <x v="16"/>
  </r>
  <r>
    <x v="697"/>
    <x v="2"/>
    <x v="2"/>
    <x v="1"/>
    <x v="1"/>
    <x v="2"/>
    <n v="62.19"/>
    <n v="4"/>
    <n v="12.438000000000001"/>
    <n v="261.19799999999998"/>
    <d v="2019-01-06T00:00:00"/>
    <d v="1899-12-30T19:46:00"/>
    <x v="0"/>
    <n v="248.76"/>
    <n v="4.7619047620000003"/>
    <x v="692"/>
    <x v="42"/>
  </r>
  <r>
    <x v="698"/>
    <x v="0"/>
    <x v="0"/>
    <x v="0"/>
    <x v="1"/>
    <x v="1"/>
    <n v="69.58"/>
    <n v="9"/>
    <n v="31.311"/>
    <n v="657.53099999999995"/>
    <d v="2019-02-19T00:00:00"/>
    <d v="1899-12-30T19:38:00"/>
    <x v="2"/>
    <n v="626.22"/>
    <n v="4.7619047620000003"/>
    <x v="693"/>
    <x v="52"/>
  </r>
  <r>
    <x v="699"/>
    <x v="1"/>
    <x v="1"/>
    <x v="1"/>
    <x v="1"/>
    <x v="2"/>
    <n v="97.5"/>
    <n v="10"/>
    <n v="48.75"/>
    <n v="1023.75"/>
    <d v="2019-01-12T00:00:00"/>
    <d v="1899-12-30T16:18:00"/>
    <x v="0"/>
    <n v="975"/>
    <n v="4.7619047620000003"/>
    <x v="694"/>
    <x v="7"/>
  </r>
  <r>
    <x v="700"/>
    <x v="1"/>
    <x v="1"/>
    <x v="1"/>
    <x v="0"/>
    <x v="5"/>
    <n v="60.41"/>
    <n v="8"/>
    <n v="24.164000000000001"/>
    <n v="507.44400000000002"/>
    <d v="2019-02-07T00:00:00"/>
    <d v="1899-12-30T12:23:00"/>
    <x v="0"/>
    <n v="483.28"/>
    <n v="4.7619047620000003"/>
    <x v="695"/>
    <x v="1"/>
  </r>
  <r>
    <x v="701"/>
    <x v="2"/>
    <x v="2"/>
    <x v="1"/>
    <x v="1"/>
    <x v="4"/>
    <n v="32.32"/>
    <n v="3"/>
    <n v="4.8479999999999999"/>
    <n v="101.80800000000001"/>
    <d v="2019-03-27T00:00:00"/>
    <d v="1899-12-30T19:11:00"/>
    <x v="2"/>
    <n v="96.96"/>
    <n v="4.7619047620000003"/>
    <x v="696"/>
    <x v="42"/>
  </r>
  <r>
    <x v="702"/>
    <x v="2"/>
    <x v="2"/>
    <x v="0"/>
    <x v="0"/>
    <x v="5"/>
    <n v="19.77"/>
    <n v="10"/>
    <n v="9.8849999999999998"/>
    <n v="207.58500000000001"/>
    <d v="2019-02-27T00:00:00"/>
    <d v="1899-12-30T18:57:00"/>
    <x v="2"/>
    <n v="197.7"/>
    <n v="4.7619047620000003"/>
    <x v="697"/>
    <x v="59"/>
  </r>
  <r>
    <x v="703"/>
    <x v="2"/>
    <x v="2"/>
    <x v="0"/>
    <x v="1"/>
    <x v="0"/>
    <n v="80.47"/>
    <n v="9"/>
    <n v="36.211500000000001"/>
    <n v="760.44150000000002"/>
    <d v="2019-01-06T00:00:00"/>
    <d v="1899-12-30T11:18:00"/>
    <x v="1"/>
    <n v="724.23"/>
    <n v="4.7619047620000003"/>
    <x v="698"/>
    <x v="51"/>
  </r>
  <r>
    <x v="704"/>
    <x v="2"/>
    <x v="2"/>
    <x v="0"/>
    <x v="0"/>
    <x v="2"/>
    <n v="88.39"/>
    <n v="9"/>
    <n v="39.775500000000001"/>
    <n v="835.28549999999996"/>
    <d v="2019-03-02T00:00:00"/>
    <d v="1899-12-30T12:40:00"/>
    <x v="1"/>
    <n v="795.51"/>
    <n v="4.7619047620000003"/>
    <x v="699"/>
    <x v="31"/>
  </r>
  <r>
    <x v="705"/>
    <x v="2"/>
    <x v="2"/>
    <x v="1"/>
    <x v="1"/>
    <x v="0"/>
    <n v="71.77"/>
    <n v="7"/>
    <n v="25.119499999999999"/>
    <n v="527.5095"/>
    <d v="2019-03-29T00:00:00"/>
    <d v="1899-12-30T14:06:00"/>
    <x v="1"/>
    <n v="502.39"/>
    <n v="4.7619047620000003"/>
    <x v="700"/>
    <x v="60"/>
  </r>
  <r>
    <x v="706"/>
    <x v="2"/>
    <x v="2"/>
    <x v="1"/>
    <x v="0"/>
    <x v="1"/>
    <n v="43"/>
    <n v="4"/>
    <n v="8.6"/>
    <n v="180.6"/>
    <d v="2019-01-31T00:00:00"/>
    <d v="1899-12-30T20:48:00"/>
    <x v="0"/>
    <n v="172"/>
    <n v="4.7619047620000003"/>
    <x v="701"/>
    <x v="29"/>
  </r>
  <r>
    <x v="707"/>
    <x v="1"/>
    <x v="1"/>
    <x v="0"/>
    <x v="1"/>
    <x v="4"/>
    <n v="68.98"/>
    <n v="1"/>
    <n v="3.4489999999999998"/>
    <n v="72.429000000000002"/>
    <d v="2019-01-21T00:00:00"/>
    <d v="1899-12-30T20:13:00"/>
    <x v="1"/>
    <n v="68.98"/>
    <n v="4.7619047620000003"/>
    <x v="702"/>
    <x v="19"/>
  </r>
  <r>
    <x v="708"/>
    <x v="1"/>
    <x v="1"/>
    <x v="1"/>
    <x v="1"/>
    <x v="5"/>
    <n v="15.62"/>
    <n v="8"/>
    <n v="6.2480000000000002"/>
    <n v="131.208"/>
    <d v="2019-01-20T00:00:00"/>
    <d v="1899-12-30T20:37:00"/>
    <x v="0"/>
    <n v="124.96"/>
    <n v="4.7619047620000003"/>
    <x v="703"/>
    <x v="0"/>
  </r>
  <r>
    <x v="709"/>
    <x v="0"/>
    <x v="0"/>
    <x v="1"/>
    <x v="1"/>
    <x v="3"/>
    <n v="25.7"/>
    <n v="3"/>
    <n v="3.855"/>
    <n v="80.954999999999998"/>
    <d v="2019-01-17T00:00:00"/>
    <d v="1899-12-30T17:59:00"/>
    <x v="0"/>
    <n v="77.099999999999994"/>
    <n v="4.7619047620000003"/>
    <x v="704"/>
    <x v="36"/>
  </r>
  <r>
    <x v="710"/>
    <x v="0"/>
    <x v="0"/>
    <x v="0"/>
    <x v="1"/>
    <x v="4"/>
    <n v="80.62"/>
    <n v="6"/>
    <n v="24.186"/>
    <n v="507.90600000000001"/>
    <d v="2019-02-28T00:00:00"/>
    <d v="1899-12-30T20:18:00"/>
    <x v="1"/>
    <n v="483.72"/>
    <n v="4.7619047620000003"/>
    <x v="705"/>
    <x v="0"/>
  </r>
  <r>
    <x v="711"/>
    <x v="1"/>
    <x v="1"/>
    <x v="0"/>
    <x v="0"/>
    <x v="2"/>
    <n v="75.53"/>
    <n v="4"/>
    <n v="15.106"/>
    <n v="317.226"/>
    <d v="2019-03-19T00:00:00"/>
    <d v="1899-12-30T15:52:00"/>
    <x v="0"/>
    <n v="302.12"/>
    <n v="4.7619047620000003"/>
    <x v="706"/>
    <x v="47"/>
  </r>
  <r>
    <x v="712"/>
    <x v="1"/>
    <x v="1"/>
    <x v="1"/>
    <x v="0"/>
    <x v="1"/>
    <n v="77.63"/>
    <n v="9"/>
    <n v="34.933500000000002"/>
    <n v="733.60350000000005"/>
    <d v="2019-02-19T00:00:00"/>
    <d v="1899-12-30T15:14:00"/>
    <x v="0"/>
    <n v="698.67"/>
    <n v="4.7619047620000003"/>
    <x v="707"/>
    <x v="8"/>
  </r>
  <r>
    <x v="713"/>
    <x v="1"/>
    <x v="1"/>
    <x v="1"/>
    <x v="0"/>
    <x v="0"/>
    <n v="13.85"/>
    <n v="9"/>
    <n v="6.2324999999999999"/>
    <n v="130.88249999999999"/>
    <d v="2019-02-04T00:00:00"/>
    <d v="1899-12-30T12:50:00"/>
    <x v="0"/>
    <n v="124.65"/>
    <n v="4.7619047620000003"/>
    <x v="708"/>
    <x v="22"/>
  </r>
  <r>
    <x v="714"/>
    <x v="1"/>
    <x v="1"/>
    <x v="0"/>
    <x v="1"/>
    <x v="5"/>
    <n v="98.7"/>
    <n v="8"/>
    <n v="39.479999999999997"/>
    <n v="829.08"/>
    <d v="2019-01-31T00:00:00"/>
    <d v="1899-12-30T10:36:00"/>
    <x v="0"/>
    <n v="789.6"/>
    <n v="4.7619047620000003"/>
    <x v="43"/>
    <x v="23"/>
  </r>
  <r>
    <x v="715"/>
    <x v="0"/>
    <x v="0"/>
    <x v="1"/>
    <x v="0"/>
    <x v="0"/>
    <n v="35.68"/>
    <n v="5"/>
    <n v="8.92"/>
    <n v="187.32"/>
    <d v="2019-02-06T00:00:00"/>
    <d v="1899-12-30T18:33:00"/>
    <x v="2"/>
    <n v="178.4"/>
    <n v="4.7619047620000003"/>
    <x v="709"/>
    <x v="37"/>
  </r>
  <r>
    <x v="716"/>
    <x v="0"/>
    <x v="0"/>
    <x v="0"/>
    <x v="0"/>
    <x v="5"/>
    <n v="71.459999999999994"/>
    <n v="7"/>
    <n v="25.010999999999999"/>
    <n v="525.23099999999999"/>
    <d v="2019-03-28T00:00:00"/>
    <d v="1899-12-30T16:06:00"/>
    <x v="0"/>
    <n v="500.22"/>
    <n v="4.7619047620000003"/>
    <x v="710"/>
    <x v="10"/>
  </r>
  <r>
    <x v="717"/>
    <x v="0"/>
    <x v="0"/>
    <x v="0"/>
    <x v="1"/>
    <x v="1"/>
    <n v="11.94"/>
    <n v="3"/>
    <n v="1.7909999999999999"/>
    <n v="37.610999999999997"/>
    <d v="2019-01-19T00:00:00"/>
    <d v="1899-12-30T12:47:00"/>
    <x v="2"/>
    <n v="35.82"/>
    <n v="4.7619047620000003"/>
    <x v="711"/>
    <x v="34"/>
  </r>
  <r>
    <x v="718"/>
    <x v="0"/>
    <x v="0"/>
    <x v="1"/>
    <x v="1"/>
    <x v="5"/>
    <n v="45.38"/>
    <n v="3"/>
    <n v="6.8070000000000004"/>
    <n v="142.947"/>
    <d v="2019-02-17T00:00:00"/>
    <d v="1899-12-30T13:34:00"/>
    <x v="2"/>
    <n v="136.13999999999999"/>
    <n v="4.7619047620000003"/>
    <x v="712"/>
    <x v="8"/>
  </r>
  <r>
    <x v="719"/>
    <x v="2"/>
    <x v="2"/>
    <x v="0"/>
    <x v="0"/>
    <x v="5"/>
    <n v="17.48"/>
    <n v="6"/>
    <n v="5.2439999999999998"/>
    <n v="110.124"/>
    <d v="2019-01-18T00:00:00"/>
    <d v="1899-12-30T15:04:00"/>
    <x v="2"/>
    <n v="104.88"/>
    <n v="4.7619047620000003"/>
    <x v="713"/>
    <x v="36"/>
  </r>
  <r>
    <x v="720"/>
    <x v="2"/>
    <x v="2"/>
    <x v="1"/>
    <x v="0"/>
    <x v="5"/>
    <n v="25.56"/>
    <n v="7"/>
    <n v="8.9459999999999997"/>
    <n v="187.86600000000001"/>
    <d v="2019-02-02T00:00:00"/>
    <d v="1899-12-30T20:42:00"/>
    <x v="1"/>
    <n v="178.92"/>
    <n v="4.7619047620000003"/>
    <x v="714"/>
    <x v="12"/>
  </r>
  <r>
    <x v="721"/>
    <x v="1"/>
    <x v="1"/>
    <x v="0"/>
    <x v="0"/>
    <x v="3"/>
    <n v="90.63"/>
    <n v="9"/>
    <n v="40.783499999999997"/>
    <n v="856.45349999999996"/>
    <d v="2019-01-18T00:00:00"/>
    <d v="1899-12-30T15:28:00"/>
    <x v="1"/>
    <n v="815.67"/>
    <n v="4.7619047620000003"/>
    <x v="715"/>
    <x v="20"/>
  </r>
  <r>
    <x v="722"/>
    <x v="2"/>
    <x v="2"/>
    <x v="1"/>
    <x v="1"/>
    <x v="2"/>
    <n v="44.12"/>
    <n v="3"/>
    <n v="6.6180000000000003"/>
    <n v="138.97800000000001"/>
    <d v="2019-03-18T00:00:00"/>
    <d v="1899-12-30T13:45:00"/>
    <x v="2"/>
    <n v="132.36000000000001"/>
    <n v="4.7619047620000003"/>
    <x v="716"/>
    <x v="30"/>
  </r>
  <r>
    <x v="723"/>
    <x v="1"/>
    <x v="1"/>
    <x v="0"/>
    <x v="0"/>
    <x v="4"/>
    <n v="36.770000000000003"/>
    <n v="7"/>
    <n v="12.8695"/>
    <n v="270.2595"/>
    <d v="2019-01-11T00:00:00"/>
    <d v="1899-12-30T20:10:00"/>
    <x v="1"/>
    <n v="257.39"/>
    <n v="4.7619047620000003"/>
    <x v="717"/>
    <x v="2"/>
  </r>
  <r>
    <x v="724"/>
    <x v="2"/>
    <x v="2"/>
    <x v="0"/>
    <x v="1"/>
    <x v="4"/>
    <n v="23.34"/>
    <n v="4"/>
    <n v="4.6680000000000001"/>
    <n v="98.028000000000006"/>
    <d v="2019-02-04T00:00:00"/>
    <d v="1899-12-30T18:53:00"/>
    <x v="0"/>
    <n v="93.36"/>
    <n v="4.7619047620000003"/>
    <x v="718"/>
    <x v="2"/>
  </r>
  <r>
    <x v="725"/>
    <x v="1"/>
    <x v="1"/>
    <x v="0"/>
    <x v="0"/>
    <x v="0"/>
    <n v="28.5"/>
    <n v="8"/>
    <n v="11.4"/>
    <n v="239.4"/>
    <d v="2019-02-06T00:00:00"/>
    <d v="1899-12-30T14:24:00"/>
    <x v="1"/>
    <n v="228"/>
    <n v="4.7619047620000003"/>
    <x v="719"/>
    <x v="37"/>
  </r>
  <r>
    <x v="726"/>
    <x v="1"/>
    <x v="1"/>
    <x v="0"/>
    <x v="1"/>
    <x v="2"/>
    <n v="55.57"/>
    <n v="3"/>
    <n v="8.3354999999999997"/>
    <n v="175.0455"/>
    <d v="2019-01-08T00:00:00"/>
    <d v="1899-12-30T11:42:00"/>
    <x v="2"/>
    <n v="166.71"/>
    <n v="4.7619047620000003"/>
    <x v="720"/>
    <x v="9"/>
  </r>
  <r>
    <x v="727"/>
    <x v="2"/>
    <x v="2"/>
    <x v="1"/>
    <x v="1"/>
    <x v="3"/>
    <n v="69.739999999999995"/>
    <n v="10"/>
    <n v="34.869999999999997"/>
    <n v="732.27"/>
    <d v="2019-03-05T00:00:00"/>
    <d v="1899-12-30T17:49:00"/>
    <x v="2"/>
    <n v="697.4"/>
    <n v="4.7619047620000003"/>
    <x v="721"/>
    <x v="60"/>
  </r>
  <r>
    <x v="728"/>
    <x v="1"/>
    <x v="1"/>
    <x v="1"/>
    <x v="1"/>
    <x v="5"/>
    <n v="97.26"/>
    <n v="4"/>
    <n v="19.452000000000002"/>
    <n v="408.49200000000002"/>
    <d v="2019-03-16T00:00:00"/>
    <d v="1899-12-30T15:33:00"/>
    <x v="0"/>
    <n v="389.04"/>
    <n v="4.7619047620000003"/>
    <x v="722"/>
    <x v="11"/>
  </r>
  <r>
    <x v="729"/>
    <x v="2"/>
    <x v="2"/>
    <x v="0"/>
    <x v="0"/>
    <x v="2"/>
    <n v="52.18"/>
    <n v="7"/>
    <n v="18.263000000000002"/>
    <n v="383.52300000000002"/>
    <d v="2019-03-09T00:00:00"/>
    <d v="1899-12-30T10:54:00"/>
    <x v="1"/>
    <n v="365.26"/>
    <n v="4.7619047620000003"/>
    <x v="723"/>
    <x v="39"/>
  </r>
  <r>
    <x v="730"/>
    <x v="0"/>
    <x v="0"/>
    <x v="0"/>
    <x v="0"/>
    <x v="5"/>
    <n v="22.32"/>
    <n v="4"/>
    <n v="4.4640000000000004"/>
    <n v="93.744"/>
    <d v="2019-03-01T00:00:00"/>
    <d v="1899-12-30T16:23:00"/>
    <x v="2"/>
    <n v="89.28"/>
    <n v="4.7619047620000003"/>
    <x v="724"/>
    <x v="18"/>
  </r>
  <r>
    <x v="731"/>
    <x v="0"/>
    <x v="0"/>
    <x v="1"/>
    <x v="1"/>
    <x v="0"/>
    <n v="56"/>
    <n v="3"/>
    <n v="8.4"/>
    <n v="176.4"/>
    <d v="2019-02-28T00:00:00"/>
    <d v="1899-12-30T19:33:00"/>
    <x v="0"/>
    <n v="168"/>
    <n v="4.7619047620000003"/>
    <x v="725"/>
    <x v="19"/>
  </r>
  <r>
    <x v="732"/>
    <x v="0"/>
    <x v="0"/>
    <x v="0"/>
    <x v="1"/>
    <x v="5"/>
    <n v="19.7"/>
    <n v="1"/>
    <n v="0.98499999999999999"/>
    <n v="20.684999999999999"/>
    <d v="2019-02-08T00:00:00"/>
    <d v="1899-12-30T11:39:00"/>
    <x v="0"/>
    <n v="19.7"/>
    <n v="4.7619047620000003"/>
    <x v="726"/>
    <x v="33"/>
  </r>
  <r>
    <x v="733"/>
    <x v="2"/>
    <x v="2"/>
    <x v="1"/>
    <x v="1"/>
    <x v="1"/>
    <n v="75.88"/>
    <n v="7"/>
    <n v="26.558"/>
    <n v="557.71799999999996"/>
    <d v="2019-01-24T00:00:00"/>
    <d v="1899-12-30T10:38:00"/>
    <x v="0"/>
    <n v="531.16"/>
    <n v="4.7619047620000003"/>
    <x v="727"/>
    <x v="60"/>
  </r>
  <r>
    <x v="734"/>
    <x v="2"/>
    <x v="2"/>
    <x v="0"/>
    <x v="1"/>
    <x v="4"/>
    <n v="53.72"/>
    <n v="1"/>
    <n v="2.6859999999999999"/>
    <n v="56.405999999999999"/>
    <d v="2019-03-01T00:00:00"/>
    <d v="1899-12-30T20:03:00"/>
    <x v="0"/>
    <n v="53.72"/>
    <n v="4.7619047620000003"/>
    <x v="728"/>
    <x v="41"/>
  </r>
  <r>
    <x v="735"/>
    <x v="1"/>
    <x v="1"/>
    <x v="0"/>
    <x v="1"/>
    <x v="0"/>
    <n v="81.95"/>
    <n v="10"/>
    <n v="40.975000000000001"/>
    <n v="860.47500000000002"/>
    <d v="2019-03-10T00:00:00"/>
    <d v="1899-12-30T12:39:00"/>
    <x v="2"/>
    <n v="819.5"/>
    <n v="4.7619047620000003"/>
    <x v="729"/>
    <x v="22"/>
  </r>
  <r>
    <x v="736"/>
    <x v="1"/>
    <x v="1"/>
    <x v="0"/>
    <x v="0"/>
    <x v="2"/>
    <n v="81.2"/>
    <n v="7"/>
    <n v="28.42"/>
    <n v="596.82000000000005"/>
    <d v="2019-03-23T00:00:00"/>
    <d v="1899-12-30T15:59:00"/>
    <x v="2"/>
    <n v="568.4"/>
    <n v="4.7619047620000003"/>
    <x v="730"/>
    <x v="34"/>
  </r>
  <r>
    <x v="737"/>
    <x v="1"/>
    <x v="1"/>
    <x v="1"/>
    <x v="1"/>
    <x v="1"/>
    <n v="58.76"/>
    <n v="10"/>
    <n v="29.38"/>
    <n v="616.98"/>
    <d v="2019-01-29T00:00:00"/>
    <d v="1899-12-30T14:26:00"/>
    <x v="0"/>
    <n v="587.6"/>
    <n v="4.7619047620000003"/>
    <x v="731"/>
    <x v="54"/>
  </r>
  <r>
    <x v="738"/>
    <x v="2"/>
    <x v="2"/>
    <x v="0"/>
    <x v="1"/>
    <x v="1"/>
    <n v="91.56"/>
    <n v="8"/>
    <n v="36.624000000000002"/>
    <n v="769.10400000000004"/>
    <d v="2019-01-12T00:00:00"/>
    <d v="1899-12-30T18:22:00"/>
    <x v="0"/>
    <n v="732.48"/>
    <n v="4.7619047620000003"/>
    <x v="732"/>
    <x v="22"/>
  </r>
  <r>
    <x v="739"/>
    <x v="0"/>
    <x v="0"/>
    <x v="1"/>
    <x v="1"/>
    <x v="2"/>
    <n v="93.96"/>
    <n v="9"/>
    <n v="42.281999999999996"/>
    <n v="887.92200000000003"/>
    <d v="2019-03-20T00:00:00"/>
    <d v="1899-12-30T11:32:00"/>
    <x v="1"/>
    <n v="845.64"/>
    <n v="4.7619047620000003"/>
    <x v="733"/>
    <x v="57"/>
  </r>
  <r>
    <x v="740"/>
    <x v="1"/>
    <x v="1"/>
    <x v="1"/>
    <x v="1"/>
    <x v="2"/>
    <n v="55.61"/>
    <n v="7"/>
    <n v="19.4635"/>
    <n v="408.73349999999999"/>
    <d v="2019-03-23T00:00:00"/>
    <d v="1899-12-30T12:41:00"/>
    <x v="1"/>
    <n v="389.27"/>
    <n v="4.7619047620000003"/>
    <x v="734"/>
    <x v="23"/>
  </r>
  <r>
    <x v="741"/>
    <x v="1"/>
    <x v="1"/>
    <x v="1"/>
    <x v="1"/>
    <x v="4"/>
    <n v="84.83"/>
    <n v="1"/>
    <n v="4.2415000000000003"/>
    <n v="89.0715"/>
    <d v="2019-01-14T00:00:00"/>
    <d v="1899-12-30T15:20:00"/>
    <x v="0"/>
    <n v="84.83"/>
    <n v="4.7619047620000003"/>
    <x v="735"/>
    <x v="55"/>
  </r>
  <r>
    <x v="742"/>
    <x v="0"/>
    <x v="0"/>
    <x v="0"/>
    <x v="0"/>
    <x v="3"/>
    <n v="71.63"/>
    <n v="2"/>
    <n v="7.1630000000000003"/>
    <n v="150.423"/>
    <d v="2019-02-12T00:00:00"/>
    <d v="1899-12-30T14:33:00"/>
    <x v="0"/>
    <n v="143.26"/>
    <n v="4.7619047620000003"/>
    <x v="736"/>
    <x v="55"/>
  </r>
  <r>
    <x v="743"/>
    <x v="0"/>
    <x v="0"/>
    <x v="0"/>
    <x v="1"/>
    <x v="2"/>
    <n v="37.69"/>
    <n v="2"/>
    <n v="3.7690000000000001"/>
    <n v="79.149000000000001"/>
    <d v="2019-02-20T00:00:00"/>
    <d v="1899-12-30T15:29:00"/>
    <x v="0"/>
    <n v="75.38"/>
    <n v="4.7619047620000003"/>
    <x v="737"/>
    <x v="33"/>
  </r>
  <r>
    <x v="744"/>
    <x v="1"/>
    <x v="1"/>
    <x v="0"/>
    <x v="0"/>
    <x v="3"/>
    <n v="31.67"/>
    <n v="8"/>
    <n v="12.667999999999999"/>
    <n v="266.02800000000002"/>
    <d v="2019-01-02T00:00:00"/>
    <d v="1899-12-30T16:19:00"/>
    <x v="2"/>
    <n v="253.36"/>
    <n v="4.7619047620000003"/>
    <x v="738"/>
    <x v="32"/>
  </r>
  <r>
    <x v="745"/>
    <x v="1"/>
    <x v="1"/>
    <x v="0"/>
    <x v="0"/>
    <x v="4"/>
    <n v="38.42"/>
    <n v="1"/>
    <n v="1.921"/>
    <n v="40.341000000000001"/>
    <d v="2019-02-02T00:00:00"/>
    <d v="1899-12-30T16:33:00"/>
    <x v="1"/>
    <n v="38.42"/>
    <n v="4.7619047620000003"/>
    <x v="739"/>
    <x v="17"/>
  </r>
  <r>
    <x v="746"/>
    <x v="2"/>
    <x v="2"/>
    <x v="0"/>
    <x v="1"/>
    <x v="5"/>
    <n v="65.23"/>
    <n v="10"/>
    <n v="32.615000000000002"/>
    <n v="684.91499999999996"/>
    <d v="2019-01-08T00:00:00"/>
    <d v="1899-12-30T19:07:00"/>
    <x v="2"/>
    <n v="652.29999999999995"/>
    <n v="4.7619047620000003"/>
    <x v="740"/>
    <x v="53"/>
  </r>
  <r>
    <x v="747"/>
    <x v="1"/>
    <x v="1"/>
    <x v="0"/>
    <x v="0"/>
    <x v="2"/>
    <n v="10.53"/>
    <n v="5"/>
    <n v="2.6324999999999998"/>
    <n v="55.282499999999999"/>
    <d v="2019-01-30T00:00:00"/>
    <d v="1899-12-30T14:43:00"/>
    <x v="2"/>
    <n v="52.65"/>
    <n v="4.7619047620000003"/>
    <x v="741"/>
    <x v="6"/>
  </r>
  <r>
    <x v="748"/>
    <x v="2"/>
    <x v="2"/>
    <x v="0"/>
    <x v="0"/>
    <x v="2"/>
    <n v="12.29"/>
    <n v="9"/>
    <n v="5.5305"/>
    <n v="116.1405"/>
    <d v="2019-03-26T00:00:00"/>
    <d v="1899-12-30T19:28:00"/>
    <x v="2"/>
    <n v="110.61"/>
    <n v="4.7619047620000003"/>
    <x v="742"/>
    <x v="7"/>
  </r>
  <r>
    <x v="749"/>
    <x v="1"/>
    <x v="1"/>
    <x v="0"/>
    <x v="1"/>
    <x v="0"/>
    <n v="81.23"/>
    <n v="7"/>
    <n v="28.430499999999999"/>
    <n v="597.04049999999995"/>
    <d v="2019-01-15T00:00:00"/>
    <d v="1899-12-30T20:44:00"/>
    <x v="1"/>
    <n v="568.61"/>
    <n v="4.7619047620000003"/>
    <x v="743"/>
    <x v="54"/>
  </r>
  <r>
    <x v="750"/>
    <x v="2"/>
    <x v="2"/>
    <x v="0"/>
    <x v="0"/>
    <x v="5"/>
    <n v="22.32"/>
    <n v="4"/>
    <n v="4.4640000000000004"/>
    <n v="93.744"/>
    <d v="2019-03-14T00:00:00"/>
    <d v="1899-12-30T11:16:00"/>
    <x v="0"/>
    <n v="89.28"/>
    <n v="4.7619047620000003"/>
    <x v="724"/>
    <x v="5"/>
  </r>
  <r>
    <x v="751"/>
    <x v="0"/>
    <x v="0"/>
    <x v="1"/>
    <x v="0"/>
    <x v="4"/>
    <n v="27.28"/>
    <n v="5"/>
    <n v="6.82"/>
    <n v="143.22"/>
    <d v="2019-02-03T00:00:00"/>
    <d v="1899-12-30T10:31:00"/>
    <x v="2"/>
    <n v="136.4"/>
    <n v="4.7619047620000003"/>
    <x v="744"/>
    <x v="17"/>
  </r>
  <r>
    <x v="752"/>
    <x v="0"/>
    <x v="0"/>
    <x v="0"/>
    <x v="0"/>
    <x v="1"/>
    <n v="17.420000000000002"/>
    <n v="10"/>
    <n v="8.7100000000000009"/>
    <n v="182.91"/>
    <d v="2019-02-22T00:00:00"/>
    <d v="1899-12-30T12:30:00"/>
    <x v="0"/>
    <n v="174.2"/>
    <n v="4.7619047620000003"/>
    <x v="745"/>
    <x v="27"/>
  </r>
  <r>
    <x v="753"/>
    <x v="2"/>
    <x v="2"/>
    <x v="1"/>
    <x v="1"/>
    <x v="2"/>
    <n v="73.28"/>
    <n v="5"/>
    <n v="18.32"/>
    <n v="384.72"/>
    <d v="2019-01-24T00:00:00"/>
    <d v="1899-12-30T15:05:00"/>
    <x v="0"/>
    <n v="366.4"/>
    <n v="4.7619047620000003"/>
    <x v="746"/>
    <x v="3"/>
  </r>
  <r>
    <x v="754"/>
    <x v="1"/>
    <x v="1"/>
    <x v="0"/>
    <x v="0"/>
    <x v="5"/>
    <n v="84.87"/>
    <n v="3"/>
    <n v="12.730499999999999"/>
    <n v="267.34050000000002"/>
    <d v="2019-01-25T00:00:00"/>
    <d v="1899-12-30T18:30:00"/>
    <x v="0"/>
    <n v="254.61"/>
    <n v="4.7619047620000003"/>
    <x v="747"/>
    <x v="2"/>
  </r>
  <r>
    <x v="755"/>
    <x v="0"/>
    <x v="0"/>
    <x v="1"/>
    <x v="0"/>
    <x v="5"/>
    <n v="97.29"/>
    <n v="8"/>
    <n v="38.915999999999997"/>
    <n v="817.23599999999999"/>
    <d v="2019-03-09T00:00:00"/>
    <d v="1899-12-30T13:18:00"/>
    <x v="2"/>
    <n v="778.32"/>
    <n v="4.7619047620000003"/>
    <x v="748"/>
    <x v="56"/>
  </r>
  <r>
    <x v="756"/>
    <x v="2"/>
    <x v="2"/>
    <x v="0"/>
    <x v="0"/>
    <x v="1"/>
    <n v="35.74"/>
    <n v="8"/>
    <n v="14.295999999999999"/>
    <n v="300.21600000000001"/>
    <d v="2019-02-17T00:00:00"/>
    <d v="1899-12-30T15:28:00"/>
    <x v="0"/>
    <n v="285.92"/>
    <n v="4.7619047620000003"/>
    <x v="749"/>
    <x v="49"/>
  </r>
  <r>
    <x v="757"/>
    <x v="0"/>
    <x v="0"/>
    <x v="1"/>
    <x v="0"/>
    <x v="2"/>
    <n v="96.52"/>
    <n v="6"/>
    <n v="28.956"/>
    <n v="608.07600000000002"/>
    <d v="2019-01-11T00:00:00"/>
    <d v="1899-12-30T11:52:00"/>
    <x v="1"/>
    <n v="579.12"/>
    <n v="4.7619047620000003"/>
    <x v="750"/>
    <x v="10"/>
  </r>
  <r>
    <x v="758"/>
    <x v="0"/>
    <x v="0"/>
    <x v="0"/>
    <x v="1"/>
    <x v="4"/>
    <n v="18.850000000000001"/>
    <n v="10"/>
    <n v="9.4250000000000007"/>
    <n v="197.92500000000001"/>
    <d v="2019-02-27T00:00:00"/>
    <d v="1899-12-30T18:24:00"/>
    <x v="0"/>
    <n v="188.5"/>
    <n v="4.7619047620000003"/>
    <x v="751"/>
    <x v="32"/>
  </r>
  <r>
    <x v="759"/>
    <x v="0"/>
    <x v="0"/>
    <x v="1"/>
    <x v="0"/>
    <x v="4"/>
    <n v="55.39"/>
    <n v="4"/>
    <n v="11.077999999999999"/>
    <n v="232.63800000000001"/>
    <d v="2019-03-25T00:00:00"/>
    <d v="1899-12-30T15:19:00"/>
    <x v="0"/>
    <n v="221.56"/>
    <n v="4.7619047620000003"/>
    <x v="752"/>
    <x v="7"/>
  </r>
  <r>
    <x v="760"/>
    <x v="2"/>
    <x v="2"/>
    <x v="0"/>
    <x v="0"/>
    <x v="4"/>
    <n v="77.2"/>
    <n v="10"/>
    <n v="38.6"/>
    <n v="810.6"/>
    <d v="2019-02-11T00:00:00"/>
    <d v="1899-12-30T10:38:00"/>
    <x v="2"/>
    <n v="772"/>
    <n v="4.7619047620000003"/>
    <x v="753"/>
    <x v="32"/>
  </r>
  <r>
    <x v="761"/>
    <x v="2"/>
    <x v="2"/>
    <x v="1"/>
    <x v="1"/>
    <x v="1"/>
    <n v="72.13"/>
    <n v="10"/>
    <n v="36.064999999999998"/>
    <n v="757.36500000000001"/>
    <d v="2019-01-31T00:00:00"/>
    <d v="1899-12-30T15:12:00"/>
    <x v="2"/>
    <n v="721.3"/>
    <n v="4.7619047620000003"/>
    <x v="754"/>
    <x v="50"/>
  </r>
  <r>
    <x v="762"/>
    <x v="0"/>
    <x v="0"/>
    <x v="0"/>
    <x v="0"/>
    <x v="5"/>
    <n v="63.88"/>
    <n v="8"/>
    <n v="25.552"/>
    <n v="536.59199999999998"/>
    <d v="2019-01-20T00:00:00"/>
    <d v="1899-12-30T17:48:00"/>
    <x v="0"/>
    <n v="511.04"/>
    <n v="4.7619047620000003"/>
    <x v="755"/>
    <x v="21"/>
  </r>
  <r>
    <x v="763"/>
    <x v="0"/>
    <x v="0"/>
    <x v="0"/>
    <x v="0"/>
    <x v="0"/>
    <n v="10.69"/>
    <n v="5"/>
    <n v="2.6724999999999999"/>
    <n v="56.122500000000002"/>
    <d v="2019-03-26T00:00:00"/>
    <d v="1899-12-30T11:07:00"/>
    <x v="0"/>
    <n v="53.45"/>
    <n v="4.7619047620000003"/>
    <x v="756"/>
    <x v="29"/>
  </r>
  <r>
    <x v="764"/>
    <x v="0"/>
    <x v="0"/>
    <x v="0"/>
    <x v="1"/>
    <x v="0"/>
    <n v="55.5"/>
    <n v="4"/>
    <n v="11.1"/>
    <n v="233.1"/>
    <d v="2019-01-20T00:00:00"/>
    <d v="1899-12-30T15:48:00"/>
    <x v="2"/>
    <n v="222"/>
    <n v="4.7619047620000003"/>
    <x v="757"/>
    <x v="37"/>
  </r>
  <r>
    <x v="765"/>
    <x v="2"/>
    <x v="2"/>
    <x v="1"/>
    <x v="0"/>
    <x v="2"/>
    <n v="95.46"/>
    <n v="8"/>
    <n v="38.183999999999997"/>
    <n v="801.86400000000003"/>
    <d v="2019-03-05T00:00:00"/>
    <d v="1899-12-30T19:40:00"/>
    <x v="0"/>
    <n v="763.68"/>
    <n v="4.7619047620000003"/>
    <x v="758"/>
    <x v="28"/>
  </r>
  <r>
    <x v="766"/>
    <x v="1"/>
    <x v="1"/>
    <x v="1"/>
    <x v="0"/>
    <x v="5"/>
    <n v="76.06"/>
    <n v="3"/>
    <n v="11.409000000000001"/>
    <n v="239.589"/>
    <d v="2019-01-05T00:00:00"/>
    <d v="1899-12-30T20:30:00"/>
    <x v="2"/>
    <n v="228.18"/>
    <n v="4.7619047620000003"/>
    <x v="759"/>
    <x v="57"/>
  </r>
  <r>
    <x v="767"/>
    <x v="2"/>
    <x v="2"/>
    <x v="1"/>
    <x v="1"/>
    <x v="3"/>
    <n v="13.69"/>
    <n v="6"/>
    <n v="4.1070000000000002"/>
    <n v="86.247"/>
    <d v="2019-02-13T00:00:00"/>
    <d v="1899-12-30T13:59:00"/>
    <x v="1"/>
    <n v="82.14"/>
    <n v="4.7619047620000003"/>
    <x v="760"/>
    <x v="31"/>
  </r>
  <r>
    <x v="768"/>
    <x v="2"/>
    <x v="2"/>
    <x v="1"/>
    <x v="0"/>
    <x v="1"/>
    <n v="95.64"/>
    <n v="4"/>
    <n v="19.128"/>
    <n v="401.68799999999999"/>
    <d v="2019-03-16T00:00:00"/>
    <d v="1899-12-30T18:51:00"/>
    <x v="1"/>
    <n v="382.56"/>
    <n v="4.7619047620000003"/>
    <x v="761"/>
    <x v="30"/>
  </r>
  <r>
    <x v="769"/>
    <x v="0"/>
    <x v="0"/>
    <x v="1"/>
    <x v="0"/>
    <x v="2"/>
    <n v="11.43"/>
    <n v="6"/>
    <n v="3.4289999999999998"/>
    <n v="72.009"/>
    <d v="2019-01-15T00:00:00"/>
    <d v="1899-12-30T17:24:00"/>
    <x v="1"/>
    <n v="68.58"/>
    <n v="4.7619047620000003"/>
    <x v="762"/>
    <x v="25"/>
  </r>
  <r>
    <x v="770"/>
    <x v="2"/>
    <x v="2"/>
    <x v="0"/>
    <x v="0"/>
    <x v="3"/>
    <n v="95.54"/>
    <n v="4"/>
    <n v="19.108000000000001"/>
    <n v="401.26799999999997"/>
    <d v="2019-02-26T00:00:00"/>
    <d v="1899-12-30T11:58:00"/>
    <x v="0"/>
    <n v="382.16"/>
    <n v="4.7619047620000003"/>
    <x v="763"/>
    <x v="10"/>
  </r>
  <r>
    <x v="771"/>
    <x v="1"/>
    <x v="1"/>
    <x v="0"/>
    <x v="0"/>
    <x v="0"/>
    <n v="85.87"/>
    <n v="7"/>
    <n v="30.054500000000001"/>
    <n v="631.14449999999999"/>
    <d v="2019-02-27T00:00:00"/>
    <d v="1899-12-30T19:01:00"/>
    <x v="2"/>
    <n v="601.09"/>
    <n v="4.7619047620000003"/>
    <x v="764"/>
    <x v="7"/>
  </r>
  <r>
    <x v="772"/>
    <x v="1"/>
    <x v="1"/>
    <x v="0"/>
    <x v="0"/>
    <x v="3"/>
    <n v="67.989999999999995"/>
    <n v="7"/>
    <n v="23.796500000000002"/>
    <n v="499.72649999999999"/>
    <d v="2019-02-17T00:00:00"/>
    <d v="1899-12-30T16:50:00"/>
    <x v="0"/>
    <n v="475.93"/>
    <n v="4.7619047620000003"/>
    <x v="765"/>
    <x v="14"/>
  </r>
  <r>
    <x v="773"/>
    <x v="1"/>
    <x v="1"/>
    <x v="1"/>
    <x v="0"/>
    <x v="4"/>
    <n v="52.42"/>
    <n v="1"/>
    <n v="2.621"/>
    <n v="55.040999999999997"/>
    <d v="2019-02-06T00:00:00"/>
    <d v="1899-12-30T10:22:00"/>
    <x v="2"/>
    <n v="52.42"/>
    <n v="4.7619047620000003"/>
    <x v="766"/>
    <x v="31"/>
  </r>
  <r>
    <x v="774"/>
    <x v="1"/>
    <x v="1"/>
    <x v="0"/>
    <x v="1"/>
    <x v="4"/>
    <n v="65.650000000000006"/>
    <n v="2"/>
    <n v="6.5650000000000004"/>
    <n v="137.86500000000001"/>
    <d v="2019-01-17T00:00:00"/>
    <d v="1899-12-30T16:46:00"/>
    <x v="1"/>
    <n v="131.30000000000001"/>
    <n v="4.7619047620000003"/>
    <x v="767"/>
    <x v="22"/>
  </r>
  <r>
    <x v="775"/>
    <x v="2"/>
    <x v="2"/>
    <x v="1"/>
    <x v="0"/>
    <x v="4"/>
    <n v="28.86"/>
    <n v="5"/>
    <n v="7.2149999999999999"/>
    <n v="151.51499999999999"/>
    <d v="2019-01-22T00:00:00"/>
    <d v="1899-12-30T18:08:00"/>
    <x v="2"/>
    <n v="144.30000000000001"/>
    <n v="4.7619047620000003"/>
    <x v="768"/>
    <x v="7"/>
  </r>
  <r>
    <x v="776"/>
    <x v="1"/>
    <x v="1"/>
    <x v="0"/>
    <x v="1"/>
    <x v="0"/>
    <n v="65.31"/>
    <n v="7"/>
    <n v="22.858499999999999"/>
    <n v="480.02850000000001"/>
    <d v="2019-03-05T00:00:00"/>
    <d v="1899-12-30T18:02:00"/>
    <x v="2"/>
    <n v="457.17"/>
    <n v="4.7619047620000003"/>
    <x v="769"/>
    <x v="50"/>
  </r>
  <r>
    <x v="777"/>
    <x v="2"/>
    <x v="2"/>
    <x v="1"/>
    <x v="1"/>
    <x v="3"/>
    <n v="93.38"/>
    <n v="1"/>
    <n v="4.6689999999999996"/>
    <n v="98.049000000000007"/>
    <d v="2019-01-03T00:00:00"/>
    <d v="1899-12-30T13:07:00"/>
    <x v="1"/>
    <n v="93.38"/>
    <n v="4.7619047620000003"/>
    <x v="770"/>
    <x v="1"/>
  </r>
  <r>
    <x v="778"/>
    <x v="1"/>
    <x v="1"/>
    <x v="0"/>
    <x v="1"/>
    <x v="3"/>
    <n v="25.25"/>
    <n v="5"/>
    <n v="6.3125"/>
    <n v="132.5625"/>
    <d v="2019-03-20T00:00:00"/>
    <d v="1899-12-30T17:52:00"/>
    <x v="1"/>
    <n v="126.25"/>
    <n v="4.7619047620000003"/>
    <x v="771"/>
    <x v="36"/>
  </r>
  <r>
    <x v="779"/>
    <x v="2"/>
    <x v="2"/>
    <x v="0"/>
    <x v="1"/>
    <x v="1"/>
    <n v="87.87"/>
    <n v="9"/>
    <n v="39.541499999999999"/>
    <n v="830.37149999999997"/>
    <d v="2019-01-31T00:00:00"/>
    <d v="1899-12-30T20:32:00"/>
    <x v="0"/>
    <n v="790.83"/>
    <n v="4.7619047620000003"/>
    <x v="772"/>
    <x v="32"/>
  </r>
  <r>
    <x v="780"/>
    <x v="1"/>
    <x v="1"/>
    <x v="1"/>
    <x v="1"/>
    <x v="0"/>
    <n v="21.8"/>
    <n v="8"/>
    <n v="8.7200000000000006"/>
    <n v="183.12"/>
    <d v="2019-02-19T00:00:00"/>
    <d v="1899-12-30T19:24:00"/>
    <x v="1"/>
    <n v="174.4"/>
    <n v="4.7619047620000003"/>
    <x v="773"/>
    <x v="47"/>
  </r>
  <r>
    <x v="781"/>
    <x v="0"/>
    <x v="0"/>
    <x v="1"/>
    <x v="0"/>
    <x v="3"/>
    <n v="94.76"/>
    <n v="4"/>
    <n v="18.952000000000002"/>
    <n v="397.99200000000002"/>
    <d v="2019-02-11T00:00:00"/>
    <d v="1899-12-30T16:06:00"/>
    <x v="0"/>
    <n v="379.04"/>
    <n v="4.7619047620000003"/>
    <x v="774"/>
    <x v="52"/>
  </r>
  <r>
    <x v="782"/>
    <x v="0"/>
    <x v="0"/>
    <x v="0"/>
    <x v="0"/>
    <x v="5"/>
    <n v="30.62"/>
    <n v="1"/>
    <n v="1.5309999999999999"/>
    <n v="32.151000000000003"/>
    <d v="2019-02-05T00:00:00"/>
    <d v="1899-12-30T14:14:00"/>
    <x v="2"/>
    <n v="30.62"/>
    <n v="4.7619047620000003"/>
    <x v="775"/>
    <x v="5"/>
  </r>
  <r>
    <x v="783"/>
    <x v="1"/>
    <x v="1"/>
    <x v="1"/>
    <x v="0"/>
    <x v="2"/>
    <n v="44.01"/>
    <n v="8"/>
    <n v="17.603999999999999"/>
    <n v="369.68400000000003"/>
    <d v="2019-03-03T00:00:00"/>
    <d v="1899-12-30T17:36:00"/>
    <x v="1"/>
    <n v="352.08"/>
    <n v="4.7619047620000003"/>
    <x v="776"/>
    <x v="55"/>
  </r>
  <r>
    <x v="784"/>
    <x v="1"/>
    <x v="1"/>
    <x v="0"/>
    <x v="0"/>
    <x v="0"/>
    <n v="10.16"/>
    <n v="5"/>
    <n v="2.54"/>
    <n v="53.34"/>
    <d v="2019-02-24T00:00:00"/>
    <d v="1899-12-30T13:08:00"/>
    <x v="0"/>
    <n v="50.8"/>
    <n v="4.7619047620000003"/>
    <x v="777"/>
    <x v="5"/>
  </r>
  <r>
    <x v="785"/>
    <x v="0"/>
    <x v="0"/>
    <x v="1"/>
    <x v="1"/>
    <x v="1"/>
    <n v="74.58"/>
    <n v="7"/>
    <n v="26.103000000000002"/>
    <n v="548.16300000000001"/>
    <d v="2019-02-04T00:00:00"/>
    <d v="1899-12-30T16:09:00"/>
    <x v="2"/>
    <n v="522.05999999999995"/>
    <n v="4.7619047620000003"/>
    <x v="778"/>
    <x v="54"/>
  </r>
  <r>
    <x v="786"/>
    <x v="1"/>
    <x v="1"/>
    <x v="1"/>
    <x v="1"/>
    <x v="1"/>
    <n v="71.89"/>
    <n v="8"/>
    <n v="28.756"/>
    <n v="603.87599999999998"/>
    <d v="2019-02-19T00:00:00"/>
    <d v="1899-12-30T11:33:00"/>
    <x v="0"/>
    <n v="575.12"/>
    <n v="4.7619047620000003"/>
    <x v="779"/>
    <x v="46"/>
  </r>
  <r>
    <x v="787"/>
    <x v="1"/>
    <x v="1"/>
    <x v="1"/>
    <x v="0"/>
    <x v="0"/>
    <n v="10.99"/>
    <n v="5"/>
    <n v="2.7475000000000001"/>
    <n v="57.697499999999998"/>
    <d v="2019-01-23T00:00:00"/>
    <d v="1899-12-30T10:18:00"/>
    <x v="2"/>
    <n v="54.95"/>
    <n v="4.7619047620000003"/>
    <x v="780"/>
    <x v="39"/>
  </r>
  <r>
    <x v="788"/>
    <x v="1"/>
    <x v="1"/>
    <x v="0"/>
    <x v="1"/>
    <x v="0"/>
    <n v="60.47"/>
    <n v="3"/>
    <n v="9.0704999999999991"/>
    <n v="190.48050000000001"/>
    <d v="2019-01-14T00:00:00"/>
    <d v="1899-12-30T10:55:00"/>
    <x v="2"/>
    <n v="181.41"/>
    <n v="4.7619047620000003"/>
    <x v="781"/>
    <x v="32"/>
  </r>
  <r>
    <x v="789"/>
    <x v="0"/>
    <x v="0"/>
    <x v="1"/>
    <x v="1"/>
    <x v="3"/>
    <n v="58.91"/>
    <n v="7"/>
    <n v="20.618500000000001"/>
    <n v="432.98849999999999"/>
    <d v="2019-01-17T00:00:00"/>
    <d v="1899-12-30T15:15:00"/>
    <x v="0"/>
    <n v="412.37"/>
    <n v="4.7619047620000003"/>
    <x v="782"/>
    <x v="58"/>
  </r>
  <r>
    <x v="790"/>
    <x v="0"/>
    <x v="0"/>
    <x v="1"/>
    <x v="1"/>
    <x v="5"/>
    <n v="46.41"/>
    <n v="1"/>
    <n v="2.3205"/>
    <n v="48.730499999999999"/>
    <d v="2019-03-03T00:00:00"/>
    <d v="1899-12-30T20:06:00"/>
    <x v="2"/>
    <n v="46.41"/>
    <n v="4.7619047620000003"/>
    <x v="783"/>
    <x v="43"/>
  </r>
  <r>
    <x v="791"/>
    <x v="1"/>
    <x v="1"/>
    <x v="0"/>
    <x v="1"/>
    <x v="0"/>
    <n v="68.55"/>
    <n v="4"/>
    <n v="13.71"/>
    <n v="287.91000000000003"/>
    <d v="2019-02-15T00:00:00"/>
    <d v="1899-12-30T20:21:00"/>
    <x v="2"/>
    <n v="274.2"/>
    <n v="4.7619047620000003"/>
    <x v="784"/>
    <x v="51"/>
  </r>
  <r>
    <x v="792"/>
    <x v="2"/>
    <x v="2"/>
    <x v="1"/>
    <x v="0"/>
    <x v="2"/>
    <n v="97.37"/>
    <n v="10"/>
    <n v="48.685000000000002"/>
    <n v="1022.385"/>
    <d v="2019-01-15T00:00:00"/>
    <d v="1899-12-30T13:48:00"/>
    <x v="2"/>
    <n v="973.7"/>
    <n v="4.7619047620000003"/>
    <x v="785"/>
    <x v="49"/>
  </r>
  <r>
    <x v="793"/>
    <x v="0"/>
    <x v="0"/>
    <x v="0"/>
    <x v="1"/>
    <x v="1"/>
    <n v="92.6"/>
    <n v="7"/>
    <n v="32.409999999999997"/>
    <n v="680.61"/>
    <d v="2019-02-27T00:00:00"/>
    <d v="1899-12-30T12:52:00"/>
    <x v="2"/>
    <n v="648.20000000000005"/>
    <n v="4.7619047620000003"/>
    <x v="786"/>
    <x v="39"/>
  </r>
  <r>
    <x v="794"/>
    <x v="0"/>
    <x v="0"/>
    <x v="1"/>
    <x v="0"/>
    <x v="1"/>
    <n v="46.61"/>
    <n v="2"/>
    <n v="4.6609999999999996"/>
    <n v="97.881"/>
    <d v="2019-02-26T00:00:00"/>
    <d v="1899-12-30T12:28:00"/>
    <x v="2"/>
    <n v="93.22"/>
    <n v="4.7619047620000003"/>
    <x v="787"/>
    <x v="37"/>
  </r>
  <r>
    <x v="795"/>
    <x v="2"/>
    <x v="2"/>
    <x v="1"/>
    <x v="1"/>
    <x v="5"/>
    <n v="27.18"/>
    <n v="2"/>
    <n v="2.718"/>
    <n v="57.078000000000003"/>
    <d v="2019-03-15T00:00:00"/>
    <d v="1899-12-30T16:26:00"/>
    <x v="0"/>
    <n v="54.36"/>
    <n v="4.7619047620000003"/>
    <x v="788"/>
    <x v="42"/>
  </r>
  <r>
    <x v="796"/>
    <x v="1"/>
    <x v="1"/>
    <x v="0"/>
    <x v="0"/>
    <x v="2"/>
    <n v="60.87"/>
    <n v="1"/>
    <n v="3.0434999999999999"/>
    <n v="63.913499999999999"/>
    <d v="2019-01-24T00:00:00"/>
    <d v="1899-12-30T13:24:00"/>
    <x v="1"/>
    <n v="60.87"/>
    <n v="4.7619047620000003"/>
    <x v="789"/>
    <x v="46"/>
  </r>
  <r>
    <x v="797"/>
    <x v="0"/>
    <x v="0"/>
    <x v="0"/>
    <x v="0"/>
    <x v="3"/>
    <n v="24.49"/>
    <n v="10"/>
    <n v="12.244999999999999"/>
    <n v="257.14499999999998"/>
    <d v="2019-02-22T00:00:00"/>
    <d v="1899-12-30T15:15:00"/>
    <x v="1"/>
    <n v="244.9"/>
    <n v="4.7619047620000003"/>
    <x v="790"/>
    <x v="34"/>
  </r>
  <r>
    <x v="798"/>
    <x v="2"/>
    <x v="2"/>
    <x v="1"/>
    <x v="1"/>
    <x v="0"/>
    <n v="92.78"/>
    <n v="1"/>
    <n v="4.6390000000000002"/>
    <n v="97.418999999999997"/>
    <d v="2019-03-15T00:00:00"/>
    <d v="1899-12-30T10:50:00"/>
    <x v="2"/>
    <n v="92.78"/>
    <n v="4.7619047620000003"/>
    <x v="791"/>
    <x v="57"/>
  </r>
  <r>
    <x v="799"/>
    <x v="1"/>
    <x v="1"/>
    <x v="0"/>
    <x v="1"/>
    <x v="2"/>
    <n v="86.69"/>
    <n v="5"/>
    <n v="21.672499999999999"/>
    <n v="455.1225"/>
    <d v="2019-02-11T00:00:00"/>
    <d v="1899-12-30T18:38:00"/>
    <x v="0"/>
    <n v="433.45"/>
    <n v="4.7619047620000003"/>
    <x v="792"/>
    <x v="45"/>
  </r>
  <r>
    <x v="800"/>
    <x v="2"/>
    <x v="2"/>
    <x v="1"/>
    <x v="1"/>
    <x v="3"/>
    <n v="23.01"/>
    <n v="6"/>
    <n v="6.9029999999999996"/>
    <n v="144.96299999999999"/>
    <d v="2019-01-12T00:00:00"/>
    <d v="1899-12-30T16:45:00"/>
    <x v="0"/>
    <n v="138.06"/>
    <n v="4.7619047620000003"/>
    <x v="793"/>
    <x v="30"/>
  </r>
  <r>
    <x v="801"/>
    <x v="1"/>
    <x v="1"/>
    <x v="0"/>
    <x v="0"/>
    <x v="1"/>
    <n v="30.2"/>
    <n v="8"/>
    <n v="12.08"/>
    <n v="253.68"/>
    <d v="2019-03-03T00:00:00"/>
    <d v="1899-12-30T19:30:00"/>
    <x v="0"/>
    <n v="241.6"/>
    <n v="4.7619047620000003"/>
    <x v="794"/>
    <x v="20"/>
  </r>
  <r>
    <x v="802"/>
    <x v="1"/>
    <x v="1"/>
    <x v="0"/>
    <x v="1"/>
    <x v="5"/>
    <n v="67.39"/>
    <n v="7"/>
    <n v="23.586500000000001"/>
    <n v="495.31650000000002"/>
    <d v="2019-03-23T00:00:00"/>
    <d v="1899-12-30T13:23:00"/>
    <x v="0"/>
    <n v="471.73"/>
    <n v="4.7619047620000003"/>
    <x v="795"/>
    <x v="16"/>
  </r>
  <r>
    <x v="803"/>
    <x v="0"/>
    <x v="0"/>
    <x v="0"/>
    <x v="0"/>
    <x v="5"/>
    <n v="48.96"/>
    <n v="9"/>
    <n v="22.032"/>
    <n v="462.67200000000003"/>
    <d v="2019-03-04T00:00:00"/>
    <d v="1899-12-30T11:27:00"/>
    <x v="1"/>
    <n v="440.64"/>
    <n v="4.7619047620000003"/>
    <x v="796"/>
    <x v="7"/>
  </r>
  <r>
    <x v="804"/>
    <x v="2"/>
    <x v="2"/>
    <x v="0"/>
    <x v="0"/>
    <x v="1"/>
    <n v="75.59"/>
    <n v="9"/>
    <n v="34.015500000000003"/>
    <n v="714.32550000000003"/>
    <d v="2019-02-23T00:00:00"/>
    <d v="1899-12-30T11:12:00"/>
    <x v="1"/>
    <n v="680.31"/>
    <n v="4.7619047620000003"/>
    <x v="797"/>
    <x v="7"/>
  </r>
  <r>
    <x v="805"/>
    <x v="0"/>
    <x v="0"/>
    <x v="1"/>
    <x v="0"/>
    <x v="2"/>
    <n v="77.47"/>
    <n v="4"/>
    <n v="15.494"/>
    <n v="325.37400000000002"/>
    <d v="2019-03-17T00:00:00"/>
    <d v="1899-12-30T16:36:00"/>
    <x v="1"/>
    <n v="309.88"/>
    <n v="4.7619047620000003"/>
    <x v="798"/>
    <x v="50"/>
  </r>
  <r>
    <x v="806"/>
    <x v="0"/>
    <x v="0"/>
    <x v="1"/>
    <x v="0"/>
    <x v="3"/>
    <n v="93.18"/>
    <n v="2"/>
    <n v="9.3179999999999996"/>
    <n v="195.678"/>
    <d v="2019-01-16T00:00:00"/>
    <d v="1899-12-30T18:41:00"/>
    <x v="2"/>
    <n v="186.36"/>
    <n v="4.7619047620000003"/>
    <x v="799"/>
    <x v="23"/>
  </r>
  <r>
    <x v="807"/>
    <x v="0"/>
    <x v="0"/>
    <x v="1"/>
    <x v="0"/>
    <x v="1"/>
    <n v="50.23"/>
    <n v="4"/>
    <n v="10.045999999999999"/>
    <n v="210.96600000000001"/>
    <d v="2019-01-08T00:00:00"/>
    <d v="1899-12-30T17:12:00"/>
    <x v="1"/>
    <n v="200.92"/>
    <n v="4.7619047620000003"/>
    <x v="800"/>
    <x v="54"/>
  </r>
  <r>
    <x v="808"/>
    <x v="2"/>
    <x v="2"/>
    <x v="1"/>
    <x v="0"/>
    <x v="0"/>
    <n v="17.75"/>
    <n v="1"/>
    <n v="0.88749999999999996"/>
    <n v="18.637499999999999"/>
    <d v="2019-01-14T00:00:00"/>
    <d v="1899-12-30T10:38:00"/>
    <x v="1"/>
    <n v="17.75"/>
    <n v="4.7619047620000003"/>
    <x v="801"/>
    <x v="17"/>
  </r>
  <r>
    <x v="809"/>
    <x v="1"/>
    <x v="1"/>
    <x v="1"/>
    <x v="0"/>
    <x v="5"/>
    <n v="62.18"/>
    <n v="10"/>
    <n v="31.09"/>
    <n v="652.89"/>
    <d v="2019-01-31T00:00:00"/>
    <d v="1899-12-30T10:33:00"/>
    <x v="0"/>
    <n v="621.79999999999995"/>
    <n v="4.7619047620000003"/>
    <x v="802"/>
    <x v="22"/>
  </r>
  <r>
    <x v="810"/>
    <x v="2"/>
    <x v="2"/>
    <x v="1"/>
    <x v="1"/>
    <x v="0"/>
    <n v="10.75"/>
    <n v="8"/>
    <n v="4.3"/>
    <n v="90.3"/>
    <d v="2019-03-15T00:00:00"/>
    <d v="1899-12-30T14:38:00"/>
    <x v="0"/>
    <n v="86"/>
    <n v="4.7619047620000003"/>
    <x v="803"/>
    <x v="56"/>
  </r>
  <r>
    <x v="811"/>
    <x v="0"/>
    <x v="0"/>
    <x v="1"/>
    <x v="0"/>
    <x v="1"/>
    <n v="40.26"/>
    <n v="10"/>
    <n v="20.13"/>
    <n v="422.73"/>
    <d v="2019-02-24T00:00:00"/>
    <d v="1899-12-30T18:06:00"/>
    <x v="2"/>
    <n v="402.6"/>
    <n v="4.7619047620000003"/>
    <x v="804"/>
    <x v="59"/>
  </r>
  <r>
    <x v="812"/>
    <x v="1"/>
    <x v="1"/>
    <x v="0"/>
    <x v="0"/>
    <x v="3"/>
    <n v="64.97"/>
    <n v="5"/>
    <n v="16.2425"/>
    <n v="341.09249999999997"/>
    <d v="2019-02-08T00:00:00"/>
    <d v="1899-12-30T12:52:00"/>
    <x v="2"/>
    <n v="324.85000000000002"/>
    <n v="4.7619047620000003"/>
    <x v="805"/>
    <x v="35"/>
  </r>
  <r>
    <x v="813"/>
    <x v="0"/>
    <x v="0"/>
    <x v="1"/>
    <x v="1"/>
    <x v="1"/>
    <n v="95.15"/>
    <n v="1"/>
    <n v="4.7575000000000003"/>
    <n v="99.907499999999999"/>
    <d v="2019-03-22T00:00:00"/>
    <d v="1899-12-30T14:00:00"/>
    <x v="1"/>
    <n v="95.15"/>
    <n v="4.7619047620000003"/>
    <x v="806"/>
    <x v="22"/>
  </r>
  <r>
    <x v="814"/>
    <x v="0"/>
    <x v="0"/>
    <x v="0"/>
    <x v="0"/>
    <x v="1"/>
    <n v="48.62"/>
    <n v="8"/>
    <n v="19.448"/>
    <n v="408.40800000000002"/>
    <d v="2019-01-24T00:00:00"/>
    <d v="1899-12-30T10:57:00"/>
    <x v="1"/>
    <n v="388.96"/>
    <n v="4.7619047620000003"/>
    <x v="807"/>
    <x v="59"/>
  </r>
  <r>
    <x v="815"/>
    <x v="2"/>
    <x v="2"/>
    <x v="1"/>
    <x v="0"/>
    <x v="4"/>
    <n v="53.21"/>
    <n v="8"/>
    <n v="21.283999999999999"/>
    <n v="446.964"/>
    <d v="2019-03-14T00:00:00"/>
    <d v="1899-12-30T16:45:00"/>
    <x v="0"/>
    <n v="425.68"/>
    <n v="4.7619047620000003"/>
    <x v="808"/>
    <x v="59"/>
  </r>
  <r>
    <x v="816"/>
    <x v="1"/>
    <x v="1"/>
    <x v="1"/>
    <x v="0"/>
    <x v="5"/>
    <n v="45.44"/>
    <n v="7"/>
    <n v="15.904"/>
    <n v="333.98399999999998"/>
    <d v="2019-01-23T00:00:00"/>
    <d v="1899-12-30T11:15:00"/>
    <x v="1"/>
    <n v="318.08"/>
    <n v="4.7619047620000003"/>
    <x v="809"/>
    <x v="51"/>
  </r>
  <r>
    <x v="817"/>
    <x v="0"/>
    <x v="0"/>
    <x v="1"/>
    <x v="1"/>
    <x v="4"/>
    <n v="33.880000000000003"/>
    <n v="8"/>
    <n v="13.552"/>
    <n v="284.59199999999998"/>
    <d v="2019-01-19T00:00:00"/>
    <d v="1899-12-30T20:29:00"/>
    <x v="0"/>
    <n v="271.04000000000002"/>
    <n v="4.7619047620000003"/>
    <x v="810"/>
    <x v="1"/>
  </r>
  <r>
    <x v="818"/>
    <x v="2"/>
    <x v="2"/>
    <x v="0"/>
    <x v="1"/>
    <x v="0"/>
    <n v="96.16"/>
    <n v="4"/>
    <n v="19.231999999999999"/>
    <n v="403.87200000000001"/>
    <d v="2019-01-27T00:00:00"/>
    <d v="1899-12-30T20:03:00"/>
    <x v="2"/>
    <n v="384.64"/>
    <n v="4.7619047620000003"/>
    <x v="811"/>
    <x v="3"/>
  </r>
  <r>
    <x v="819"/>
    <x v="2"/>
    <x v="2"/>
    <x v="0"/>
    <x v="1"/>
    <x v="4"/>
    <n v="47.16"/>
    <n v="5"/>
    <n v="11.79"/>
    <n v="247.59"/>
    <d v="2019-02-03T00:00:00"/>
    <d v="1899-12-30T14:35:00"/>
    <x v="2"/>
    <n v="235.8"/>
    <n v="4.7619047620000003"/>
    <x v="812"/>
    <x v="22"/>
  </r>
  <r>
    <x v="820"/>
    <x v="2"/>
    <x v="2"/>
    <x v="1"/>
    <x v="1"/>
    <x v="1"/>
    <n v="52.89"/>
    <n v="4"/>
    <n v="10.577999999999999"/>
    <n v="222.13800000000001"/>
    <d v="2019-03-25T00:00:00"/>
    <d v="1899-12-30T16:32:00"/>
    <x v="0"/>
    <n v="211.56"/>
    <n v="4.7619047620000003"/>
    <x v="813"/>
    <x v="24"/>
  </r>
  <r>
    <x v="821"/>
    <x v="0"/>
    <x v="0"/>
    <x v="0"/>
    <x v="0"/>
    <x v="2"/>
    <n v="47.68"/>
    <n v="2"/>
    <n v="4.7679999999999998"/>
    <n v="100.128"/>
    <d v="2019-02-24T00:00:00"/>
    <d v="1899-12-30T10:10:00"/>
    <x v="2"/>
    <n v="95.36"/>
    <n v="4.7619047620000003"/>
    <x v="814"/>
    <x v="5"/>
  </r>
  <r>
    <x v="822"/>
    <x v="1"/>
    <x v="1"/>
    <x v="0"/>
    <x v="1"/>
    <x v="3"/>
    <n v="10.17"/>
    <n v="1"/>
    <n v="0.50849999999999995"/>
    <n v="10.6785"/>
    <d v="2019-02-07T00:00:00"/>
    <d v="1899-12-30T14:15:00"/>
    <x v="1"/>
    <n v="10.17"/>
    <n v="4.7619047620000003"/>
    <x v="815"/>
    <x v="9"/>
  </r>
  <r>
    <x v="823"/>
    <x v="0"/>
    <x v="0"/>
    <x v="1"/>
    <x v="0"/>
    <x v="0"/>
    <n v="68.709999999999994"/>
    <n v="3"/>
    <n v="10.3065"/>
    <n v="216.4365"/>
    <d v="2019-03-04T00:00:00"/>
    <d v="1899-12-30T10:05:00"/>
    <x v="1"/>
    <n v="206.13"/>
    <n v="4.7619047620000003"/>
    <x v="816"/>
    <x v="44"/>
  </r>
  <r>
    <x v="824"/>
    <x v="2"/>
    <x v="2"/>
    <x v="0"/>
    <x v="0"/>
    <x v="3"/>
    <n v="60.08"/>
    <n v="7"/>
    <n v="21.027999999999999"/>
    <n v="441.58800000000002"/>
    <d v="2019-02-14T00:00:00"/>
    <d v="1899-12-30T11:36:00"/>
    <x v="2"/>
    <n v="420.56"/>
    <n v="4.7619047620000003"/>
    <x v="817"/>
    <x v="10"/>
  </r>
  <r>
    <x v="825"/>
    <x v="0"/>
    <x v="0"/>
    <x v="0"/>
    <x v="0"/>
    <x v="3"/>
    <n v="22.01"/>
    <n v="4"/>
    <n v="4.4020000000000001"/>
    <n v="92.441999999999993"/>
    <d v="2019-01-29T00:00:00"/>
    <d v="1899-12-30T18:15:00"/>
    <x v="2"/>
    <n v="88.04"/>
    <n v="4.7619047620000003"/>
    <x v="818"/>
    <x v="37"/>
  </r>
  <r>
    <x v="826"/>
    <x v="2"/>
    <x v="2"/>
    <x v="0"/>
    <x v="0"/>
    <x v="0"/>
    <n v="72.11"/>
    <n v="9"/>
    <n v="32.4495"/>
    <n v="681.43949999999995"/>
    <d v="2019-01-28T00:00:00"/>
    <d v="1899-12-30T13:53:00"/>
    <x v="2"/>
    <n v="648.99"/>
    <n v="4.7619047620000003"/>
    <x v="819"/>
    <x v="25"/>
  </r>
  <r>
    <x v="827"/>
    <x v="0"/>
    <x v="0"/>
    <x v="0"/>
    <x v="1"/>
    <x v="5"/>
    <n v="41.28"/>
    <n v="3"/>
    <n v="6.1920000000000002"/>
    <n v="130.03200000000001"/>
    <d v="2019-03-26T00:00:00"/>
    <d v="1899-12-30T18:37:00"/>
    <x v="2"/>
    <n v="123.84"/>
    <n v="4.7619047620000003"/>
    <x v="820"/>
    <x v="23"/>
  </r>
  <r>
    <x v="828"/>
    <x v="1"/>
    <x v="1"/>
    <x v="1"/>
    <x v="1"/>
    <x v="1"/>
    <n v="64.95"/>
    <n v="10"/>
    <n v="32.475000000000001"/>
    <n v="681.97500000000002"/>
    <d v="2019-03-24T00:00:00"/>
    <d v="1899-12-30T18:27:00"/>
    <x v="1"/>
    <n v="649.5"/>
    <n v="4.7619047620000003"/>
    <x v="821"/>
    <x v="53"/>
  </r>
  <r>
    <x v="829"/>
    <x v="0"/>
    <x v="0"/>
    <x v="0"/>
    <x v="0"/>
    <x v="1"/>
    <n v="74.22"/>
    <n v="10"/>
    <n v="37.11"/>
    <n v="779.31"/>
    <d v="2019-01-01T00:00:00"/>
    <d v="1899-12-30T14:42:00"/>
    <x v="2"/>
    <n v="742.2"/>
    <n v="4.7619047620000003"/>
    <x v="822"/>
    <x v="42"/>
  </r>
  <r>
    <x v="830"/>
    <x v="0"/>
    <x v="0"/>
    <x v="1"/>
    <x v="1"/>
    <x v="1"/>
    <n v="10.56"/>
    <n v="8"/>
    <n v="4.2240000000000002"/>
    <n v="88.703999999999994"/>
    <d v="2019-01-24T00:00:00"/>
    <d v="1899-12-30T17:43:00"/>
    <x v="1"/>
    <n v="84.48"/>
    <n v="4.7619047620000003"/>
    <x v="823"/>
    <x v="29"/>
  </r>
  <r>
    <x v="831"/>
    <x v="2"/>
    <x v="2"/>
    <x v="1"/>
    <x v="1"/>
    <x v="0"/>
    <n v="62.57"/>
    <n v="4"/>
    <n v="12.513999999999999"/>
    <n v="262.79399999999998"/>
    <d v="2019-02-25T00:00:00"/>
    <d v="1899-12-30T18:37:00"/>
    <x v="1"/>
    <n v="250.28"/>
    <n v="4.7619047620000003"/>
    <x v="824"/>
    <x v="33"/>
  </r>
  <r>
    <x v="832"/>
    <x v="2"/>
    <x v="2"/>
    <x v="0"/>
    <x v="0"/>
    <x v="3"/>
    <n v="11.85"/>
    <n v="8"/>
    <n v="4.74"/>
    <n v="99.54"/>
    <d v="2019-01-09T00:00:00"/>
    <d v="1899-12-30T16:34:00"/>
    <x v="1"/>
    <n v="94.8"/>
    <n v="4.7619047620000003"/>
    <x v="825"/>
    <x v="5"/>
  </r>
  <r>
    <x v="833"/>
    <x v="0"/>
    <x v="0"/>
    <x v="0"/>
    <x v="1"/>
    <x v="0"/>
    <n v="91.3"/>
    <n v="1"/>
    <n v="4.5650000000000004"/>
    <n v="95.864999999999995"/>
    <d v="2019-02-14T00:00:00"/>
    <d v="1899-12-30T14:42:00"/>
    <x v="0"/>
    <n v="91.3"/>
    <n v="4.7619047620000003"/>
    <x v="826"/>
    <x v="51"/>
  </r>
  <r>
    <x v="834"/>
    <x v="2"/>
    <x v="2"/>
    <x v="0"/>
    <x v="0"/>
    <x v="2"/>
    <n v="40.729999999999997"/>
    <n v="7"/>
    <n v="14.2555"/>
    <n v="299.3655"/>
    <d v="2019-03-12T00:00:00"/>
    <d v="1899-12-30T11:01:00"/>
    <x v="0"/>
    <n v="285.11"/>
    <n v="4.7619047620000003"/>
    <x v="827"/>
    <x v="38"/>
  </r>
  <r>
    <x v="835"/>
    <x v="0"/>
    <x v="0"/>
    <x v="1"/>
    <x v="1"/>
    <x v="5"/>
    <n v="52.38"/>
    <n v="1"/>
    <n v="2.6190000000000002"/>
    <n v="54.999000000000002"/>
    <d v="2019-03-26T00:00:00"/>
    <d v="1899-12-30T19:44:00"/>
    <x v="1"/>
    <n v="52.38"/>
    <n v="4.7619047620000003"/>
    <x v="828"/>
    <x v="6"/>
  </r>
  <r>
    <x v="836"/>
    <x v="0"/>
    <x v="0"/>
    <x v="0"/>
    <x v="1"/>
    <x v="5"/>
    <n v="38.54"/>
    <n v="5"/>
    <n v="9.6349999999999998"/>
    <n v="202.33500000000001"/>
    <d v="2019-01-09T00:00:00"/>
    <d v="1899-12-30T13:34:00"/>
    <x v="0"/>
    <n v="192.7"/>
    <n v="4.7619047620000003"/>
    <x v="829"/>
    <x v="32"/>
  </r>
  <r>
    <x v="837"/>
    <x v="2"/>
    <x v="2"/>
    <x v="1"/>
    <x v="1"/>
    <x v="3"/>
    <n v="44.63"/>
    <n v="6"/>
    <n v="13.388999999999999"/>
    <n v="281.16899999999998"/>
    <d v="2019-01-02T00:00:00"/>
    <d v="1899-12-30T20:08:00"/>
    <x v="2"/>
    <n v="267.77999999999997"/>
    <n v="4.7619047620000003"/>
    <x v="830"/>
    <x v="20"/>
  </r>
  <r>
    <x v="838"/>
    <x v="1"/>
    <x v="1"/>
    <x v="1"/>
    <x v="1"/>
    <x v="1"/>
    <n v="55.87"/>
    <n v="10"/>
    <n v="27.934999999999999"/>
    <n v="586.63499999999999"/>
    <d v="2019-01-15T00:00:00"/>
    <d v="1899-12-30T15:01:00"/>
    <x v="1"/>
    <n v="558.70000000000005"/>
    <n v="4.7619047620000003"/>
    <x v="831"/>
    <x v="6"/>
  </r>
  <r>
    <x v="839"/>
    <x v="1"/>
    <x v="1"/>
    <x v="0"/>
    <x v="0"/>
    <x v="3"/>
    <n v="29.22"/>
    <n v="6"/>
    <n v="8.766"/>
    <n v="184.08600000000001"/>
    <d v="2019-01-01T00:00:00"/>
    <d v="1899-12-30T11:40:00"/>
    <x v="0"/>
    <n v="175.32"/>
    <n v="4.7619047620000003"/>
    <x v="832"/>
    <x v="59"/>
  </r>
  <r>
    <x v="840"/>
    <x v="0"/>
    <x v="0"/>
    <x v="1"/>
    <x v="1"/>
    <x v="5"/>
    <n v="51.94"/>
    <n v="3"/>
    <n v="7.7910000000000004"/>
    <n v="163.61099999999999"/>
    <d v="2019-02-15T00:00:00"/>
    <d v="1899-12-30T15:21:00"/>
    <x v="1"/>
    <n v="155.82"/>
    <n v="4.7619047620000003"/>
    <x v="833"/>
    <x v="30"/>
  </r>
  <r>
    <x v="841"/>
    <x v="2"/>
    <x v="2"/>
    <x v="1"/>
    <x v="1"/>
    <x v="1"/>
    <n v="60.3"/>
    <n v="1"/>
    <n v="3.0150000000000001"/>
    <n v="63.314999999999998"/>
    <d v="2019-02-28T00:00:00"/>
    <d v="1899-12-30T17:38:00"/>
    <x v="1"/>
    <n v="60.3"/>
    <n v="4.7619047620000003"/>
    <x v="834"/>
    <x v="22"/>
  </r>
  <r>
    <x v="842"/>
    <x v="0"/>
    <x v="0"/>
    <x v="0"/>
    <x v="0"/>
    <x v="3"/>
    <n v="39.47"/>
    <n v="2"/>
    <n v="3.9470000000000001"/>
    <n v="82.887"/>
    <d v="2019-03-02T00:00:00"/>
    <d v="1899-12-30T16:16:00"/>
    <x v="2"/>
    <n v="78.94"/>
    <n v="4.7619047620000003"/>
    <x v="835"/>
    <x v="59"/>
  </r>
  <r>
    <x v="843"/>
    <x v="1"/>
    <x v="1"/>
    <x v="0"/>
    <x v="0"/>
    <x v="4"/>
    <n v="14.87"/>
    <n v="2"/>
    <n v="1.4870000000000001"/>
    <n v="31.227"/>
    <d v="2019-02-13T00:00:00"/>
    <d v="1899-12-30T18:15:00"/>
    <x v="2"/>
    <n v="29.74"/>
    <n v="4.7619047620000003"/>
    <x v="836"/>
    <x v="60"/>
  </r>
  <r>
    <x v="844"/>
    <x v="0"/>
    <x v="0"/>
    <x v="1"/>
    <x v="1"/>
    <x v="5"/>
    <n v="21.32"/>
    <n v="1"/>
    <n v="1.0660000000000001"/>
    <n v="22.385999999999999"/>
    <d v="2019-01-26T00:00:00"/>
    <d v="1899-12-30T12:43:00"/>
    <x v="1"/>
    <n v="21.32"/>
    <n v="4.7619047620000003"/>
    <x v="837"/>
    <x v="9"/>
  </r>
  <r>
    <x v="845"/>
    <x v="0"/>
    <x v="0"/>
    <x v="0"/>
    <x v="1"/>
    <x v="1"/>
    <n v="93.78"/>
    <n v="3"/>
    <n v="14.067"/>
    <n v="295.40699999999998"/>
    <d v="2019-01-30T00:00:00"/>
    <d v="1899-12-30T11:32:00"/>
    <x v="2"/>
    <n v="281.33999999999997"/>
    <n v="4.7619047620000003"/>
    <x v="838"/>
    <x v="9"/>
  </r>
  <r>
    <x v="846"/>
    <x v="0"/>
    <x v="0"/>
    <x v="0"/>
    <x v="1"/>
    <x v="1"/>
    <n v="73.260000000000005"/>
    <n v="1"/>
    <n v="3.6629999999999998"/>
    <n v="76.923000000000002"/>
    <d v="2019-01-27T00:00:00"/>
    <d v="1899-12-30T18:08:00"/>
    <x v="0"/>
    <n v="73.260000000000005"/>
    <n v="4.7619047620000003"/>
    <x v="839"/>
    <x v="58"/>
  </r>
  <r>
    <x v="847"/>
    <x v="1"/>
    <x v="1"/>
    <x v="1"/>
    <x v="0"/>
    <x v="3"/>
    <n v="22.38"/>
    <n v="1"/>
    <n v="1.119"/>
    <n v="23.498999999999999"/>
    <d v="2019-01-30T00:00:00"/>
    <d v="1899-12-30T17:08:00"/>
    <x v="2"/>
    <n v="22.38"/>
    <n v="4.7619047620000003"/>
    <x v="840"/>
    <x v="17"/>
  </r>
  <r>
    <x v="848"/>
    <x v="1"/>
    <x v="1"/>
    <x v="0"/>
    <x v="0"/>
    <x v="4"/>
    <n v="72.88"/>
    <n v="9"/>
    <n v="32.795999999999999"/>
    <n v="688.71600000000001"/>
    <d v="2019-01-08T00:00:00"/>
    <d v="1899-12-30T19:38:00"/>
    <x v="1"/>
    <n v="655.92"/>
    <n v="4.7619047620000003"/>
    <x v="841"/>
    <x v="43"/>
  </r>
  <r>
    <x v="849"/>
    <x v="0"/>
    <x v="0"/>
    <x v="1"/>
    <x v="0"/>
    <x v="5"/>
    <n v="99.1"/>
    <n v="6"/>
    <n v="29.73"/>
    <n v="624.33000000000004"/>
    <d v="2019-01-19T00:00:00"/>
    <d v="1899-12-30T13:11:00"/>
    <x v="1"/>
    <n v="594.6"/>
    <n v="4.7619047620000003"/>
    <x v="842"/>
    <x v="50"/>
  </r>
  <r>
    <x v="850"/>
    <x v="0"/>
    <x v="0"/>
    <x v="1"/>
    <x v="1"/>
    <x v="5"/>
    <n v="74.099999999999994"/>
    <n v="1"/>
    <n v="3.7050000000000001"/>
    <n v="77.805000000000007"/>
    <d v="2019-01-25T00:00:00"/>
    <d v="1899-12-30T11:05:00"/>
    <x v="1"/>
    <n v="74.099999999999994"/>
    <n v="4.7619047620000003"/>
    <x v="843"/>
    <x v="51"/>
  </r>
  <r>
    <x v="851"/>
    <x v="0"/>
    <x v="0"/>
    <x v="1"/>
    <x v="0"/>
    <x v="5"/>
    <n v="98.48"/>
    <n v="2"/>
    <n v="9.8480000000000008"/>
    <n v="206.80799999999999"/>
    <d v="2019-02-19T00:00:00"/>
    <d v="1899-12-30T10:12:00"/>
    <x v="0"/>
    <n v="196.96"/>
    <n v="4.7619047620000003"/>
    <x v="844"/>
    <x v="51"/>
  </r>
  <r>
    <x v="852"/>
    <x v="1"/>
    <x v="1"/>
    <x v="1"/>
    <x v="1"/>
    <x v="0"/>
    <n v="53.19"/>
    <n v="7"/>
    <n v="18.616499999999998"/>
    <n v="390.94650000000001"/>
    <d v="2019-01-14T00:00:00"/>
    <d v="1899-12-30T15:42:00"/>
    <x v="0"/>
    <n v="372.33"/>
    <n v="4.7619047620000003"/>
    <x v="845"/>
    <x v="59"/>
  </r>
  <r>
    <x v="853"/>
    <x v="2"/>
    <x v="2"/>
    <x v="1"/>
    <x v="0"/>
    <x v="1"/>
    <n v="52.79"/>
    <n v="10"/>
    <n v="26.395"/>
    <n v="554.29499999999996"/>
    <d v="2019-02-25T00:00:00"/>
    <d v="1899-12-30T11:58:00"/>
    <x v="0"/>
    <n v="527.9"/>
    <n v="4.7619047620000003"/>
    <x v="846"/>
    <x v="40"/>
  </r>
  <r>
    <x v="854"/>
    <x v="0"/>
    <x v="0"/>
    <x v="0"/>
    <x v="0"/>
    <x v="0"/>
    <n v="95.95"/>
    <n v="5"/>
    <n v="23.987500000000001"/>
    <n v="503.73750000000001"/>
    <d v="2019-01-23T00:00:00"/>
    <d v="1899-12-30T14:21:00"/>
    <x v="0"/>
    <n v="479.75"/>
    <n v="4.7619047620000003"/>
    <x v="847"/>
    <x v="55"/>
  </r>
  <r>
    <x v="855"/>
    <x v="2"/>
    <x v="2"/>
    <x v="1"/>
    <x v="0"/>
    <x v="5"/>
    <n v="36.51"/>
    <n v="9"/>
    <n v="16.429500000000001"/>
    <n v="345.01949999999999"/>
    <d v="2019-02-16T00:00:00"/>
    <d v="1899-12-30T10:52:00"/>
    <x v="1"/>
    <n v="328.59"/>
    <n v="4.7619047620000003"/>
    <x v="848"/>
    <x v="50"/>
  </r>
  <r>
    <x v="856"/>
    <x v="2"/>
    <x v="2"/>
    <x v="1"/>
    <x v="1"/>
    <x v="4"/>
    <n v="21.12"/>
    <n v="8"/>
    <n v="8.4480000000000004"/>
    <n v="177.40799999999999"/>
    <d v="2019-01-01T00:00:00"/>
    <d v="1899-12-30T19:31:00"/>
    <x v="1"/>
    <n v="168.96"/>
    <n v="4.7619047620000003"/>
    <x v="849"/>
    <x v="31"/>
  </r>
  <r>
    <x v="857"/>
    <x v="0"/>
    <x v="0"/>
    <x v="0"/>
    <x v="0"/>
    <x v="2"/>
    <n v="28.31"/>
    <n v="4"/>
    <n v="5.6619999999999999"/>
    <n v="118.902"/>
    <d v="2019-03-07T00:00:00"/>
    <d v="1899-12-30T18:35:00"/>
    <x v="1"/>
    <n v="113.24"/>
    <n v="4.7619047620000003"/>
    <x v="850"/>
    <x v="13"/>
  </r>
  <r>
    <x v="858"/>
    <x v="2"/>
    <x v="2"/>
    <x v="1"/>
    <x v="1"/>
    <x v="0"/>
    <n v="57.59"/>
    <n v="6"/>
    <n v="17.277000000000001"/>
    <n v="362.81700000000001"/>
    <d v="2019-02-15T00:00:00"/>
    <d v="1899-12-30T13:51:00"/>
    <x v="1"/>
    <n v="345.54"/>
    <n v="4.7619047620000003"/>
    <x v="851"/>
    <x v="20"/>
  </r>
  <r>
    <x v="859"/>
    <x v="0"/>
    <x v="0"/>
    <x v="0"/>
    <x v="0"/>
    <x v="4"/>
    <n v="47.63"/>
    <n v="9"/>
    <n v="21.433499999999999"/>
    <n v="450.1035"/>
    <d v="2019-01-23T00:00:00"/>
    <d v="1899-12-30T12:35:00"/>
    <x v="1"/>
    <n v="428.67"/>
    <n v="4.7619047620000003"/>
    <x v="852"/>
    <x v="59"/>
  </r>
  <r>
    <x v="860"/>
    <x v="1"/>
    <x v="1"/>
    <x v="0"/>
    <x v="0"/>
    <x v="2"/>
    <n v="86.27"/>
    <n v="1"/>
    <n v="4.3135000000000003"/>
    <n v="90.583500000000001"/>
    <d v="2019-02-20T00:00:00"/>
    <d v="1899-12-30T13:24:00"/>
    <x v="0"/>
    <n v="86.27"/>
    <n v="4.7619047620000003"/>
    <x v="853"/>
    <x v="27"/>
  </r>
  <r>
    <x v="861"/>
    <x v="0"/>
    <x v="0"/>
    <x v="0"/>
    <x v="1"/>
    <x v="3"/>
    <n v="12.76"/>
    <n v="2"/>
    <n v="1.276"/>
    <n v="26.795999999999999"/>
    <d v="2019-01-08T00:00:00"/>
    <d v="1899-12-30T18:06:00"/>
    <x v="0"/>
    <n v="25.52"/>
    <n v="4.7619047620000003"/>
    <x v="854"/>
    <x v="52"/>
  </r>
  <r>
    <x v="862"/>
    <x v="2"/>
    <x v="2"/>
    <x v="1"/>
    <x v="0"/>
    <x v="2"/>
    <n v="11.28"/>
    <n v="9"/>
    <n v="5.0759999999999996"/>
    <n v="106.596"/>
    <d v="2019-03-17T00:00:00"/>
    <d v="1899-12-30T11:55:00"/>
    <x v="2"/>
    <n v="101.52"/>
    <n v="4.7619047620000003"/>
    <x v="855"/>
    <x v="42"/>
  </r>
  <r>
    <x v="863"/>
    <x v="2"/>
    <x v="2"/>
    <x v="1"/>
    <x v="0"/>
    <x v="2"/>
    <n v="51.07"/>
    <n v="7"/>
    <n v="17.874500000000001"/>
    <n v="375.36450000000002"/>
    <d v="2019-01-12T00:00:00"/>
    <d v="1899-12-30T11:42:00"/>
    <x v="1"/>
    <n v="357.49"/>
    <n v="4.7619047620000003"/>
    <x v="856"/>
    <x v="27"/>
  </r>
  <r>
    <x v="864"/>
    <x v="0"/>
    <x v="0"/>
    <x v="0"/>
    <x v="0"/>
    <x v="1"/>
    <n v="79.59"/>
    <n v="3"/>
    <n v="11.938499999999999"/>
    <n v="250.70849999999999"/>
    <d v="2019-01-08T00:00:00"/>
    <d v="1899-12-30T14:30:00"/>
    <x v="1"/>
    <n v="238.77"/>
    <n v="4.7619047620000003"/>
    <x v="857"/>
    <x v="37"/>
  </r>
  <r>
    <x v="865"/>
    <x v="1"/>
    <x v="1"/>
    <x v="0"/>
    <x v="1"/>
    <x v="0"/>
    <n v="33.81"/>
    <n v="3"/>
    <n v="5.0715000000000003"/>
    <n v="106.50149999999999"/>
    <d v="2019-01-26T00:00:00"/>
    <d v="1899-12-30T15:11:00"/>
    <x v="0"/>
    <n v="101.43"/>
    <n v="4.7619047620000003"/>
    <x v="858"/>
    <x v="48"/>
  </r>
  <r>
    <x v="866"/>
    <x v="2"/>
    <x v="2"/>
    <x v="0"/>
    <x v="1"/>
    <x v="3"/>
    <n v="90.53"/>
    <n v="8"/>
    <n v="36.212000000000003"/>
    <n v="760.452"/>
    <d v="2019-03-15T00:00:00"/>
    <d v="1899-12-30T14:48:00"/>
    <x v="2"/>
    <n v="724.24"/>
    <n v="4.7619047620000003"/>
    <x v="859"/>
    <x v="35"/>
  </r>
  <r>
    <x v="867"/>
    <x v="1"/>
    <x v="1"/>
    <x v="0"/>
    <x v="0"/>
    <x v="0"/>
    <n v="62.82"/>
    <n v="2"/>
    <n v="6.282"/>
    <n v="131.922"/>
    <d v="2019-01-17T00:00:00"/>
    <d v="1899-12-30T12:36:00"/>
    <x v="0"/>
    <n v="125.64"/>
    <n v="4.7619047620000003"/>
    <x v="860"/>
    <x v="49"/>
  </r>
  <r>
    <x v="868"/>
    <x v="1"/>
    <x v="1"/>
    <x v="0"/>
    <x v="1"/>
    <x v="4"/>
    <n v="24.31"/>
    <n v="3"/>
    <n v="3.6465000000000001"/>
    <n v="76.576499999999996"/>
    <d v="2019-01-08T00:00:00"/>
    <d v="1899-12-30T19:09:00"/>
    <x v="2"/>
    <n v="72.930000000000007"/>
    <n v="4.7619047620000003"/>
    <x v="861"/>
    <x v="42"/>
  </r>
  <r>
    <x v="869"/>
    <x v="0"/>
    <x v="0"/>
    <x v="1"/>
    <x v="1"/>
    <x v="3"/>
    <n v="64.59"/>
    <n v="4"/>
    <n v="12.917999999999999"/>
    <n v="271.27800000000002"/>
    <d v="2019-01-06T00:00:00"/>
    <d v="1899-12-30T13:35:00"/>
    <x v="0"/>
    <n v="258.36"/>
    <n v="4.7619047620000003"/>
    <x v="862"/>
    <x v="39"/>
  </r>
  <r>
    <x v="870"/>
    <x v="0"/>
    <x v="0"/>
    <x v="0"/>
    <x v="1"/>
    <x v="4"/>
    <n v="24.82"/>
    <n v="7"/>
    <n v="8.6869999999999994"/>
    <n v="182.42699999999999"/>
    <d v="2019-02-16T00:00:00"/>
    <d v="1899-12-30T10:33:00"/>
    <x v="2"/>
    <n v="173.74"/>
    <n v="4.7619047620000003"/>
    <x v="863"/>
    <x v="12"/>
  </r>
  <r>
    <x v="871"/>
    <x v="1"/>
    <x v="1"/>
    <x v="1"/>
    <x v="1"/>
    <x v="5"/>
    <n v="56.5"/>
    <n v="1"/>
    <n v="2.8250000000000002"/>
    <n v="59.325000000000003"/>
    <d v="2019-03-13T00:00:00"/>
    <d v="1899-12-30T15:45:00"/>
    <x v="0"/>
    <n v="56.5"/>
    <n v="4.7619047620000003"/>
    <x v="864"/>
    <x v="1"/>
  </r>
  <r>
    <x v="872"/>
    <x v="2"/>
    <x v="2"/>
    <x v="0"/>
    <x v="0"/>
    <x v="1"/>
    <n v="21.43"/>
    <n v="10"/>
    <n v="10.715"/>
    <n v="225.01499999999999"/>
    <d v="2019-01-28T00:00:00"/>
    <d v="1899-12-30T11:51:00"/>
    <x v="1"/>
    <n v="214.3"/>
    <n v="4.7619047620000003"/>
    <x v="865"/>
    <x v="56"/>
  </r>
  <r>
    <x v="873"/>
    <x v="0"/>
    <x v="0"/>
    <x v="0"/>
    <x v="1"/>
    <x v="3"/>
    <n v="89.06"/>
    <n v="6"/>
    <n v="26.718"/>
    <n v="561.07799999999997"/>
    <d v="2019-01-18T00:00:00"/>
    <d v="1899-12-30T17:26:00"/>
    <x v="1"/>
    <n v="534.36"/>
    <n v="4.7619047620000003"/>
    <x v="866"/>
    <x v="21"/>
  </r>
  <r>
    <x v="874"/>
    <x v="0"/>
    <x v="0"/>
    <x v="0"/>
    <x v="1"/>
    <x v="2"/>
    <n v="23.29"/>
    <n v="4"/>
    <n v="4.6580000000000004"/>
    <n v="97.817999999999998"/>
    <d v="2019-03-19T00:00:00"/>
    <d v="1899-12-30T11:52:00"/>
    <x v="2"/>
    <n v="93.16"/>
    <n v="4.7619047620000003"/>
    <x v="867"/>
    <x v="9"/>
  </r>
  <r>
    <x v="875"/>
    <x v="1"/>
    <x v="1"/>
    <x v="1"/>
    <x v="1"/>
    <x v="2"/>
    <n v="65.260000000000005"/>
    <n v="8"/>
    <n v="26.103999999999999"/>
    <n v="548.18399999999997"/>
    <d v="2019-03-15T00:00:00"/>
    <d v="1899-12-30T14:04:00"/>
    <x v="0"/>
    <n v="522.08000000000004"/>
    <n v="4.7619047620000003"/>
    <x v="868"/>
    <x v="31"/>
  </r>
  <r>
    <x v="876"/>
    <x v="1"/>
    <x v="1"/>
    <x v="0"/>
    <x v="1"/>
    <x v="5"/>
    <n v="52.35"/>
    <n v="1"/>
    <n v="2.6175000000000002"/>
    <n v="54.967500000000001"/>
    <d v="2019-02-12T00:00:00"/>
    <d v="1899-12-30T17:49:00"/>
    <x v="1"/>
    <n v="52.35"/>
    <n v="4.7619047620000003"/>
    <x v="869"/>
    <x v="43"/>
  </r>
  <r>
    <x v="877"/>
    <x v="2"/>
    <x v="2"/>
    <x v="0"/>
    <x v="1"/>
    <x v="1"/>
    <n v="39.75"/>
    <n v="1"/>
    <n v="1.9875"/>
    <n v="41.737499999999997"/>
    <d v="2019-02-25T00:00:00"/>
    <d v="1899-12-30T20:19:00"/>
    <x v="1"/>
    <n v="39.75"/>
    <n v="4.7619047620000003"/>
    <x v="870"/>
    <x v="36"/>
  </r>
  <r>
    <x v="878"/>
    <x v="0"/>
    <x v="0"/>
    <x v="1"/>
    <x v="0"/>
    <x v="1"/>
    <n v="90.02"/>
    <n v="8"/>
    <n v="36.008000000000003"/>
    <n v="756.16800000000001"/>
    <d v="2019-03-21T00:00:00"/>
    <d v="1899-12-30T16:08:00"/>
    <x v="2"/>
    <n v="720.16"/>
    <n v="4.7619047620000003"/>
    <x v="871"/>
    <x v="10"/>
  </r>
  <r>
    <x v="879"/>
    <x v="2"/>
    <x v="2"/>
    <x v="0"/>
    <x v="0"/>
    <x v="1"/>
    <n v="12.1"/>
    <n v="8"/>
    <n v="4.84"/>
    <n v="101.64"/>
    <d v="2019-01-19T00:00:00"/>
    <d v="1899-12-30T10:17:00"/>
    <x v="0"/>
    <n v="96.8"/>
    <n v="4.7619047620000003"/>
    <x v="872"/>
    <x v="17"/>
  </r>
  <r>
    <x v="880"/>
    <x v="2"/>
    <x v="2"/>
    <x v="0"/>
    <x v="0"/>
    <x v="4"/>
    <n v="33.21"/>
    <n v="10"/>
    <n v="16.605"/>
    <n v="348.70499999999998"/>
    <d v="2019-01-08T00:00:00"/>
    <d v="1899-12-30T14:25:00"/>
    <x v="0"/>
    <n v="332.1"/>
    <n v="4.7619047620000003"/>
    <x v="873"/>
    <x v="22"/>
  </r>
  <r>
    <x v="881"/>
    <x v="1"/>
    <x v="1"/>
    <x v="0"/>
    <x v="0"/>
    <x v="5"/>
    <n v="10.18"/>
    <n v="8"/>
    <n v="4.0720000000000001"/>
    <n v="85.512"/>
    <d v="2019-03-30T00:00:00"/>
    <d v="1899-12-30T12:51:00"/>
    <x v="2"/>
    <n v="81.44"/>
    <n v="4.7619047620000003"/>
    <x v="874"/>
    <x v="33"/>
  </r>
  <r>
    <x v="882"/>
    <x v="2"/>
    <x v="2"/>
    <x v="0"/>
    <x v="1"/>
    <x v="3"/>
    <n v="31.99"/>
    <n v="10"/>
    <n v="15.994999999999999"/>
    <n v="335.89499999999998"/>
    <d v="2019-02-20T00:00:00"/>
    <d v="1899-12-30T15:18:00"/>
    <x v="2"/>
    <n v="319.89999999999998"/>
    <n v="4.7619047620000003"/>
    <x v="875"/>
    <x v="21"/>
  </r>
  <r>
    <x v="883"/>
    <x v="0"/>
    <x v="0"/>
    <x v="0"/>
    <x v="0"/>
    <x v="2"/>
    <n v="34.42"/>
    <n v="6"/>
    <n v="10.326000000000001"/>
    <n v="216.846"/>
    <d v="2019-03-30T00:00:00"/>
    <d v="1899-12-30T12:45:00"/>
    <x v="0"/>
    <n v="206.52"/>
    <n v="4.7619047620000003"/>
    <x v="136"/>
    <x v="26"/>
  </r>
  <r>
    <x v="884"/>
    <x v="0"/>
    <x v="0"/>
    <x v="0"/>
    <x v="0"/>
    <x v="4"/>
    <n v="83.34"/>
    <n v="2"/>
    <n v="8.3339999999999996"/>
    <n v="175.01400000000001"/>
    <d v="2019-03-19T00:00:00"/>
    <d v="1899-12-30T13:37:00"/>
    <x v="1"/>
    <n v="166.68"/>
    <n v="4.7619047620000003"/>
    <x v="876"/>
    <x v="29"/>
  </r>
  <r>
    <x v="885"/>
    <x v="0"/>
    <x v="0"/>
    <x v="1"/>
    <x v="1"/>
    <x v="3"/>
    <n v="45.58"/>
    <n v="7"/>
    <n v="15.952999999999999"/>
    <n v="335.01299999999998"/>
    <d v="2019-01-13T00:00:00"/>
    <d v="1899-12-30T10:03:00"/>
    <x v="1"/>
    <n v="319.06"/>
    <n v="4.7619047620000003"/>
    <x v="877"/>
    <x v="59"/>
  </r>
  <r>
    <x v="886"/>
    <x v="0"/>
    <x v="0"/>
    <x v="0"/>
    <x v="1"/>
    <x v="4"/>
    <n v="87.9"/>
    <n v="1"/>
    <n v="4.3949999999999996"/>
    <n v="92.295000000000002"/>
    <d v="2019-02-05T00:00:00"/>
    <d v="1899-12-30T19:42:00"/>
    <x v="0"/>
    <n v="87.9"/>
    <n v="4.7619047620000003"/>
    <x v="878"/>
    <x v="24"/>
  </r>
  <r>
    <x v="887"/>
    <x v="0"/>
    <x v="0"/>
    <x v="0"/>
    <x v="0"/>
    <x v="1"/>
    <n v="73.47"/>
    <n v="10"/>
    <n v="36.734999999999999"/>
    <n v="771.43499999999995"/>
    <d v="2019-03-23T00:00:00"/>
    <d v="1899-12-30T13:14:00"/>
    <x v="0"/>
    <n v="734.7"/>
    <n v="4.7619047620000003"/>
    <x v="879"/>
    <x v="33"/>
  </r>
  <r>
    <x v="888"/>
    <x v="1"/>
    <x v="1"/>
    <x v="1"/>
    <x v="0"/>
    <x v="5"/>
    <n v="12.19"/>
    <n v="8"/>
    <n v="4.8760000000000003"/>
    <n v="102.396"/>
    <d v="2019-03-13T00:00:00"/>
    <d v="1899-12-30T12:47:00"/>
    <x v="0"/>
    <n v="97.52"/>
    <n v="4.7619047620000003"/>
    <x v="880"/>
    <x v="11"/>
  </r>
  <r>
    <x v="889"/>
    <x v="0"/>
    <x v="0"/>
    <x v="0"/>
    <x v="1"/>
    <x v="3"/>
    <n v="76.92"/>
    <n v="10"/>
    <n v="38.46"/>
    <n v="807.66"/>
    <d v="2019-03-17T00:00:00"/>
    <d v="1899-12-30T19:53:00"/>
    <x v="0"/>
    <n v="769.2"/>
    <n v="4.7619047620000003"/>
    <x v="881"/>
    <x v="32"/>
  </r>
  <r>
    <x v="890"/>
    <x v="1"/>
    <x v="1"/>
    <x v="1"/>
    <x v="0"/>
    <x v="0"/>
    <n v="83.66"/>
    <n v="5"/>
    <n v="20.914999999999999"/>
    <n v="439.21499999999997"/>
    <d v="2019-02-21T00:00:00"/>
    <d v="1899-12-30T10:26:00"/>
    <x v="1"/>
    <n v="418.3"/>
    <n v="4.7619047620000003"/>
    <x v="882"/>
    <x v="8"/>
  </r>
  <r>
    <x v="891"/>
    <x v="2"/>
    <x v="2"/>
    <x v="1"/>
    <x v="0"/>
    <x v="1"/>
    <n v="57.91"/>
    <n v="8"/>
    <n v="23.164000000000001"/>
    <n v="486.44400000000002"/>
    <d v="2019-02-07T00:00:00"/>
    <d v="1899-12-30T15:06:00"/>
    <x v="1"/>
    <n v="463.28"/>
    <n v="4.7619047620000003"/>
    <x v="883"/>
    <x v="34"/>
  </r>
  <r>
    <x v="892"/>
    <x v="1"/>
    <x v="1"/>
    <x v="0"/>
    <x v="0"/>
    <x v="5"/>
    <n v="92.49"/>
    <n v="5"/>
    <n v="23.122499999999999"/>
    <n v="485.57249999999999"/>
    <d v="2019-03-02T00:00:00"/>
    <d v="1899-12-30T16:35:00"/>
    <x v="2"/>
    <n v="462.45"/>
    <n v="4.7619047620000003"/>
    <x v="884"/>
    <x v="17"/>
  </r>
  <r>
    <x v="893"/>
    <x v="2"/>
    <x v="2"/>
    <x v="1"/>
    <x v="1"/>
    <x v="1"/>
    <n v="28.38"/>
    <n v="5"/>
    <n v="7.0949999999999998"/>
    <n v="148.995"/>
    <d v="2019-03-06T00:00:00"/>
    <d v="1899-12-30T20:57:00"/>
    <x v="1"/>
    <n v="141.9"/>
    <n v="4.7619047620000003"/>
    <x v="885"/>
    <x v="45"/>
  </r>
  <r>
    <x v="894"/>
    <x v="2"/>
    <x v="2"/>
    <x v="0"/>
    <x v="1"/>
    <x v="1"/>
    <n v="50.45"/>
    <n v="6"/>
    <n v="15.135"/>
    <n v="317.83499999999998"/>
    <d v="2019-02-06T00:00:00"/>
    <d v="1899-12-30T15:16:00"/>
    <x v="2"/>
    <n v="302.7"/>
    <n v="4.7619047620000003"/>
    <x v="886"/>
    <x v="60"/>
  </r>
  <r>
    <x v="895"/>
    <x v="2"/>
    <x v="2"/>
    <x v="1"/>
    <x v="1"/>
    <x v="0"/>
    <n v="99.16"/>
    <n v="8"/>
    <n v="39.664000000000001"/>
    <n v="832.94399999999996"/>
    <d v="2019-01-28T00:00:00"/>
    <d v="1899-12-30T17:47:00"/>
    <x v="2"/>
    <n v="793.28"/>
    <n v="4.7619047620000003"/>
    <x v="887"/>
    <x v="50"/>
  </r>
  <r>
    <x v="896"/>
    <x v="1"/>
    <x v="1"/>
    <x v="1"/>
    <x v="1"/>
    <x v="5"/>
    <n v="60.74"/>
    <n v="7"/>
    <n v="21.259"/>
    <n v="446.43900000000002"/>
    <d v="2019-01-18T00:00:00"/>
    <d v="1899-12-30T16:23:00"/>
    <x v="0"/>
    <n v="425.18"/>
    <n v="4.7619047620000003"/>
    <x v="888"/>
    <x v="59"/>
  </r>
  <r>
    <x v="897"/>
    <x v="1"/>
    <x v="1"/>
    <x v="0"/>
    <x v="0"/>
    <x v="4"/>
    <n v="47.27"/>
    <n v="6"/>
    <n v="14.180999999999999"/>
    <n v="297.80099999999999"/>
    <d v="2019-02-05T00:00:00"/>
    <d v="1899-12-30T10:17:00"/>
    <x v="1"/>
    <n v="283.62"/>
    <n v="4.7619047620000003"/>
    <x v="889"/>
    <x v="55"/>
  </r>
  <r>
    <x v="898"/>
    <x v="1"/>
    <x v="1"/>
    <x v="0"/>
    <x v="1"/>
    <x v="0"/>
    <n v="85.6"/>
    <n v="7"/>
    <n v="29.96"/>
    <n v="629.16"/>
    <d v="2019-03-02T00:00:00"/>
    <d v="1899-12-30T13:50:00"/>
    <x v="1"/>
    <n v="599.20000000000005"/>
    <n v="4.7619047620000003"/>
    <x v="890"/>
    <x v="4"/>
  </r>
  <r>
    <x v="899"/>
    <x v="0"/>
    <x v="0"/>
    <x v="0"/>
    <x v="1"/>
    <x v="4"/>
    <n v="35.04"/>
    <n v="9"/>
    <n v="15.768000000000001"/>
    <n v="331.12799999999999"/>
    <d v="2019-02-09T00:00:00"/>
    <d v="1899-12-30T19:17:00"/>
    <x v="0"/>
    <n v="315.36"/>
    <n v="4.7619047620000003"/>
    <x v="891"/>
    <x v="15"/>
  </r>
  <r>
    <x v="900"/>
    <x v="1"/>
    <x v="1"/>
    <x v="0"/>
    <x v="0"/>
    <x v="1"/>
    <n v="44.84"/>
    <n v="9"/>
    <n v="20.178000000000001"/>
    <n v="423.738"/>
    <d v="2019-01-14T00:00:00"/>
    <d v="1899-12-30T14:00:00"/>
    <x v="2"/>
    <n v="403.56"/>
    <n v="4.7619047620000003"/>
    <x v="892"/>
    <x v="26"/>
  </r>
  <r>
    <x v="901"/>
    <x v="2"/>
    <x v="2"/>
    <x v="1"/>
    <x v="1"/>
    <x v="2"/>
    <n v="45.97"/>
    <n v="4"/>
    <n v="9.1940000000000008"/>
    <n v="193.07400000000001"/>
    <d v="2019-02-09T00:00:00"/>
    <d v="1899-12-30T12:02:00"/>
    <x v="0"/>
    <n v="183.88"/>
    <n v="4.7619047620000003"/>
    <x v="893"/>
    <x v="20"/>
  </r>
  <r>
    <x v="902"/>
    <x v="0"/>
    <x v="0"/>
    <x v="0"/>
    <x v="0"/>
    <x v="0"/>
    <n v="27.73"/>
    <n v="5"/>
    <n v="6.9325000000000001"/>
    <n v="145.58250000000001"/>
    <d v="2019-03-26T00:00:00"/>
    <d v="1899-12-30T20:21:00"/>
    <x v="2"/>
    <n v="138.65"/>
    <n v="4.7619047620000003"/>
    <x v="894"/>
    <x v="50"/>
  </r>
  <r>
    <x v="903"/>
    <x v="0"/>
    <x v="0"/>
    <x v="1"/>
    <x v="1"/>
    <x v="4"/>
    <n v="11.53"/>
    <n v="7"/>
    <n v="4.0354999999999999"/>
    <n v="84.745500000000007"/>
    <d v="2019-01-28T00:00:00"/>
    <d v="1899-12-30T17:35:00"/>
    <x v="1"/>
    <n v="80.709999999999994"/>
    <n v="4.7619047620000003"/>
    <x v="895"/>
    <x v="34"/>
  </r>
  <r>
    <x v="904"/>
    <x v="1"/>
    <x v="1"/>
    <x v="1"/>
    <x v="0"/>
    <x v="0"/>
    <n v="58.32"/>
    <n v="2"/>
    <n v="5.8319999999999999"/>
    <n v="122.47199999999999"/>
    <d v="2019-02-14T00:00:00"/>
    <d v="1899-12-30T12:42:00"/>
    <x v="0"/>
    <n v="116.64"/>
    <n v="4.7619047620000003"/>
    <x v="896"/>
    <x v="22"/>
  </r>
  <r>
    <x v="905"/>
    <x v="1"/>
    <x v="1"/>
    <x v="0"/>
    <x v="0"/>
    <x v="2"/>
    <n v="78.38"/>
    <n v="4"/>
    <n v="15.676"/>
    <n v="329.19600000000003"/>
    <d v="2019-03-24T00:00:00"/>
    <d v="1899-12-30T17:56:00"/>
    <x v="1"/>
    <n v="313.52"/>
    <n v="4.7619047620000003"/>
    <x v="897"/>
    <x v="30"/>
  </r>
  <r>
    <x v="906"/>
    <x v="1"/>
    <x v="1"/>
    <x v="1"/>
    <x v="1"/>
    <x v="0"/>
    <n v="84.61"/>
    <n v="10"/>
    <n v="42.305"/>
    <n v="888.40499999999997"/>
    <d v="2019-02-09T00:00:00"/>
    <d v="1899-12-30T18:58:00"/>
    <x v="2"/>
    <n v="846.1"/>
    <n v="4.7619047620000003"/>
    <x v="898"/>
    <x v="55"/>
  </r>
  <r>
    <x v="907"/>
    <x v="2"/>
    <x v="2"/>
    <x v="1"/>
    <x v="0"/>
    <x v="0"/>
    <n v="82.88"/>
    <n v="5"/>
    <n v="20.72"/>
    <n v="435.12"/>
    <d v="2019-03-24T00:00:00"/>
    <d v="1899-12-30T14:08:00"/>
    <x v="2"/>
    <n v="414.4"/>
    <n v="4.7619047620000003"/>
    <x v="899"/>
    <x v="37"/>
  </r>
  <r>
    <x v="908"/>
    <x v="0"/>
    <x v="0"/>
    <x v="0"/>
    <x v="0"/>
    <x v="4"/>
    <n v="79.540000000000006"/>
    <n v="2"/>
    <n v="7.9539999999999997"/>
    <n v="167.03399999999999"/>
    <d v="2019-03-27T00:00:00"/>
    <d v="1899-12-30T16:30:00"/>
    <x v="0"/>
    <n v="159.08000000000001"/>
    <n v="4.7619047620000003"/>
    <x v="900"/>
    <x v="56"/>
  </r>
  <r>
    <x v="909"/>
    <x v="2"/>
    <x v="2"/>
    <x v="1"/>
    <x v="0"/>
    <x v="2"/>
    <n v="49.01"/>
    <n v="10"/>
    <n v="24.504999999999999"/>
    <n v="514.60500000000002"/>
    <d v="2019-01-27T00:00:00"/>
    <d v="1899-12-30T10:44:00"/>
    <x v="2"/>
    <n v="490.1"/>
    <n v="4.7619047620000003"/>
    <x v="901"/>
    <x v="50"/>
  </r>
  <r>
    <x v="910"/>
    <x v="2"/>
    <x v="2"/>
    <x v="0"/>
    <x v="0"/>
    <x v="4"/>
    <n v="29.15"/>
    <n v="3"/>
    <n v="4.3724999999999996"/>
    <n v="91.822500000000005"/>
    <d v="2019-03-27T00:00:00"/>
    <d v="1899-12-30T20:29:00"/>
    <x v="2"/>
    <n v="87.45"/>
    <n v="4.7619047620000003"/>
    <x v="902"/>
    <x v="48"/>
  </r>
  <r>
    <x v="911"/>
    <x v="1"/>
    <x v="1"/>
    <x v="1"/>
    <x v="0"/>
    <x v="1"/>
    <n v="56.13"/>
    <n v="4"/>
    <n v="11.226000000000001"/>
    <n v="235.74600000000001"/>
    <d v="2019-01-19T00:00:00"/>
    <d v="1899-12-30T11:43:00"/>
    <x v="0"/>
    <n v="224.52"/>
    <n v="4.7619047620000003"/>
    <x v="903"/>
    <x v="17"/>
  </r>
  <r>
    <x v="912"/>
    <x v="0"/>
    <x v="0"/>
    <x v="1"/>
    <x v="0"/>
    <x v="2"/>
    <n v="93.12"/>
    <n v="8"/>
    <n v="37.247999999999998"/>
    <n v="782.20799999999997"/>
    <d v="2019-02-07T00:00:00"/>
    <d v="1899-12-30T10:09:00"/>
    <x v="1"/>
    <n v="744.96"/>
    <n v="4.7619047620000003"/>
    <x v="904"/>
    <x v="11"/>
  </r>
  <r>
    <x v="913"/>
    <x v="0"/>
    <x v="0"/>
    <x v="0"/>
    <x v="1"/>
    <x v="5"/>
    <n v="51.34"/>
    <n v="8"/>
    <n v="20.536000000000001"/>
    <n v="431.25599999999997"/>
    <d v="2019-01-31T00:00:00"/>
    <d v="1899-12-30T10:00:00"/>
    <x v="0"/>
    <n v="410.72"/>
    <n v="4.7619047620000003"/>
    <x v="905"/>
    <x v="29"/>
  </r>
  <r>
    <x v="914"/>
    <x v="0"/>
    <x v="0"/>
    <x v="0"/>
    <x v="0"/>
    <x v="4"/>
    <n v="99.6"/>
    <n v="3"/>
    <n v="14.94"/>
    <n v="313.74"/>
    <d v="2019-02-25T00:00:00"/>
    <d v="1899-12-30T18:45:00"/>
    <x v="1"/>
    <n v="298.8"/>
    <n v="4.7619047620000003"/>
    <x v="906"/>
    <x v="6"/>
  </r>
  <r>
    <x v="915"/>
    <x v="1"/>
    <x v="1"/>
    <x v="1"/>
    <x v="0"/>
    <x v="1"/>
    <n v="35.49"/>
    <n v="6"/>
    <n v="10.647"/>
    <n v="223.58699999999999"/>
    <d v="2019-02-02T00:00:00"/>
    <d v="1899-12-30T12:40:00"/>
    <x v="1"/>
    <n v="212.94"/>
    <n v="4.7619047620000003"/>
    <x v="907"/>
    <x v="5"/>
  </r>
  <r>
    <x v="916"/>
    <x v="1"/>
    <x v="1"/>
    <x v="0"/>
    <x v="1"/>
    <x v="3"/>
    <n v="42.85"/>
    <n v="1"/>
    <n v="2.1425000000000001"/>
    <n v="44.9925"/>
    <d v="2019-03-14T00:00:00"/>
    <d v="1899-12-30T15:36:00"/>
    <x v="2"/>
    <n v="42.85"/>
    <n v="4.7619047620000003"/>
    <x v="908"/>
    <x v="39"/>
  </r>
  <r>
    <x v="917"/>
    <x v="0"/>
    <x v="0"/>
    <x v="1"/>
    <x v="0"/>
    <x v="5"/>
    <n v="94.67"/>
    <n v="4"/>
    <n v="18.934000000000001"/>
    <n v="397.61399999999998"/>
    <d v="2019-03-11T00:00:00"/>
    <d v="1899-12-30T12:04:00"/>
    <x v="1"/>
    <n v="378.68"/>
    <n v="4.7619047620000003"/>
    <x v="909"/>
    <x v="11"/>
  </r>
  <r>
    <x v="918"/>
    <x v="2"/>
    <x v="2"/>
    <x v="1"/>
    <x v="1"/>
    <x v="2"/>
    <n v="68.97"/>
    <n v="3"/>
    <n v="10.345499999999999"/>
    <n v="217.25550000000001"/>
    <d v="2019-02-22T00:00:00"/>
    <d v="1899-12-30T11:26:00"/>
    <x v="0"/>
    <n v="206.91"/>
    <n v="4.7619047620000003"/>
    <x v="910"/>
    <x v="44"/>
  </r>
  <r>
    <x v="919"/>
    <x v="2"/>
    <x v="2"/>
    <x v="0"/>
    <x v="0"/>
    <x v="1"/>
    <n v="26.26"/>
    <n v="3"/>
    <n v="3.9390000000000001"/>
    <n v="82.718999999999994"/>
    <d v="2019-03-02T00:00:00"/>
    <d v="1899-12-30T12:36:00"/>
    <x v="0"/>
    <n v="78.78"/>
    <n v="4.7619047620000003"/>
    <x v="911"/>
    <x v="31"/>
  </r>
  <r>
    <x v="920"/>
    <x v="1"/>
    <x v="1"/>
    <x v="0"/>
    <x v="0"/>
    <x v="2"/>
    <n v="35.79"/>
    <n v="9"/>
    <n v="16.105499999999999"/>
    <n v="338.21550000000002"/>
    <d v="2019-03-10T00:00:00"/>
    <d v="1899-12-30T15:06:00"/>
    <x v="2"/>
    <n v="322.11"/>
    <n v="4.7619047620000003"/>
    <x v="912"/>
    <x v="20"/>
  </r>
  <r>
    <x v="921"/>
    <x v="2"/>
    <x v="2"/>
    <x v="1"/>
    <x v="0"/>
    <x v="2"/>
    <n v="16.37"/>
    <n v="6"/>
    <n v="4.9109999999999996"/>
    <n v="103.131"/>
    <d v="2019-02-08T00:00:00"/>
    <d v="1899-12-30T10:58:00"/>
    <x v="1"/>
    <n v="98.22"/>
    <n v="4.7619047620000003"/>
    <x v="913"/>
    <x v="27"/>
  </r>
  <r>
    <x v="922"/>
    <x v="1"/>
    <x v="1"/>
    <x v="0"/>
    <x v="0"/>
    <x v="2"/>
    <n v="12.73"/>
    <n v="2"/>
    <n v="1.2729999999999999"/>
    <n v="26.733000000000001"/>
    <d v="2019-02-22T00:00:00"/>
    <d v="1899-12-30T12:10:00"/>
    <x v="2"/>
    <n v="25.46"/>
    <n v="4.7619047620000003"/>
    <x v="914"/>
    <x v="53"/>
  </r>
  <r>
    <x v="923"/>
    <x v="1"/>
    <x v="1"/>
    <x v="1"/>
    <x v="0"/>
    <x v="3"/>
    <n v="83.14"/>
    <n v="7"/>
    <n v="29.099"/>
    <n v="611.07899999999995"/>
    <d v="2019-01-10T00:00:00"/>
    <d v="1899-12-30T10:31:00"/>
    <x v="2"/>
    <n v="581.98"/>
    <n v="4.7619047620000003"/>
    <x v="915"/>
    <x v="37"/>
  </r>
  <r>
    <x v="924"/>
    <x v="1"/>
    <x v="1"/>
    <x v="0"/>
    <x v="0"/>
    <x v="3"/>
    <n v="35.22"/>
    <n v="6"/>
    <n v="10.566000000000001"/>
    <n v="221.886"/>
    <d v="2019-03-14T00:00:00"/>
    <d v="1899-12-30T13:49:00"/>
    <x v="0"/>
    <n v="211.32"/>
    <n v="4.7619047620000003"/>
    <x v="916"/>
    <x v="35"/>
  </r>
  <r>
    <x v="925"/>
    <x v="2"/>
    <x v="2"/>
    <x v="1"/>
    <x v="0"/>
    <x v="1"/>
    <n v="13.78"/>
    <n v="4"/>
    <n v="2.7559999999999998"/>
    <n v="57.875999999999998"/>
    <d v="2019-01-10T00:00:00"/>
    <d v="1899-12-30T11:10:00"/>
    <x v="0"/>
    <n v="55.12"/>
    <n v="4.7619047620000003"/>
    <x v="917"/>
    <x v="54"/>
  </r>
  <r>
    <x v="926"/>
    <x v="2"/>
    <x v="2"/>
    <x v="0"/>
    <x v="1"/>
    <x v="3"/>
    <n v="88.31"/>
    <n v="1"/>
    <n v="4.4154999999999998"/>
    <n v="92.725499999999997"/>
    <d v="2019-02-15T00:00:00"/>
    <d v="1899-12-30T17:38:00"/>
    <x v="2"/>
    <n v="88.31"/>
    <n v="4.7619047620000003"/>
    <x v="918"/>
    <x v="53"/>
  </r>
  <r>
    <x v="927"/>
    <x v="0"/>
    <x v="0"/>
    <x v="0"/>
    <x v="0"/>
    <x v="0"/>
    <n v="39.619999999999997"/>
    <n v="9"/>
    <n v="17.829000000000001"/>
    <n v="374.40899999999999"/>
    <d v="2019-01-13T00:00:00"/>
    <d v="1899-12-30T17:54:00"/>
    <x v="2"/>
    <n v="356.58"/>
    <n v="4.7619047620000003"/>
    <x v="919"/>
    <x v="11"/>
  </r>
  <r>
    <x v="928"/>
    <x v="2"/>
    <x v="2"/>
    <x v="1"/>
    <x v="0"/>
    <x v="1"/>
    <n v="88.25"/>
    <n v="9"/>
    <n v="39.712499999999999"/>
    <n v="833.96249999999998"/>
    <d v="2019-02-15T00:00:00"/>
    <d v="1899-12-30T20:51:00"/>
    <x v="2"/>
    <n v="794.25"/>
    <n v="4.7619047620000003"/>
    <x v="920"/>
    <x v="29"/>
  </r>
  <r>
    <x v="929"/>
    <x v="2"/>
    <x v="2"/>
    <x v="1"/>
    <x v="1"/>
    <x v="3"/>
    <n v="25.31"/>
    <n v="2"/>
    <n v="2.5310000000000001"/>
    <n v="53.151000000000003"/>
    <d v="2019-03-02T00:00:00"/>
    <d v="1899-12-30T19:26:00"/>
    <x v="0"/>
    <n v="50.62"/>
    <n v="4.7619047620000003"/>
    <x v="921"/>
    <x v="8"/>
  </r>
  <r>
    <x v="930"/>
    <x v="2"/>
    <x v="2"/>
    <x v="1"/>
    <x v="1"/>
    <x v="2"/>
    <n v="99.92"/>
    <n v="6"/>
    <n v="29.975999999999999"/>
    <n v="629.49599999999998"/>
    <d v="2019-03-24T00:00:00"/>
    <d v="1899-12-30T13:33:00"/>
    <x v="0"/>
    <n v="599.52"/>
    <n v="4.7619047620000003"/>
    <x v="922"/>
    <x v="12"/>
  </r>
  <r>
    <x v="931"/>
    <x v="1"/>
    <x v="1"/>
    <x v="0"/>
    <x v="0"/>
    <x v="5"/>
    <n v="83.35"/>
    <n v="2"/>
    <n v="8.3350000000000009"/>
    <n v="175.035"/>
    <d v="2019-02-02T00:00:00"/>
    <d v="1899-12-30T14:05:00"/>
    <x v="2"/>
    <n v="166.7"/>
    <n v="4.7619047620000003"/>
    <x v="923"/>
    <x v="33"/>
  </r>
  <r>
    <x v="932"/>
    <x v="0"/>
    <x v="0"/>
    <x v="1"/>
    <x v="0"/>
    <x v="4"/>
    <n v="74.44"/>
    <n v="10"/>
    <n v="37.22"/>
    <n v="781.62"/>
    <d v="2019-02-27T00:00:00"/>
    <d v="1899-12-30T11:40:00"/>
    <x v="0"/>
    <n v="744.4"/>
    <n v="4.7619047620000003"/>
    <x v="924"/>
    <x v="20"/>
  </r>
  <r>
    <x v="933"/>
    <x v="1"/>
    <x v="1"/>
    <x v="1"/>
    <x v="1"/>
    <x v="0"/>
    <n v="64.08"/>
    <n v="7"/>
    <n v="22.428000000000001"/>
    <n v="470.988"/>
    <d v="2019-01-20T00:00:00"/>
    <d v="1899-12-30T12:27:00"/>
    <x v="0"/>
    <n v="448.56"/>
    <n v="4.7619047620000003"/>
    <x v="671"/>
    <x v="29"/>
  </r>
  <r>
    <x v="934"/>
    <x v="2"/>
    <x v="2"/>
    <x v="1"/>
    <x v="0"/>
    <x v="2"/>
    <n v="63.15"/>
    <n v="6"/>
    <n v="18.945"/>
    <n v="397.84500000000003"/>
    <d v="2019-01-03T00:00:00"/>
    <d v="1899-12-30T20:24:00"/>
    <x v="0"/>
    <n v="378.9"/>
    <n v="4.7619047620000003"/>
    <x v="925"/>
    <x v="57"/>
  </r>
  <r>
    <x v="935"/>
    <x v="1"/>
    <x v="1"/>
    <x v="0"/>
    <x v="1"/>
    <x v="2"/>
    <n v="85.72"/>
    <n v="3"/>
    <n v="12.858000000000001"/>
    <n v="270.01799999999997"/>
    <d v="2019-01-24T00:00:00"/>
    <d v="1899-12-30T20:59:00"/>
    <x v="0"/>
    <n v="257.16000000000003"/>
    <n v="4.7619047620000003"/>
    <x v="926"/>
    <x v="20"/>
  </r>
  <r>
    <x v="936"/>
    <x v="1"/>
    <x v="1"/>
    <x v="1"/>
    <x v="0"/>
    <x v="0"/>
    <n v="78.89"/>
    <n v="7"/>
    <n v="27.611499999999999"/>
    <n v="579.8415"/>
    <d v="2019-01-05T00:00:00"/>
    <d v="1899-12-30T19:48:00"/>
    <x v="0"/>
    <n v="552.23"/>
    <n v="4.7619047620000003"/>
    <x v="927"/>
    <x v="26"/>
  </r>
  <r>
    <x v="937"/>
    <x v="0"/>
    <x v="0"/>
    <x v="1"/>
    <x v="0"/>
    <x v="3"/>
    <n v="89.48"/>
    <n v="5"/>
    <n v="22.37"/>
    <n v="469.77"/>
    <d v="2019-03-30T00:00:00"/>
    <d v="1899-12-30T10:18:00"/>
    <x v="1"/>
    <n v="447.4"/>
    <n v="4.7619047620000003"/>
    <x v="928"/>
    <x v="2"/>
  </r>
  <r>
    <x v="938"/>
    <x v="0"/>
    <x v="0"/>
    <x v="0"/>
    <x v="0"/>
    <x v="0"/>
    <n v="92.09"/>
    <n v="3"/>
    <n v="13.813499999999999"/>
    <n v="290.08350000000002"/>
    <d v="2019-02-17T00:00:00"/>
    <d v="1899-12-30T16:27:00"/>
    <x v="1"/>
    <n v="276.27"/>
    <n v="4.7619047620000003"/>
    <x v="929"/>
    <x v="50"/>
  </r>
  <r>
    <x v="939"/>
    <x v="1"/>
    <x v="1"/>
    <x v="1"/>
    <x v="0"/>
    <x v="4"/>
    <n v="57.29"/>
    <n v="6"/>
    <n v="17.187000000000001"/>
    <n v="360.92700000000002"/>
    <d v="2019-03-21T00:00:00"/>
    <d v="1899-12-30T17:04:00"/>
    <x v="0"/>
    <n v="343.74"/>
    <n v="4.7619047620000003"/>
    <x v="930"/>
    <x v="9"/>
  </r>
  <r>
    <x v="940"/>
    <x v="0"/>
    <x v="0"/>
    <x v="1"/>
    <x v="1"/>
    <x v="4"/>
    <n v="66.52"/>
    <n v="4"/>
    <n v="13.304"/>
    <n v="279.38400000000001"/>
    <d v="2019-03-02T00:00:00"/>
    <d v="1899-12-30T18:14:00"/>
    <x v="0"/>
    <n v="266.08"/>
    <n v="4.7619047620000003"/>
    <x v="931"/>
    <x v="16"/>
  </r>
  <r>
    <x v="941"/>
    <x v="1"/>
    <x v="1"/>
    <x v="0"/>
    <x v="1"/>
    <x v="5"/>
    <n v="99.82"/>
    <n v="9"/>
    <n v="44.918999999999997"/>
    <n v="943.29899999999998"/>
    <d v="2019-03-27T00:00:00"/>
    <d v="1899-12-30T10:43:00"/>
    <x v="1"/>
    <n v="898.38"/>
    <n v="4.7619047620000003"/>
    <x v="932"/>
    <x v="37"/>
  </r>
  <r>
    <x v="942"/>
    <x v="0"/>
    <x v="0"/>
    <x v="1"/>
    <x v="0"/>
    <x v="2"/>
    <n v="45.68"/>
    <n v="10"/>
    <n v="22.84"/>
    <n v="479.64"/>
    <d v="2019-01-19T00:00:00"/>
    <d v="1899-12-30T19:30:00"/>
    <x v="0"/>
    <n v="456.8"/>
    <n v="4.7619047620000003"/>
    <x v="933"/>
    <x v="14"/>
  </r>
  <r>
    <x v="943"/>
    <x v="0"/>
    <x v="0"/>
    <x v="1"/>
    <x v="1"/>
    <x v="0"/>
    <n v="50.79"/>
    <n v="5"/>
    <n v="12.6975"/>
    <n v="266.64749999999998"/>
    <d v="2019-02-19T00:00:00"/>
    <d v="1899-12-30T14:53:00"/>
    <x v="2"/>
    <n v="253.95"/>
    <n v="4.7619047620000003"/>
    <x v="934"/>
    <x v="4"/>
  </r>
  <r>
    <x v="944"/>
    <x v="0"/>
    <x v="0"/>
    <x v="0"/>
    <x v="1"/>
    <x v="0"/>
    <n v="10.08"/>
    <n v="7"/>
    <n v="3.528"/>
    <n v="74.087999999999994"/>
    <d v="2019-03-28T00:00:00"/>
    <d v="1899-12-30T20:14:00"/>
    <x v="1"/>
    <n v="70.56"/>
    <n v="4.7619047620000003"/>
    <x v="935"/>
    <x v="50"/>
  </r>
  <r>
    <x v="945"/>
    <x v="0"/>
    <x v="0"/>
    <x v="1"/>
    <x v="0"/>
    <x v="1"/>
    <n v="93.88"/>
    <n v="7"/>
    <n v="32.857999999999997"/>
    <n v="690.01800000000003"/>
    <d v="2019-01-05T00:00:00"/>
    <d v="1899-12-30T11:51:00"/>
    <x v="2"/>
    <n v="657.16"/>
    <n v="4.7619047620000003"/>
    <x v="936"/>
    <x v="48"/>
  </r>
  <r>
    <x v="946"/>
    <x v="1"/>
    <x v="1"/>
    <x v="0"/>
    <x v="1"/>
    <x v="1"/>
    <n v="84.25"/>
    <n v="2"/>
    <n v="8.4250000000000007"/>
    <n v="176.92500000000001"/>
    <d v="2019-03-26T00:00:00"/>
    <d v="1899-12-30T14:13:00"/>
    <x v="2"/>
    <n v="168.5"/>
    <n v="4.7619047620000003"/>
    <x v="937"/>
    <x v="4"/>
  </r>
  <r>
    <x v="947"/>
    <x v="2"/>
    <x v="2"/>
    <x v="0"/>
    <x v="1"/>
    <x v="5"/>
    <n v="53.78"/>
    <n v="1"/>
    <n v="2.6890000000000001"/>
    <n v="56.469000000000001"/>
    <d v="2019-02-03T00:00:00"/>
    <d v="1899-12-30T20:13:00"/>
    <x v="0"/>
    <n v="53.78"/>
    <n v="4.7619047620000003"/>
    <x v="938"/>
    <x v="28"/>
  </r>
  <r>
    <x v="948"/>
    <x v="1"/>
    <x v="1"/>
    <x v="0"/>
    <x v="1"/>
    <x v="2"/>
    <n v="35.81"/>
    <n v="5"/>
    <n v="8.9525000000000006"/>
    <n v="188.0025"/>
    <d v="2019-02-06T00:00:00"/>
    <d v="1899-12-30T18:44:00"/>
    <x v="0"/>
    <n v="179.05"/>
    <n v="4.7619047620000003"/>
    <x v="939"/>
    <x v="30"/>
  </r>
  <r>
    <x v="949"/>
    <x v="2"/>
    <x v="2"/>
    <x v="1"/>
    <x v="0"/>
    <x v="4"/>
    <n v="26.43"/>
    <n v="8"/>
    <n v="10.571999999999999"/>
    <n v="222.012"/>
    <d v="2019-02-24T00:00:00"/>
    <d v="1899-12-30T14:26:00"/>
    <x v="0"/>
    <n v="211.44"/>
    <n v="4.7619047620000003"/>
    <x v="940"/>
    <x v="60"/>
  </r>
  <r>
    <x v="950"/>
    <x v="2"/>
    <x v="2"/>
    <x v="0"/>
    <x v="1"/>
    <x v="0"/>
    <n v="39.909999999999997"/>
    <n v="3"/>
    <n v="5.9865000000000004"/>
    <n v="125.7165"/>
    <d v="2019-02-21T00:00:00"/>
    <d v="1899-12-30T12:40:00"/>
    <x v="0"/>
    <n v="119.73"/>
    <n v="4.7619047620000003"/>
    <x v="941"/>
    <x v="39"/>
  </r>
  <r>
    <x v="951"/>
    <x v="2"/>
    <x v="2"/>
    <x v="0"/>
    <x v="0"/>
    <x v="2"/>
    <n v="21.9"/>
    <n v="3"/>
    <n v="3.2850000000000001"/>
    <n v="68.984999999999999"/>
    <d v="2019-01-09T00:00:00"/>
    <d v="1899-12-30T18:43:00"/>
    <x v="0"/>
    <n v="65.7"/>
    <n v="4.7619047620000003"/>
    <x v="942"/>
    <x v="28"/>
  </r>
  <r>
    <x v="952"/>
    <x v="2"/>
    <x v="2"/>
    <x v="0"/>
    <x v="0"/>
    <x v="4"/>
    <n v="62.85"/>
    <n v="4"/>
    <n v="12.57"/>
    <n v="263.97000000000003"/>
    <d v="2019-02-25T00:00:00"/>
    <d v="1899-12-30T13:22:00"/>
    <x v="0"/>
    <n v="251.4"/>
    <n v="4.7619047620000003"/>
    <x v="156"/>
    <x v="44"/>
  </r>
  <r>
    <x v="953"/>
    <x v="1"/>
    <x v="1"/>
    <x v="0"/>
    <x v="0"/>
    <x v="4"/>
    <n v="21.04"/>
    <n v="4"/>
    <n v="4.2080000000000002"/>
    <n v="88.367999999999995"/>
    <d v="2019-01-13T00:00:00"/>
    <d v="1899-12-30T13:58:00"/>
    <x v="1"/>
    <n v="84.16"/>
    <n v="4.7619047620000003"/>
    <x v="943"/>
    <x v="29"/>
  </r>
  <r>
    <x v="954"/>
    <x v="2"/>
    <x v="2"/>
    <x v="0"/>
    <x v="1"/>
    <x v="2"/>
    <n v="65.91"/>
    <n v="6"/>
    <n v="19.773"/>
    <n v="415.233"/>
    <d v="2019-02-09T00:00:00"/>
    <d v="1899-12-30T11:45:00"/>
    <x v="1"/>
    <n v="395.46"/>
    <n v="4.7619047620000003"/>
    <x v="944"/>
    <x v="14"/>
  </r>
  <r>
    <x v="955"/>
    <x v="0"/>
    <x v="0"/>
    <x v="1"/>
    <x v="0"/>
    <x v="5"/>
    <n v="42.57"/>
    <n v="7"/>
    <n v="14.8995"/>
    <n v="312.8895"/>
    <d v="2019-01-06T00:00:00"/>
    <d v="1899-12-30T11:51:00"/>
    <x v="1"/>
    <n v="297.99"/>
    <n v="4.7619047620000003"/>
    <x v="945"/>
    <x v="11"/>
  </r>
  <r>
    <x v="956"/>
    <x v="1"/>
    <x v="1"/>
    <x v="0"/>
    <x v="1"/>
    <x v="4"/>
    <n v="50.49"/>
    <n v="9"/>
    <n v="22.720500000000001"/>
    <n v="477.13049999999998"/>
    <d v="2019-01-10T00:00:00"/>
    <d v="1899-12-30T17:16:00"/>
    <x v="1"/>
    <n v="454.41"/>
    <n v="4.7619047620000003"/>
    <x v="946"/>
    <x v="38"/>
  </r>
  <r>
    <x v="957"/>
    <x v="2"/>
    <x v="2"/>
    <x v="1"/>
    <x v="1"/>
    <x v="1"/>
    <n v="46.02"/>
    <n v="6"/>
    <n v="13.805999999999999"/>
    <n v="289.92599999999999"/>
    <d v="2019-02-07T00:00:00"/>
    <d v="1899-12-30T15:55:00"/>
    <x v="1"/>
    <n v="276.12"/>
    <n v="4.7619047620000003"/>
    <x v="947"/>
    <x v="12"/>
  </r>
  <r>
    <x v="958"/>
    <x v="1"/>
    <x v="1"/>
    <x v="1"/>
    <x v="0"/>
    <x v="2"/>
    <n v="15.8"/>
    <n v="10"/>
    <n v="7.9"/>
    <n v="165.9"/>
    <d v="2019-01-09T00:00:00"/>
    <d v="1899-12-30T12:07:00"/>
    <x v="1"/>
    <n v="158"/>
    <n v="4.7619047620000003"/>
    <x v="948"/>
    <x v="52"/>
  </r>
  <r>
    <x v="959"/>
    <x v="0"/>
    <x v="0"/>
    <x v="0"/>
    <x v="0"/>
    <x v="4"/>
    <n v="98.66"/>
    <n v="9"/>
    <n v="44.396999999999998"/>
    <n v="932.33699999999999"/>
    <d v="2019-02-19T00:00:00"/>
    <d v="1899-12-30T15:07:00"/>
    <x v="1"/>
    <n v="887.94"/>
    <n v="4.7619047620000003"/>
    <x v="949"/>
    <x v="3"/>
  </r>
  <r>
    <x v="960"/>
    <x v="1"/>
    <x v="1"/>
    <x v="0"/>
    <x v="1"/>
    <x v="5"/>
    <n v="91.98"/>
    <n v="1"/>
    <n v="4.5990000000000002"/>
    <n v="96.578999999999994"/>
    <d v="2019-03-18T00:00:00"/>
    <d v="1899-12-30T15:29:00"/>
    <x v="1"/>
    <n v="91.98"/>
    <n v="4.7619047620000003"/>
    <x v="950"/>
    <x v="57"/>
  </r>
  <r>
    <x v="961"/>
    <x v="0"/>
    <x v="0"/>
    <x v="0"/>
    <x v="1"/>
    <x v="1"/>
    <n v="20.89"/>
    <n v="2"/>
    <n v="2.089"/>
    <n v="43.869"/>
    <d v="2019-02-05T00:00:00"/>
    <d v="1899-12-30T18:45:00"/>
    <x v="1"/>
    <n v="41.78"/>
    <n v="4.7619047620000003"/>
    <x v="951"/>
    <x v="57"/>
  </r>
  <r>
    <x v="962"/>
    <x v="0"/>
    <x v="0"/>
    <x v="1"/>
    <x v="0"/>
    <x v="5"/>
    <n v="15.5"/>
    <n v="1"/>
    <n v="0.77500000000000002"/>
    <n v="16.274999999999999"/>
    <d v="2019-03-19T00:00:00"/>
    <d v="1899-12-30T15:23:00"/>
    <x v="2"/>
    <n v="15.5"/>
    <n v="4.7619047620000003"/>
    <x v="952"/>
    <x v="2"/>
  </r>
  <r>
    <x v="963"/>
    <x v="1"/>
    <x v="1"/>
    <x v="0"/>
    <x v="1"/>
    <x v="1"/>
    <n v="96.82"/>
    <n v="3"/>
    <n v="14.523"/>
    <n v="304.983"/>
    <d v="2019-03-30T00:00:00"/>
    <d v="1899-12-30T20:37:00"/>
    <x v="1"/>
    <n v="290.45999999999998"/>
    <n v="4.7619047620000003"/>
    <x v="953"/>
    <x v="24"/>
  </r>
  <r>
    <x v="964"/>
    <x v="2"/>
    <x v="2"/>
    <x v="1"/>
    <x v="1"/>
    <x v="4"/>
    <n v="33.33"/>
    <n v="2"/>
    <n v="3.3330000000000002"/>
    <n v="69.992999999999995"/>
    <d v="2019-01-26T00:00:00"/>
    <d v="1899-12-30T14:41:00"/>
    <x v="2"/>
    <n v="66.66"/>
    <n v="4.7619047620000003"/>
    <x v="954"/>
    <x v="41"/>
  </r>
  <r>
    <x v="965"/>
    <x v="2"/>
    <x v="2"/>
    <x v="1"/>
    <x v="0"/>
    <x v="1"/>
    <n v="38.270000000000003"/>
    <n v="2"/>
    <n v="3.827"/>
    <n v="80.367000000000004"/>
    <d v="2019-03-02T00:00:00"/>
    <d v="1899-12-30T18:18:00"/>
    <x v="2"/>
    <n v="76.540000000000006"/>
    <n v="4.7619047620000003"/>
    <x v="955"/>
    <x v="6"/>
  </r>
  <r>
    <x v="966"/>
    <x v="0"/>
    <x v="0"/>
    <x v="1"/>
    <x v="0"/>
    <x v="2"/>
    <n v="33.299999999999997"/>
    <n v="9"/>
    <n v="14.984999999999999"/>
    <n v="314.685"/>
    <d v="2019-03-04T00:00:00"/>
    <d v="1899-12-30T15:27:00"/>
    <x v="0"/>
    <n v="299.7"/>
    <n v="4.7619047620000003"/>
    <x v="956"/>
    <x v="8"/>
  </r>
  <r>
    <x v="967"/>
    <x v="0"/>
    <x v="0"/>
    <x v="0"/>
    <x v="1"/>
    <x v="2"/>
    <n v="81.010000000000005"/>
    <n v="3"/>
    <n v="12.1515"/>
    <n v="255.1815"/>
    <d v="2019-01-13T00:00:00"/>
    <d v="1899-12-30T12:55:00"/>
    <x v="2"/>
    <n v="243.03"/>
    <n v="4.7619047620000003"/>
    <x v="957"/>
    <x v="39"/>
  </r>
  <r>
    <x v="968"/>
    <x v="0"/>
    <x v="0"/>
    <x v="1"/>
    <x v="0"/>
    <x v="0"/>
    <n v="15.8"/>
    <n v="3"/>
    <n v="2.37"/>
    <n v="49.77"/>
    <d v="2019-03-25T00:00:00"/>
    <d v="1899-12-30T18:02:00"/>
    <x v="1"/>
    <n v="47.4"/>
    <n v="4.7619047620000003"/>
    <x v="958"/>
    <x v="33"/>
  </r>
  <r>
    <x v="969"/>
    <x v="2"/>
    <x v="2"/>
    <x v="0"/>
    <x v="0"/>
    <x v="1"/>
    <n v="34.49"/>
    <n v="5"/>
    <n v="8.6225000000000005"/>
    <n v="181.07249999999999"/>
    <d v="2019-03-11T00:00:00"/>
    <d v="1899-12-30T19:44:00"/>
    <x v="2"/>
    <n v="172.45"/>
    <n v="4.7619047620000003"/>
    <x v="959"/>
    <x v="54"/>
  </r>
  <r>
    <x v="970"/>
    <x v="2"/>
    <x v="2"/>
    <x v="0"/>
    <x v="0"/>
    <x v="4"/>
    <n v="84.63"/>
    <n v="10"/>
    <n v="42.314999999999998"/>
    <n v="888.61500000000001"/>
    <d v="2019-01-01T00:00:00"/>
    <d v="1899-12-30T11:36:00"/>
    <x v="2"/>
    <n v="846.3"/>
    <n v="4.7619047620000003"/>
    <x v="960"/>
    <x v="54"/>
  </r>
  <r>
    <x v="971"/>
    <x v="2"/>
    <x v="2"/>
    <x v="0"/>
    <x v="1"/>
    <x v="2"/>
    <n v="36.909999999999997"/>
    <n v="7"/>
    <n v="12.9185"/>
    <n v="271.2885"/>
    <d v="2019-02-10T00:00:00"/>
    <d v="1899-12-30T13:51:00"/>
    <x v="0"/>
    <n v="258.37"/>
    <n v="4.7619047620000003"/>
    <x v="961"/>
    <x v="24"/>
  </r>
  <r>
    <x v="972"/>
    <x v="2"/>
    <x v="2"/>
    <x v="1"/>
    <x v="1"/>
    <x v="1"/>
    <n v="87.08"/>
    <n v="7"/>
    <n v="30.478000000000002"/>
    <n v="640.03800000000001"/>
    <d v="2019-01-26T00:00:00"/>
    <d v="1899-12-30T15:17:00"/>
    <x v="1"/>
    <n v="609.55999999999995"/>
    <n v="4.7619047620000003"/>
    <x v="962"/>
    <x v="46"/>
  </r>
  <r>
    <x v="973"/>
    <x v="0"/>
    <x v="0"/>
    <x v="1"/>
    <x v="1"/>
    <x v="2"/>
    <n v="80.08"/>
    <n v="3"/>
    <n v="12.012"/>
    <n v="252.25200000000001"/>
    <d v="2019-02-11T00:00:00"/>
    <d v="1899-12-30T15:29:00"/>
    <x v="1"/>
    <n v="240.24"/>
    <n v="4.7619047620000003"/>
    <x v="963"/>
    <x v="38"/>
  </r>
  <r>
    <x v="974"/>
    <x v="1"/>
    <x v="1"/>
    <x v="1"/>
    <x v="1"/>
    <x v="5"/>
    <n v="86.13"/>
    <n v="2"/>
    <n v="8.6129999999999995"/>
    <n v="180.87299999999999"/>
    <d v="2019-02-07T00:00:00"/>
    <d v="1899-12-30T17:59:00"/>
    <x v="1"/>
    <n v="172.26"/>
    <n v="4.7619047620000003"/>
    <x v="964"/>
    <x v="13"/>
  </r>
  <r>
    <x v="975"/>
    <x v="2"/>
    <x v="2"/>
    <x v="0"/>
    <x v="1"/>
    <x v="5"/>
    <n v="49.92"/>
    <n v="2"/>
    <n v="4.992"/>
    <n v="104.83199999999999"/>
    <d v="2019-03-06T00:00:00"/>
    <d v="1899-12-30T11:55:00"/>
    <x v="2"/>
    <n v="99.84"/>
    <n v="4.7619047620000003"/>
    <x v="965"/>
    <x v="27"/>
  </r>
  <r>
    <x v="976"/>
    <x v="0"/>
    <x v="0"/>
    <x v="1"/>
    <x v="0"/>
    <x v="4"/>
    <n v="74.66"/>
    <n v="4"/>
    <n v="14.932"/>
    <n v="313.572"/>
    <d v="2019-03-04T00:00:00"/>
    <d v="1899-12-30T10:39:00"/>
    <x v="1"/>
    <n v="298.64"/>
    <n v="4.7619047620000003"/>
    <x v="966"/>
    <x v="23"/>
  </r>
  <r>
    <x v="977"/>
    <x v="2"/>
    <x v="2"/>
    <x v="0"/>
    <x v="1"/>
    <x v="4"/>
    <n v="26.6"/>
    <n v="6"/>
    <n v="7.98"/>
    <n v="167.58"/>
    <d v="2019-02-26T00:00:00"/>
    <d v="1899-12-30T15:10:00"/>
    <x v="0"/>
    <n v="159.6"/>
    <n v="4.7619047620000003"/>
    <x v="967"/>
    <x v="49"/>
  </r>
  <r>
    <x v="978"/>
    <x v="2"/>
    <x v="2"/>
    <x v="1"/>
    <x v="0"/>
    <x v="1"/>
    <n v="25.45"/>
    <n v="1"/>
    <n v="1.2725"/>
    <n v="26.7225"/>
    <d v="2019-03-10T00:00:00"/>
    <d v="1899-12-30T18:10:00"/>
    <x v="2"/>
    <n v="25.45"/>
    <n v="4.7619047620000003"/>
    <x v="968"/>
    <x v="20"/>
  </r>
  <r>
    <x v="979"/>
    <x v="2"/>
    <x v="2"/>
    <x v="1"/>
    <x v="0"/>
    <x v="4"/>
    <n v="67.77"/>
    <n v="1"/>
    <n v="3.3885000000000001"/>
    <n v="71.158500000000004"/>
    <d v="2019-02-04T00:00:00"/>
    <d v="1899-12-30T20:43:00"/>
    <x v="2"/>
    <n v="67.77"/>
    <n v="4.7619047620000003"/>
    <x v="969"/>
    <x v="35"/>
  </r>
  <r>
    <x v="980"/>
    <x v="1"/>
    <x v="1"/>
    <x v="0"/>
    <x v="1"/>
    <x v="4"/>
    <n v="59.59"/>
    <n v="4"/>
    <n v="11.917999999999999"/>
    <n v="250.27799999999999"/>
    <d v="2019-01-19T00:00:00"/>
    <d v="1899-12-30T12:46:00"/>
    <x v="1"/>
    <n v="238.36"/>
    <n v="4.7619047620000003"/>
    <x v="970"/>
    <x v="57"/>
  </r>
  <r>
    <x v="981"/>
    <x v="0"/>
    <x v="0"/>
    <x v="1"/>
    <x v="1"/>
    <x v="0"/>
    <n v="58.15"/>
    <n v="4"/>
    <n v="11.63"/>
    <n v="244.23"/>
    <d v="2019-01-23T00:00:00"/>
    <d v="1899-12-30T17:44:00"/>
    <x v="1"/>
    <n v="232.6"/>
    <n v="4.7619047620000003"/>
    <x v="971"/>
    <x v="3"/>
  </r>
  <r>
    <x v="982"/>
    <x v="0"/>
    <x v="0"/>
    <x v="0"/>
    <x v="0"/>
    <x v="3"/>
    <n v="97.48"/>
    <n v="9"/>
    <n v="43.866"/>
    <n v="921.18600000000004"/>
    <d v="2019-03-14T00:00:00"/>
    <d v="1899-12-30T14:19:00"/>
    <x v="0"/>
    <n v="877.32"/>
    <n v="4.7619047620000003"/>
    <x v="972"/>
    <x v="2"/>
  </r>
  <r>
    <x v="983"/>
    <x v="1"/>
    <x v="1"/>
    <x v="1"/>
    <x v="1"/>
    <x v="0"/>
    <n v="99.96"/>
    <n v="7"/>
    <n v="34.985999999999997"/>
    <n v="734.70600000000002"/>
    <d v="2019-01-23T00:00:00"/>
    <d v="1899-12-30T10:33:00"/>
    <x v="1"/>
    <n v="699.72"/>
    <n v="4.7619047620000003"/>
    <x v="973"/>
    <x v="36"/>
  </r>
  <r>
    <x v="984"/>
    <x v="1"/>
    <x v="1"/>
    <x v="1"/>
    <x v="1"/>
    <x v="1"/>
    <n v="96.37"/>
    <n v="7"/>
    <n v="33.729500000000002"/>
    <n v="708.31949999999995"/>
    <d v="2019-01-09T00:00:00"/>
    <d v="1899-12-30T11:40:00"/>
    <x v="1"/>
    <n v="674.59"/>
    <n v="4.7619047620000003"/>
    <x v="974"/>
    <x v="22"/>
  </r>
  <r>
    <x v="985"/>
    <x v="2"/>
    <x v="2"/>
    <x v="1"/>
    <x v="0"/>
    <x v="5"/>
    <n v="63.71"/>
    <n v="5"/>
    <n v="15.9275"/>
    <n v="334.47750000000002"/>
    <d v="2019-02-07T00:00:00"/>
    <d v="1899-12-30T19:30:00"/>
    <x v="0"/>
    <n v="318.55"/>
    <n v="4.7619047620000003"/>
    <x v="975"/>
    <x v="23"/>
  </r>
  <r>
    <x v="986"/>
    <x v="2"/>
    <x v="2"/>
    <x v="1"/>
    <x v="0"/>
    <x v="0"/>
    <n v="14.76"/>
    <n v="2"/>
    <n v="1.476"/>
    <n v="30.995999999999999"/>
    <d v="2019-02-18T00:00:00"/>
    <d v="1899-12-30T14:42:00"/>
    <x v="0"/>
    <n v="29.52"/>
    <n v="4.7619047620000003"/>
    <x v="976"/>
    <x v="42"/>
  </r>
  <r>
    <x v="987"/>
    <x v="2"/>
    <x v="2"/>
    <x v="0"/>
    <x v="1"/>
    <x v="0"/>
    <n v="62"/>
    <n v="8"/>
    <n v="24.8"/>
    <n v="520.79999999999995"/>
    <d v="2019-01-03T00:00:00"/>
    <d v="1899-12-30T19:08:00"/>
    <x v="2"/>
    <n v="496"/>
    <n v="4.7619047620000003"/>
    <x v="977"/>
    <x v="56"/>
  </r>
  <r>
    <x v="988"/>
    <x v="1"/>
    <x v="1"/>
    <x v="0"/>
    <x v="1"/>
    <x v="1"/>
    <n v="82.34"/>
    <n v="10"/>
    <n v="41.17"/>
    <n v="864.57"/>
    <d v="2019-03-29T00:00:00"/>
    <d v="1899-12-30T19:12:00"/>
    <x v="0"/>
    <n v="823.4"/>
    <n v="4.7619047620000003"/>
    <x v="978"/>
    <x v="42"/>
  </r>
  <r>
    <x v="989"/>
    <x v="2"/>
    <x v="2"/>
    <x v="0"/>
    <x v="1"/>
    <x v="0"/>
    <n v="75.37"/>
    <n v="8"/>
    <n v="30.148"/>
    <n v="633.10799999999995"/>
    <d v="2019-01-28T00:00:00"/>
    <d v="1899-12-30T15:46:00"/>
    <x v="2"/>
    <n v="602.96"/>
    <n v="4.7619047620000003"/>
    <x v="979"/>
    <x v="3"/>
  </r>
  <r>
    <x v="990"/>
    <x v="0"/>
    <x v="0"/>
    <x v="1"/>
    <x v="0"/>
    <x v="4"/>
    <n v="56.56"/>
    <n v="5"/>
    <n v="14.14"/>
    <n v="296.94"/>
    <d v="2019-03-22T00:00:00"/>
    <d v="1899-12-30T19:06:00"/>
    <x v="2"/>
    <n v="282.8"/>
    <n v="4.7619047620000003"/>
    <x v="980"/>
    <x v="10"/>
  </r>
  <r>
    <x v="991"/>
    <x v="2"/>
    <x v="2"/>
    <x v="1"/>
    <x v="0"/>
    <x v="3"/>
    <n v="76.599999999999994"/>
    <n v="10"/>
    <n v="38.299999999999997"/>
    <n v="804.3"/>
    <d v="2019-01-24T00:00:00"/>
    <d v="1899-12-30T18:10:00"/>
    <x v="0"/>
    <n v="766"/>
    <n v="4.7619047620000003"/>
    <x v="981"/>
    <x v="22"/>
  </r>
  <r>
    <x v="992"/>
    <x v="0"/>
    <x v="0"/>
    <x v="1"/>
    <x v="1"/>
    <x v="1"/>
    <n v="58.03"/>
    <n v="2"/>
    <n v="5.8029999999999999"/>
    <n v="121.863"/>
    <d v="2019-03-10T00:00:00"/>
    <d v="1899-12-30T20:46:00"/>
    <x v="0"/>
    <n v="116.06"/>
    <n v="4.7619047620000003"/>
    <x v="982"/>
    <x v="55"/>
  </r>
  <r>
    <x v="993"/>
    <x v="2"/>
    <x v="2"/>
    <x v="1"/>
    <x v="1"/>
    <x v="5"/>
    <n v="17.489999999999998"/>
    <n v="10"/>
    <n v="8.7449999999999992"/>
    <n v="183.64500000000001"/>
    <d v="2019-02-22T00:00:00"/>
    <d v="1899-12-30T18:35:00"/>
    <x v="0"/>
    <n v="174.9"/>
    <n v="4.7619047620000003"/>
    <x v="983"/>
    <x v="37"/>
  </r>
  <r>
    <x v="994"/>
    <x v="1"/>
    <x v="1"/>
    <x v="0"/>
    <x v="0"/>
    <x v="1"/>
    <n v="60.95"/>
    <n v="1"/>
    <n v="3.0474999999999999"/>
    <n v="63.997500000000002"/>
    <d v="2019-02-18T00:00:00"/>
    <d v="1899-12-30T11:40:00"/>
    <x v="0"/>
    <n v="60.95"/>
    <n v="4.7619047620000003"/>
    <x v="984"/>
    <x v="9"/>
  </r>
  <r>
    <x v="995"/>
    <x v="1"/>
    <x v="1"/>
    <x v="1"/>
    <x v="1"/>
    <x v="0"/>
    <n v="40.35"/>
    <n v="1"/>
    <n v="2.0175000000000001"/>
    <n v="42.3675"/>
    <d v="2019-01-29T00:00:00"/>
    <d v="1899-12-30T13:46:00"/>
    <x v="0"/>
    <n v="40.35"/>
    <n v="4.7619047620000003"/>
    <x v="985"/>
    <x v="56"/>
  </r>
  <r>
    <x v="996"/>
    <x v="2"/>
    <x v="2"/>
    <x v="1"/>
    <x v="0"/>
    <x v="2"/>
    <n v="97.38"/>
    <n v="10"/>
    <n v="48.69"/>
    <n v="1022.49"/>
    <d v="2019-03-02T00:00:00"/>
    <d v="1899-12-30T17:16:00"/>
    <x v="0"/>
    <n v="973.8"/>
    <n v="4.7619047620000003"/>
    <x v="986"/>
    <x v="18"/>
  </r>
  <r>
    <x v="997"/>
    <x v="0"/>
    <x v="0"/>
    <x v="0"/>
    <x v="1"/>
    <x v="4"/>
    <n v="31.84"/>
    <n v="1"/>
    <n v="1.5920000000000001"/>
    <n v="33.432000000000002"/>
    <d v="2019-02-09T00:00:00"/>
    <d v="1899-12-30T13:22:00"/>
    <x v="1"/>
    <n v="31.84"/>
    <n v="4.7619047620000003"/>
    <x v="987"/>
    <x v="25"/>
  </r>
  <r>
    <x v="998"/>
    <x v="0"/>
    <x v="0"/>
    <x v="1"/>
    <x v="1"/>
    <x v="2"/>
    <n v="65.819999999999993"/>
    <n v="1"/>
    <n v="3.2909999999999999"/>
    <n v="69.111000000000004"/>
    <d v="2019-02-22T00:00:00"/>
    <d v="1899-12-30T15:33:00"/>
    <x v="1"/>
    <n v="65.819999999999993"/>
    <n v="4.7619047620000003"/>
    <x v="988"/>
    <x v="5"/>
  </r>
  <r>
    <x v="999"/>
    <x v="0"/>
    <x v="0"/>
    <x v="0"/>
    <x v="0"/>
    <x v="5"/>
    <n v="88.34"/>
    <n v="7"/>
    <n v="30.919"/>
    <n v="649.29899999999998"/>
    <d v="2019-02-18T00:00:00"/>
    <d v="1899-12-30T13:28:00"/>
    <x v="1"/>
    <n v="618.38"/>
    <n v="4.7619047620000003"/>
    <x v="989"/>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672E89-E344-438A-9B20-0DCF94D90B99}"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5" firstHeaderRow="1" firstDataRow="1" firstDataCol="1" rowPageCount="1" colPageCount="1"/>
  <pivotFields count="17">
    <pivotField showAll="0"/>
    <pivotField showAll="0">
      <items count="4">
        <item x="0"/>
        <item h="1" x="2"/>
        <item h="1" x="1"/>
        <item t="default"/>
      </items>
    </pivotField>
    <pivotField showAll="0">
      <items count="4">
        <item x="2"/>
        <item x="1"/>
        <item x="0"/>
        <item t="default"/>
      </items>
    </pivotField>
    <pivotField showAll="0">
      <items count="3">
        <item x="0"/>
        <item h="1" x="1"/>
        <item t="default"/>
      </items>
    </pivotField>
    <pivotField axis="axisRow" showAll="0">
      <items count="3">
        <item x="0"/>
        <item h="1" x="1"/>
        <item t="default"/>
      </items>
    </pivotField>
    <pivotField axis="axisPage" showAll="0">
      <items count="7">
        <item x="1"/>
        <item x="5"/>
        <item x="4"/>
        <item x="0"/>
        <item x="2"/>
        <item x="3"/>
        <item t="default"/>
      </items>
    </pivotField>
    <pivotField showAll="0"/>
    <pivotField dataField="1" showAll="0"/>
    <pivotField showAll="0"/>
    <pivotField showAll="0"/>
    <pivotField numFmtId="14" showAll="0"/>
    <pivotField numFmtId="164" showAll="0"/>
    <pivotField showAll="0"/>
    <pivotField showAll="0"/>
    <pivotField showAll="0"/>
    <pivotField showAll="0"/>
    <pivotField showAll="0"/>
  </pivotFields>
  <rowFields count="1">
    <field x="4"/>
  </rowFields>
  <rowItems count="2">
    <i>
      <x/>
    </i>
    <i t="grand">
      <x/>
    </i>
  </rowItems>
  <colItems count="1">
    <i/>
  </colItems>
  <pageFields count="1">
    <pageField fld="5" hier="-1"/>
  </pageFields>
  <dataFields count="1">
    <dataField name="Sum of Quantity" fld="7"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10EEDE-27E0-460C-9696-E5FF2B913A25}"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B8" firstHeaderRow="1" firstDataRow="1" firstDataCol="1" rowPageCount="2" colPageCount="1"/>
  <pivotFields count="17">
    <pivotField showAll="0"/>
    <pivotField showAll="0"/>
    <pivotField axis="axisPage" showAll="0">
      <items count="4">
        <item x="2"/>
        <item x="1"/>
        <item x="0"/>
        <item t="default"/>
      </items>
    </pivotField>
    <pivotField showAll="0"/>
    <pivotField showAll="0">
      <items count="3">
        <item x="0"/>
        <item h="1" x="1"/>
        <item t="default"/>
      </items>
    </pivotField>
    <pivotField axis="axisPage" showAll="0">
      <items count="7">
        <item x="1"/>
        <item x="5"/>
        <item x="4"/>
        <item x="0"/>
        <item x="2"/>
        <item x="3"/>
        <item t="default"/>
      </items>
    </pivotField>
    <pivotField showAll="0"/>
    <pivotField dataField="1" showAll="0"/>
    <pivotField showAll="0"/>
    <pivotField showAll="0"/>
    <pivotField numFmtId="14" showAll="0"/>
    <pivotField numFmtId="164"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2"/>
  </rowFields>
  <rowItems count="4">
    <i>
      <x/>
    </i>
    <i>
      <x v="2"/>
    </i>
    <i>
      <x v="1"/>
    </i>
    <i t="grand">
      <x/>
    </i>
  </rowItems>
  <colItems count="1">
    <i/>
  </colItems>
  <pageFields count="2">
    <pageField fld="5" hier="-1"/>
    <pageField fld="2" hier="-1"/>
  </pageFields>
  <dataFields count="1">
    <dataField name="Sum of Quantity" fld="7"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55615B-DD97-4F0A-AF2E-A74481F8374F}"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0" firstHeaderRow="1" firstDataRow="1" firstDataCol="1" rowPageCount="1" colPageCount="1"/>
  <pivotFields count="17">
    <pivotField showAll="0"/>
    <pivotField showAll="0"/>
    <pivotField axis="axisPage" showAll="0">
      <items count="4">
        <item x="2"/>
        <item x="1"/>
        <item x="0"/>
        <item t="default"/>
      </items>
    </pivotField>
    <pivotField showAll="0"/>
    <pivotField showAll="0">
      <items count="3">
        <item x="0"/>
        <item h="1" x="1"/>
        <item t="default"/>
      </items>
    </pivotField>
    <pivotField axis="axisRow" showAll="0">
      <items count="7">
        <item x="1"/>
        <item x="5"/>
        <item x="4"/>
        <item x="0"/>
        <item x="2"/>
        <item x="3"/>
        <item t="default"/>
      </items>
    </pivotField>
    <pivotField showAll="0"/>
    <pivotField dataField="1" showAll="0"/>
    <pivotField showAll="0"/>
    <pivotField showAll="0"/>
    <pivotField numFmtId="14" showAll="0"/>
    <pivotField numFmtId="164" showAll="0"/>
    <pivotField showAll="0"/>
    <pivotField showAll="0"/>
    <pivotField showAll="0"/>
    <pivotField showAll="0"/>
    <pivotField showAll="0"/>
  </pivotFields>
  <rowFields count="1">
    <field x="5"/>
  </rowFields>
  <rowItems count="7">
    <i>
      <x/>
    </i>
    <i>
      <x v="1"/>
    </i>
    <i>
      <x v="2"/>
    </i>
    <i>
      <x v="3"/>
    </i>
    <i>
      <x v="4"/>
    </i>
    <i>
      <x v="5"/>
    </i>
    <i t="grand">
      <x/>
    </i>
  </rowItems>
  <colItems count="1">
    <i/>
  </colItems>
  <pageFields count="1">
    <pageField fld="2" hier="-1"/>
  </pageFields>
  <dataFields count="1">
    <dataField name="Sum of Quantity" fld="7"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85D9D9-79B2-4C26-A804-1DB97B15F653}"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B6" firstHeaderRow="1" firstDataRow="1" firstDataCol="1" rowPageCount="2" colPageCount="1"/>
  <pivotFields count="17">
    <pivotField showAll="0"/>
    <pivotField showAll="0"/>
    <pivotField axis="axisPage" showAll="0">
      <items count="4">
        <item x="2"/>
        <item x="1"/>
        <item x="0"/>
        <item t="default"/>
      </items>
    </pivotField>
    <pivotField axis="axisPage" showAll="0">
      <items count="3">
        <item x="0"/>
        <item x="1"/>
        <item t="default"/>
      </items>
    </pivotField>
    <pivotField axis="axisRow" dataField="1" showAll="0">
      <items count="3">
        <item x="0"/>
        <item h="1" x="1"/>
        <item t="default"/>
      </items>
    </pivotField>
    <pivotField showAll="0">
      <items count="7">
        <item x="1"/>
        <item x="5"/>
        <item x="4"/>
        <item x="0"/>
        <item x="2"/>
        <item x="3"/>
        <item t="default"/>
      </items>
    </pivotField>
    <pivotField showAll="0"/>
    <pivotField showAll="0"/>
    <pivotField showAll="0"/>
    <pivotField showAll="0"/>
    <pivotField numFmtId="14" showAll="0"/>
    <pivotField numFmtId="164" showAll="0"/>
    <pivotField showAll="0"/>
    <pivotField showAll="0"/>
    <pivotField showAll="0"/>
    <pivotField showAll="0"/>
    <pivotField showAll="0"/>
  </pivotFields>
  <rowFields count="1">
    <field x="4"/>
  </rowFields>
  <rowItems count="2">
    <i>
      <x/>
    </i>
    <i t="grand">
      <x/>
    </i>
  </rowItems>
  <colItems count="1">
    <i/>
  </colItems>
  <pageFields count="2">
    <pageField fld="2" hier="-1"/>
    <pageField fld="3" item="1" hier="-1"/>
  </pageFields>
  <dataFields count="1">
    <dataField name="Count of Gender" fld="4" subtotal="count"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8DA776A-7C0D-450C-9884-F0C898528AAF}"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5" firstHeaderRow="1" firstDataRow="1" firstDataCol="1" rowPageCount="1" colPageCount="1"/>
  <pivotFields count="17">
    <pivotField showAll="0"/>
    <pivotField showAll="0"/>
    <pivotField axis="axisPage" showAll="0">
      <items count="4">
        <item x="2"/>
        <item x="1"/>
        <item x="0"/>
        <item t="default"/>
      </items>
    </pivotField>
    <pivotField showAll="0"/>
    <pivotField axis="axisRow" showAll="0" sortType="descending">
      <items count="3">
        <item x="0"/>
        <item h="1" x="1"/>
        <item t="default"/>
      </items>
      <autoSortScope>
        <pivotArea dataOnly="0" outline="0" fieldPosition="0">
          <references count="1">
            <reference field="4294967294" count="1" selected="0">
              <x v="0"/>
            </reference>
          </references>
        </pivotArea>
      </autoSortScope>
    </pivotField>
    <pivotField showAll="0">
      <items count="7">
        <item x="1"/>
        <item x="5"/>
        <item x="4"/>
        <item x="0"/>
        <item x="2"/>
        <item x="3"/>
        <item t="default"/>
      </items>
    </pivotField>
    <pivotField showAll="0"/>
    <pivotField dataField="1" showAll="0"/>
    <pivotField showAll="0"/>
    <pivotField showAll="0"/>
    <pivotField numFmtId="14" showAll="0"/>
    <pivotField numFmtId="164" showAll="0"/>
    <pivotField showAll="0"/>
    <pivotField showAll="0"/>
    <pivotField showAll="0"/>
    <pivotField showAll="0"/>
    <pivotField showAll="0"/>
  </pivotFields>
  <rowFields count="1">
    <field x="4"/>
  </rowFields>
  <rowItems count="2">
    <i>
      <x/>
    </i>
    <i t="grand">
      <x/>
    </i>
  </rowItems>
  <colItems count="1">
    <i/>
  </colItems>
  <pageFields count="1">
    <pageField fld="2" hier="-1"/>
  </pageFields>
  <dataFields count="1">
    <dataField name="Sum of Quantity" fld="7" baseField="0" baseItem="0"/>
  </dataFields>
  <chartFormats count="1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4" count="1" selected="0">
            <x v="1"/>
          </reference>
        </references>
      </pivotArea>
    </chartFormat>
    <chartFormat chart="1" format="3">
      <pivotArea type="data" outline="0" fieldPosition="0">
        <references count="2">
          <reference field="4294967294" count="1" selected="0">
            <x v="0"/>
          </reference>
          <reference field="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4" count="1" selected="0">
            <x v="1"/>
          </reference>
        </references>
      </pivotArea>
    </chartFormat>
    <chartFormat chart="2" format="6">
      <pivotArea type="data" outline="0" fieldPosition="0">
        <references count="2">
          <reference field="4294967294" count="1" selected="0">
            <x v="0"/>
          </reference>
          <reference field="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4" count="1" selected="0">
            <x v="0"/>
          </reference>
        </references>
      </pivotArea>
    </chartFormat>
    <chartFormat chart="4"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BEB71BB-E344-4B71-9135-98FE7A2143FA}"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01" firstHeaderRow="1" firstDataRow="1" firstDataCol="1"/>
  <pivotFields count="17">
    <pivotField showAll="0"/>
    <pivotField showAll="0"/>
    <pivotField showAll="0">
      <items count="4">
        <item x="2"/>
        <item x="1"/>
        <item x="0"/>
        <item t="default"/>
      </items>
    </pivotField>
    <pivotField showAll="0"/>
    <pivotField showAll="0">
      <items count="3">
        <item x="0"/>
        <item h="1" x="1"/>
        <item t="default"/>
      </items>
    </pivotField>
    <pivotField showAll="0">
      <items count="7">
        <item x="1"/>
        <item x="5"/>
        <item x="4"/>
        <item x="0"/>
        <item x="2"/>
        <item x="3"/>
        <item t="default"/>
      </items>
    </pivotField>
    <pivotField showAll="0"/>
    <pivotField showAll="0"/>
    <pivotField showAll="0"/>
    <pivotField showAll="0"/>
    <pivotField numFmtId="14" showAll="0"/>
    <pivotField numFmtId="164" showAll="0"/>
    <pivotField showAll="0"/>
    <pivotField showAll="0"/>
    <pivotField showAll="0"/>
    <pivotField axis="axisRow"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s>
  <rowFields count="1">
    <field x="15"/>
  </rowFields>
  <rowItems count="498">
    <i>
      <x v="1"/>
    </i>
    <i>
      <x v="2"/>
    </i>
    <i>
      <x v="5"/>
    </i>
    <i>
      <x v="7"/>
    </i>
    <i>
      <x v="9"/>
    </i>
    <i>
      <x v="11"/>
    </i>
    <i>
      <x v="12"/>
    </i>
    <i>
      <x v="16"/>
    </i>
    <i>
      <x v="17"/>
    </i>
    <i>
      <x v="19"/>
    </i>
    <i>
      <x v="21"/>
    </i>
    <i>
      <x v="22"/>
    </i>
    <i>
      <x v="23"/>
    </i>
    <i>
      <x v="25"/>
    </i>
    <i>
      <x v="26"/>
    </i>
    <i>
      <x v="27"/>
    </i>
    <i>
      <x v="28"/>
    </i>
    <i>
      <x v="29"/>
    </i>
    <i>
      <x v="30"/>
    </i>
    <i>
      <x v="31"/>
    </i>
    <i>
      <x v="33"/>
    </i>
    <i>
      <x v="35"/>
    </i>
    <i>
      <x v="36"/>
    </i>
    <i>
      <x v="38"/>
    </i>
    <i>
      <x v="40"/>
    </i>
    <i>
      <x v="43"/>
    </i>
    <i>
      <x v="47"/>
    </i>
    <i>
      <x v="50"/>
    </i>
    <i>
      <x v="51"/>
    </i>
    <i>
      <x v="52"/>
    </i>
    <i>
      <x v="56"/>
    </i>
    <i>
      <x v="62"/>
    </i>
    <i>
      <x v="63"/>
    </i>
    <i>
      <x v="66"/>
    </i>
    <i>
      <x v="67"/>
    </i>
    <i>
      <x v="68"/>
    </i>
    <i>
      <x v="72"/>
    </i>
    <i>
      <x v="74"/>
    </i>
    <i>
      <x v="77"/>
    </i>
    <i>
      <x v="78"/>
    </i>
    <i>
      <x v="79"/>
    </i>
    <i>
      <x v="80"/>
    </i>
    <i>
      <x v="86"/>
    </i>
    <i>
      <x v="87"/>
    </i>
    <i>
      <x v="90"/>
    </i>
    <i>
      <x v="94"/>
    </i>
    <i>
      <x v="95"/>
    </i>
    <i>
      <x v="96"/>
    </i>
    <i>
      <x v="97"/>
    </i>
    <i>
      <x v="98"/>
    </i>
    <i>
      <x v="100"/>
    </i>
    <i>
      <x v="101"/>
    </i>
    <i>
      <x v="102"/>
    </i>
    <i>
      <x v="104"/>
    </i>
    <i>
      <x v="108"/>
    </i>
    <i>
      <x v="109"/>
    </i>
    <i>
      <x v="110"/>
    </i>
    <i>
      <x v="112"/>
    </i>
    <i>
      <x v="115"/>
    </i>
    <i>
      <x v="119"/>
    </i>
    <i>
      <x v="120"/>
    </i>
    <i>
      <x v="121"/>
    </i>
    <i>
      <x v="122"/>
    </i>
    <i>
      <x v="125"/>
    </i>
    <i>
      <x v="126"/>
    </i>
    <i>
      <x v="127"/>
    </i>
    <i>
      <x v="132"/>
    </i>
    <i>
      <x v="136"/>
    </i>
    <i>
      <x v="137"/>
    </i>
    <i>
      <x v="138"/>
    </i>
    <i>
      <x v="144"/>
    </i>
    <i>
      <x v="145"/>
    </i>
    <i>
      <x v="149"/>
    </i>
    <i>
      <x v="150"/>
    </i>
    <i>
      <x v="151"/>
    </i>
    <i>
      <x v="152"/>
    </i>
    <i>
      <x v="153"/>
    </i>
    <i>
      <x v="155"/>
    </i>
    <i>
      <x v="157"/>
    </i>
    <i>
      <x v="158"/>
    </i>
    <i>
      <x v="159"/>
    </i>
    <i>
      <x v="160"/>
    </i>
    <i>
      <x v="165"/>
    </i>
    <i>
      <x v="169"/>
    </i>
    <i>
      <x v="170"/>
    </i>
    <i>
      <x v="173"/>
    </i>
    <i>
      <x v="177"/>
    </i>
    <i>
      <x v="179"/>
    </i>
    <i>
      <x v="180"/>
    </i>
    <i>
      <x v="183"/>
    </i>
    <i>
      <x v="186"/>
    </i>
    <i>
      <x v="190"/>
    </i>
    <i>
      <x v="194"/>
    </i>
    <i>
      <x v="199"/>
    </i>
    <i>
      <x v="202"/>
    </i>
    <i>
      <x v="203"/>
    </i>
    <i>
      <x v="206"/>
    </i>
    <i>
      <x v="207"/>
    </i>
    <i>
      <x v="209"/>
    </i>
    <i>
      <x v="212"/>
    </i>
    <i>
      <x v="214"/>
    </i>
    <i>
      <x v="215"/>
    </i>
    <i>
      <x v="216"/>
    </i>
    <i>
      <x v="218"/>
    </i>
    <i>
      <x v="219"/>
    </i>
    <i>
      <x v="220"/>
    </i>
    <i>
      <x v="223"/>
    </i>
    <i>
      <x v="224"/>
    </i>
    <i>
      <x v="228"/>
    </i>
    <i>
      <x v="230"/>
    </i>
    <i>
      <x v="231"/>
    </i>
    <i>
      <x v="233"/>
    </i>
    <i>
      <x v="238"/>
    </i>
    <i>
      <x v="240"/>
    </i>
    <i>
      <x v="241"/>
    </i>
    <i>
      <x v="244"/>
    </i>
    <i>
      <x v="246"/>
    </i>
    <i>
      <x v="248"/>
    </i>
    <i>
      <x v="250"/>
    </i>
    <i>
      <x v="254"/>
    </i>
    <i>
      <x v="256"/>
    </i>
    <i>
      <x v="259"/>
    </i>
    <i>
      <x v="260"/>
    </i>
    <i>
      <x v="262"/>
    </i>
    <i>
      <x v="265"/>
    </i>
    <i>
      <x v="269"/>
    </i>
    <i>
      <x v="272"/>
    </i>
    <i>
      <x v="275"/>
    </i>
    <i>
      <x v="279"/>
    </i>
    <i>
      <x v="281"/>
    </i>
    <i>
      <x v="284"/>
    </i>
    <i>
      <x v="285"/>
    </i>
    <i>
      <x v="289"/>
    </i>
    <i>
      <x v="290"/>
    </i>
    <i>
      <x v="295"/>
    </i>
    <i>
      <x v="296"/>
    </i>
    <i>
      <x v="297"/>
    </i>
    <i>
      <x v="298"/>
    </i>
    <i>
      <x v="299"/>
    </i>
    <i>
      <x v="300"/>
    </i>
    <i>
      <x v="303"/>
    </i>
    <i>
      <x v="304"/>
    </i>
    <i>
      <x v="305"/>
    </i>
    <i>
      <x v="306"/>
    </i>
    <i>
      <x v="307"/>
    </i>
    <i>
      <x v="309"/>
    </i>
    <i>
      <x v="312"/>
    </i>
    <i>
      <x v="313"/>
    </i>
    <i>
      <x v="315"/>
    </i>
    <i>
      <x v="316"/>
    </i>
    <i>
      <x v="317"/>
    </i>
    <i>
      <x v="322"/>
    </i>
    <i>
      <x v="323"/>
    </i>
    <i>
      <x v="331"/>
    </i>
    <i>
      <x v="333"/>
    </i>
    <i>
      <x v="334"/>
    </i>
    <i>
      <x v="335"/>
    </i>
    <i>
      <x v="340"/>
    </i>
    <i>
      <x v="343"/>
    </i>
    <i>
      <x v="344"/>
    </i>
    <i>
      <x v="345"/>
    </i>
    <i>
      <x v="347"/>
    </i>
    <i>
      <x v="350"/>
    </i>
    <i>
      <x v="351"/>
    </i>
    <i>
      <x v="353"/>
    </i>
    <i>
      <x v="354"/>
    </i>
    <i>
      <x v="355"/>
    </i>
    <i>
      <x v="362"/>
    </i>
    <i>
      <x v="364"/>
    </i>
    <i>
      <x v="365"/>
    </i>
    <i>
      <x v="367"/>
    </i>
    <i>
      <x v="372"/>
    </i>
    <i>
      <x v="374"/>
    </i>
    <i>
      <x v="377"/>
    </i>
    <i>
      <x v="378"/>
    </i>
    <i>
      <x v="380"/>
    </i>
    <i>
      <x v="382"/>
    </i>
    <i>
      <x v="383"/>
    </i>
    <i>
      <x v="385"/>
    </i>
    <i>
      <x v="388"/>
    </i>
    <i>
      <x v="391"/>
    </i>
    <i>
      <x v="393"/>
    </i>
    <i>
      <x v="397"/>
    </i>
    <i>
      <x v="398"/>
    </i>
    <i>
      <x v="399"/>
    </i>
    <i>
      <x v="401"/>
    </i>
    <i>
      <x v="405"/>
    </i>
    <i>
      <x v="406"/>
    </i>
    <i>
      <x v="411"/>
    </i>
    <i>
      <x v="413"/>
    </i>
    <i>
      <x v="416"/>
    </i>
    <i>
      <x v="418"/>
    </i>
    <i>
      <x v="419"/>
    </i>
    <i>
      <x v="420"/>
    </i>
    <i>
      <x v="421"/>
    </i>
    <i>
      <x v="425"/>
    </i>
    <i>
      <x v="426"/>
    </i>
    <i>
      <x v="430"/>
    </i>
    <i>
      <x v="431"/>
    </i>
    <i>
      <x v="432"/>
    </i>
    <i>
      <x v="438"/>
    </i>
    <i>
      <x v="439"/>
    </i>
    <i>
      <x v="440"/>
    </i>
    <i>
      <x v="441"/>
    </i>
    <i>
      <x v="442"/>
    </i>
    <i>
      <x v="445"/>
    </i>
    <i>
      <x v="446"/>
    </i>
    <i>
      <x v="447"/>
    </i>
    <i>
      <x v="448"/>
    </i>
    <i>
      <x v="449"/>
    </i>
    <i>
      <x v="452"/>
    </i>
    <i>
      <x v="453"/>
    </i>
    <i>
      <x v="454"/>
    </i>
    <i>
      <x v="455"/>
    </i>
    <i>
      <x v="456"/>
    </i>
    <i>
      <x v="457"/>
    </i>
    <i>
      <x v="458"/>
    </i>
    <i>
      <x v="459"/>
    </i>
    <i>
      <x v="460"/>
    </i>
    <i>
      <x v="461"/>
    </i>
    <i>
      <x v="462"/>
    </i>
    <i>
      <x v="465"/>
    </i>
    <i>
      <x v="466"/>
    </i>
    <i>
      <x v="469"/>
    </i>
    <i>
      <x v="470"/>
    </i>
    <i>
      <x v="471"/>
    </i>
    <i>
      <x v="472"/>
    </i>
    <i>
      <x v="473"/>
    </i>
    <i>
      <x v="474"/>
    </i>
    <i>
      <x v="476"/>
    </i>
    <i>
      <x v="477"/>
    </i>
    <i>
      <x v="479"/>
    </i>
    <i>
      <x v="483"/>
    </i>
    <i>
      <x v="485"/>
    </i>
    <i>
      <x v="492"/>
    </i>
    <i>
      <x v="493"/>
    </i>
    <i>
      <x v="497"/>
    </i>
    <i>
      <x v="499"/>
    </i>
    <i>
      <x v="500"/>
    </i>
    <i>
      <x v="506"/>
    </i>
    <i>
      <x v="507"/>
    </i>
    <i>
      <x v="509"/>
    </i>
    <i>
      <x v="511"/>
    </i>
    <i>
      <x v="513"/>
    </i>
    <i>
      <x v="515"/>
    </i>
    <i>
      <x v="516"/>
    </i>
    <i>
      <x v="520"/>
    </i>
    <i>
      <x v="522"/>
    </i>
    <i>
      <x v="524"/>
    </i>
    <i>
      <x v="527"/>
    </i>
    <i>
      <x v="537"/>
    </i>
    <i>
      <x v="542"/>
    </i>
    <i>
      <x v="544"/>
    </i>
    <i>
      <x v="546"/>
    </i>
    <i>
      <x v="547"/>
    </i>
    <i>
      <x v="549"/>
    </i>
    <i>
      <x v="553"/>
    </i>
    <i>
      <x v="554"/>
    </i>
    <i>
      <x v="556"/>
    </i>
    <i>
      <x v="557"/>
    </i>
    <i>
      <x v="558"/>
    </i>
    <i>
      <x v="559"/>
    </i>
    <i>
      <x v="560"/>
    </i>
    <i>
      <x v="561"/>
    </i>
    <i>
      <x v="562"/>
    </i>
    <i>
      <x v="563"/>
    </i>
    <i>
      <x v="567"/>
    </i>
    <i>
      <x v="568"/>
    </i>
    <i>
      <x v="569"/>
    </i>
    <i>
      <x v="570"/>
    </i>
    <i>
      <x v="572"/>
    </i>
    <i>
      <x v="573"/>
    </i>
    <i>
      <x v="574"/>
    </i>
    <i>
      <x v="575"/>
    </i>
    <i>
      <x v="576"/>
    </i>
    <i>
      <x v="577"/>
    </i>
    <i>
      <x v="579"/>
    </i>
    <i>
      <x v="580"/>
    </i>
    <i>
      <x v="581"/>
    </i>
    <i>
      <x v="582"/>
    </i>
    <i>
      <x v="586"/>
    </i>
    <i>
      <x v="590"/>
    </i>
    <i>
      <x v="591"/>
    </i>
    <i>
      <x v="592"/>
    </i>
    <i>
      <x v="595"/>
    </i>
    <i>
      <x v="598"/>
    </i>
    <i>
      <x v="599"/>
    </i>
    <i>
      <x v="600"/>
    </i>
    <i>
      <x v="601"/>
    </i>
    <i>
      <x v="605"/>
    </i>
    <i>
      <x v="606"/>
    </i>
    <i>
      <x v="607"/>
    </i>
    <i>
      <x v="608"/>
    </i>
    <i>
      <x v="610"/>
    </i>
    <i>
      <x v="611"/>
    </i>
    <i>
      <x v="612"/>
    </i>
    <i>
      <x v="613"/>
    </i>
    <i>
      <x v="614"/>
    </i>
    <i>
      <x v="615"/>
    </i>
    <i>
      <x v="618"/>
    </i>
    <i>
      <x v="621"/>
    </i>
    <i>
      <x v="622"/>
    </i>
    <i>
      <x v="627"/>
    </i>
    <i>
      <x v="628"/>
    </i>
    <i>
      <x v="629"/>
    </i>
    <i>
      <x v="631"/>
    </i>
    <i>
      <x v="633"/>
    </i>
    <i>
      <x v="634"/>
    </i>
    <i>
      <x v="637"/>
    </i>
    <i>
      <x v="638"/>
    </i>
    <i>
      <x v="642"/>
    </i>
    <i>
      <x v="643"/>
    </i>
    <i>
      <x v="644"/>
    </i>
    <i>
      <x v="645"/>
    </i>
    <i>
      <x v="646"/>
    </i>
    <i>
      <x v="647"/>
    </i>
    <i>
      <x v="648"/>
    </i>
    <i>
      <x v="651"/>
    </i>
    <i>
      <x v="652"/>
    </i>
    <i>
      <x v="654"/>
    </i>
    <i>
      <x v="656"/>
    </i>
    <i>
      <x v="661"/>
    </i>
    <i>
      <x v="662"/>
    </i>
    <i>
      <x v="663"/>
    </i>
    <i>
      <x v="666"/>
    </i>
    <i>
      <x v="667"/>
    </i>
    <i>
      <x v="668"/>
    </i>
    <i>
      <x v="669"/>
    </i>
    <i>
      <x v="670"/>
    </i>
    <i>
      <x v="672"/>
    </i>
    <i>
      <x v="673"/>
    </i>
    <i>
      <x v="674"/>
    </i>
    <i>
      <x v="676"/>
    </i>
    <i>
      <x v="680"/>
    </i>
    <i>
      <x v="681"/>
    </i>
    <i>
      <x v="683"/>
    </i>
    <i>
      <x v="687"/>
    </i>
    <i>
      <x v="689"/>
    </i>
    <i>
      <x v="690"/>
    </i>
    <i>
      <x v="694"/>
    </i>
    <i>
      <x v="696"/>
    </i>
    <i>
      <x v="699"/>
    </i>
    <i>
      <x v="701"/>
    </i>
    <i>
      <x v="702"/>
    </i>
    <i>
      <x v="704"/>
    </i>
    <i>
      <x v="705"/>
    </i>
    <i>
      <x v="706"/>
    </i>
    <i>
      <x v="707"/>
    </i>
    <i>
      <x v="708"/>
    </i>
    <i>
      <x v="710"/>
    </i>
    <i>
      <x v="711"/>
    </i>
    <i>
      <x v="712"/>
    </i>
    <i>
      <x v="713"/>
    </i>
    <i>
      <x v="716"/>
    </i>
    <i>
      <x v="717"/>
    </i>
    <i>
      <x v="727"/>
    </i>
    <i>
      <x v="729"/>
    </i>
    <i>
      <x v="732"/>
    </i>
    <i>
      <x v="734"/>
    </i>
    <i>
      <x v="737"/>
    </i>
    <i>
      <x v="738"/>
    </i>
    <i>
      <x v="739"/>
    </i>
    <i>
      <x v="740"/>
    </i>
    <i>
      <x v="742"/>
    </i>
    <i>
      <x v="744"/>
    </i>
    <i>
      <x v="745"/>
    </i>
    <i>
      <x v="746"/>
    </i>
    <i>
      <x v="747"/>
    </i>
    <i>
      <x v="751"/>
    </i>
    <i>
      <x v="752"/>
    </i>
    <i>
      <x v="753"/>
    </i>
    <i>
      <x v="754"/>
    </i>
    <i>
      <x v="755"/>
    </i>
    <i>
      <x v="757"/>
    </i>
    <i>
      <x v="762"/>
    </i>
    <i>
      <x v="763"/>
    </i>
    <i>
      <x v="765"/>
    </i>
    <i>
      <x v="766"/>
    </i>
    <i>
      <x v="767"/>
    </i>
    <i>
      <x v="768"/>
    </i>
    <i>
      <x v="770"/>
    </i>
    <i>
      <x v="772"/>
    </i>
    <i>
      <x v="774"/>
    </i>
    <i>
      <x v="775"/>
    </i>
    <i>
      <x v="776"/>
    </i>
    <i>
      <x v="778"/>
    </i>
    <i>
      <x v="779"/>
    </i>
    <i>
      <x v="782"/>
    </i>
    <i>
      <x v="784"/>
    </i>
    <i>
      <x v="785"/>
    </i>
    <i>
      <x v="787"/>
    </i>
    <i>
      <x v="788"/>
    </i>
    <i>
      <x v="790"/>
    </i>
    <i>
      <x v="791"/>
    </i>
    <i>
      <x v="793"/>
    </i>
    <i>
      <x v="796"/>
    </i>
    <i>
      <x v="797"/>
    </i>
    <i>
      <x v="802"/>
    </i>
    <i>
      <x v="804"/>
    </i>
    <i>
      <x v="805"/>
    </i>
    <i>
      <x v="807"/>
    </i>
    <i>
      <x v="809"/>
    </i>
    <i>
      <x v="812"/>
    </i>
    <i>
      <x v="813"/>
    </i>
    <i>
      <x v="814"/>
    </i>
    <i>
      <x v="815"/>
    </i>
    <i>
      <x v="816"/>
    </i>
    <i>
      <x v="817"/>
    </i>
    <i>
      <x v="818"/>
    </i>
    <i>
      <x v="820"/>
    </i>
    <i>
      <x v="821"/>
    </i>
    <i>
      <x v="823"/>
    </i>
    <i>
      <x v="824"/>
    </i>
    <i>
      <x v="827"/>
    </i>
    <i>
      <x v="828"/>
    </i>
    <i>
      <x v="833"/>
    </i>
    <i>
      <x v="836"/>
    </i>
    <i>
      <x v="838"/>
    </i>
    <i>
      <x v="839"/>
    </i>
    <i>
      <x v="840"/>
    </i>
    <i>
      <x v="844"/>
    </i>
    <i>
      <x v="845"/>
    </i>
    <i>
      <x v="846"/>
    </i>
    <i>
      <x v="849"/>
    </i>
    <i>
      <x v="853"/>
    </i>
    <i>
      <x v="854"/>
    </i>
    <i>
      <x v="860"/>
    </i>
    <i>
      <x v="862"/>
    </i>
    <i>
      <x v="865"/>
    </i>
    <i>
      <x v="866"/>
    </i>
    <i>
      <x v="871"/>
    </i>
    <i>
      <x v="873"/>
    </i>
    <i>
      <x v="876"/>
    </i>
    <i>
      <x v="877"/>
    </i>
    <i>
      <x v="878"/>
    </i>
    <i>
      <x v="879"/>
    </i>
    <i>
      <x v="880"/>
    </i>
    <i>
      <x v="888"/>
    </i>
    <i>
      <x v="889"/>
    </i>
    <i>
      <x v="890"/>
    </i>
    <i>
      <x v="891"/>
    </i>
    <i>
      <x v="893"/>
    </i>
    <i>
      <x v="894"/>
    </i>
    <i>
      <x v="896"/>
    </i>
    <i>
      <x v="899"/>
    </i>
    <i>
      <x v="900"/>
    </i>
    <i>
      <x v="902"/>
    </i>
    <i>
      <x v="905"/>
    </i>
    <i>
      <x v="906"/>
    </i>
    <i>
      <x v="908"/>
    </i>
    <i>
      <x v="909"/>
    </i>
    <i>
      <x v="910"/>
    </i>
    <i>
      <x v="912"/>
    </i>
    <i>
      <x v="914"/>
    </i>
    <i>
      <x v="917"/>
    </i>
    <i>
      <x v="919"/>
    </i>
    <i>
      <x v="921"/>
    </i>
    <i>
      <x v="922"/>
    </i>
    <i>
      <x v="923"/>
    </i>
    <i>
      <x v="924"/>
    </i>
    <i>
      <x v="925"/>
    </i>
    <i>
      <x v="926"/>
    </i>
    <i>
      <x v="929"/>
    </i>
    <i>
      <x v="930"/>
    </i>
    <i>
      <x v="931"/>
    </i>
    <i>
      <x v="933"/>
    </i>
    <i>
      <x v="934"/>
    </i>
    <i>
      <x v="936"/>
    </i>
    <i>
      <x v="938"/>
    </i>
    <i>
      <x v="939"/>
    </i>
    <i>
      <x v="940"/>
    </i>
    <i>
      <x v="942"/>
    </i>
    <i>
      <x v="943"/>
    </i>
    <i>
      <x v="947"/>
    </i>
    <i>
      <x v="948"/>
    </i>
    <i>
      <x v="949"/>
    </i>
    <i>
      <x v="950"/>
    </i>
    <i>
      <x v="951"/>
    </i>
    <i>
      <x v="952"/>
    </i>
    <i>
      <x v="953"/>
    </i>
    <i>
      <x v="958"/>
    </i>
    <i>
      <x v="959"/>
    </i>
    <i>
      <x v="960"/>
    </i>
    <i>
      <x v="963"/>
    </i>
    <i>
      <x v="964"/>
    </i>
    <i>
      <x v="966"/>
    </i>
    <i>
      <x v="970"/>
    </i>
    <i>
      <x v="971"/>
    </i>
    <i>
      <x v="975"/>
    </i>
    <i>
      <x v="976"/>
    </i>
    <i>
      <x v="980"/>
    </i>
    <i>
      <x v="981"/>
    </i>
    <i>
      <x v="983"/>
    </i>
    <i>
      <x v="984"/>
    </i>
    <i>
      <x v="985"/>
    </i>
    <i>
      <x v="987"/>
    </i>
    <i>
      <x v="98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954E39F-92D8-4E4E-A7E3-F06EA698FFBA}"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05" firstHeaderRow="1" firstDataRow="1" firstDataCol="1"/>
  <pivotFields count="17">
    <pivotField axis="axisRow"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pivotField showAll="0">
      <items count="4">
        <item x="2"/>
        <item x="1"/>
        <item x="0"/>
        <item t="default"/>
      </items>
    </pivotField>
    <pivotField showAll="0"/>
    <pivotField showAll="0">
      <items count="3">
        <item x="0"/>
        <item h="1" x="1"/>
        <item t="default"/>
      </items>
    </pivotField>
    <pivotField showAll="0">
      <items count="7">
        <item x="1"/>
        <item x="5"/>
        <item x="4"/>
        <item x="0"/>
        <item x="2"/>
        <item x="3"/>
        <item t="default"/>
      </items>
    </pivotField>
    <pivotField showAll="0"/>
    <pivotField showAll="0"/>
    <pivotField showAll="0"/>
    <pivotField showAll="0"/>
    <pivotField numFmtId="14" showAll="0"/>
    <pivotField numFmtId="164" showAll="0"/>
    <pivotField showAll="0"/>
    <pivotField showAll="0"/>
    <pivotField showAll="0"/>
    <pivotField showAll="0"/>
    <pivotField dataField="1"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s>
  <rowFields count="1">
    <field x="0"/>
  </rowFields>
  <rowItems count="502">
    <i>
      <x v="1"/>
    </i>
    <i>
      <x v="7"/>
    </i>
    <i>
      <x v="8"/>
    </i>
    <i>
      <x v="9"/>
    </i>
    <i>
      <x v="11"/>
    </i>
    <i>
      <x v="12"/>
    </i>
    <i>
      <x v="13"/>
    </i>
    <i>
      <x v="14"/>
    </i>
    <i>
      <x v="16"/>
    </i>
    <i>
      <x v="17"/>
    </i>
    <i>
      <x v="19"/>
    </i>
    <i>
      <x v="20"/>
    </i>
    <i>
      <x v="21"/>
    </i>
    <i>
      <x v="22"/>
    </i>
    <i>
      <x v="27"/>
    </i>
    <i>
      <x v="28"/>
    </i>
    <i>
      <x v="30"/>
    </i>
    <i>
      <x v="33"/>
    </i>
    <i>
      <x v="35"/>
    </i>
    <i>
      <x v="36"/>
    </i>
    <i>
      <x v="37"/>
    </i>
    <i>
      <x v="39"/>
    </i>
    <i>
      <x v="40"/>
    </i>
    <i>
      <x v="42"/>
    </i>
    <i>
      <x v="43"/>
    </i>
    <i>
      <x v="47"/>
    </i>
    <i>
      <x v="50"/>
    </i>
    <i>
      <x v="51"/>
    </i>
    <i>
      <x v="57"/>
    </i>
    <i>
      <x v="58"/>
    </i>
    <i>
      <x v="59"/>
    </i>
    <i>
      <x v="62"/>
    </i>
    <i>
      <x v="65"/>
    </i>
    <i>
      <x v="66"/>
    </i>
    <i>
      <x v="67"/>
    </i>
    <i>
      <x v="69"/>
    </i>
    <i>
      <x v="70"/>
    </i>
    <i>
      <x v="74"/>
    </i>
    <i>
      <x v="75"/>
    </i>
    <i>
      <x v="76"/>
    </i>
    <i>
      <x v="78"/>
    </i>
    <i>
      <x v="85"/>
    </i>
    <i>
      <x v="87"/>
    </i>
    <i>
      <x v="88"/>
    </i>
    <i>
      <x v="90"/>
    </i>
    <i>
      <x v="91"/>
    </i>
    <i>
      <x v="92"/>
    </i>
    <i>
      <x v="93"/>
    </i>
    <i>
      <x v="94"/>
    </i>
    <i>
      <x v="98"/>
    </i>
    <i>
      <x v="99"/>
    </i>
    <i>
      <x v="102"/>
    </i>
    <i>
      <x v="104"/>
    </i>
    <i>
      <x v="106"/>
    </i>
    <i>
      <x v="107"/>
    </i>
    <i>
      <x v="110"/>
    </i>
    <i>
      <x v="112"/>
    </i>
    <i>
      <x v="117"/>
    </i>
    <i>
      <x v="118"/>
    </i>
    <i>
      <x v="120"/>
    </i>
    <i>
      <x v="121"/>
    </i>
    <i>
      <x v="122"/>
    </i>
    <i>
      <x v="123"/>
    </i>
    <i>
      <x v="125"/>
    </i>
    <i>
      <x v="128"/>
    </i>
    <i>
      <x v="130"/>
    </i>
    <i>
      <x v="131"/>
    </i>
    <i>
      <x v="133"/>
    </i>
    <i>
      <x v="137"/>
    </i>
    <i>
      <x v="138"/>
    </i>
    <i>
      <x v="139"/>
    </i>
    <i>
      <x v="140"/>
    </i>
    <i>
      <x v="141"/>
    </i>
    <i>
      <x v="142"/>
    </i>
    <i>
      <x v="143"/>
    </i>
    <i>
      <x v="144"/>
    </i>
    <i>
      <x v="145"/>
    </i>
    <i>
      <x v="146"/>
    </i>
    <i>
      <x v="148"/>
    </i>
    <i>
      <x v="149"/>
    </i>
    <i>
      <x v="151"/>
    </i>
    <i>
      <x v="152"/>
    </i>
    <i>
      <x v="154"/>
    </i>
    <i>
      <x v="159"/>
    </i>
    <i>
      <x v="161"/>
    </i>
    <i>
      <x v="165"/>
    </i>
    <i>
      <x v="168"/>
    </i>
    <i>
      <x v="170"/>
    </i>
    <i>
      <x v="174"/>
    </i>
    <i>
      <x v="175"/>
    </i>
    <i>
      <x v="176"/>
    </i>
    <i>
      <x v="177"/>
    </i>
    <i>
      <x v="178"/>
    </i>
    <i>
      <x v="181"/>
    </i>
    <i>
      <x v="183"/>
    </i>
    <i>
      <x v="185"/>
    </i>
    <i>
      <x v="187"/>
    </i>
    <i>
      <x v="189"/>
    </i>
    <i>
      <x v="190"/>
    </i>
    <i>
      <x v="191"/>
    </i>
    <i>
      <x v="195"/>
    </i>
    <i>
      <x v="197"/>
    </i>
    <i>
      <x v="200"/>
    </i>
    <i>
      <x v="201"/>
    </i>
    <i>
      <x v="204"/>
    </i>
    <i>
      <x v="205"/>
    </i>
    <i>
      <x v="206"/>
    </i>
    <i>
      <x v="207"/>
    </i>
    <i>
      <x v="210"/>
    </i>
    <i>
      <x v="213"/>
    </i>
    <i>
      <x v="214"/>
    </i>
    <i>
      <x v="216"/>
    </i>
    <i>
      <x v="217"/>
    </i>
    <i>
      <x v="218"/>
    </i>
    <i>
      <x v="221"/>
    </i>
    <i>
      <x v="222"/>
    </i>
    <i>
      <x v="223"/>
    </i>
    <i>
      <x v="224"/>
    </i>
    <i>
      <x v="225"/>
    </i>
    <i>
      <x v="227"/>
    </i>
    <i>
      <x v="228"/>
    </i>
    <i>
      <x v="229"/>
    </i>
    <i>
      <x v="234"/>
    </i>
    <i>
      <x v="237"/>
    </i>
    <i>
      <x v="241"/>
    </i>
    <i>
      <x v="243"/>
    </i>
    <i>
      <x v="244"/>
    </i>
    <i>
      <x v="245"/>
    </i>
    <i>
      <x v="247"/>
    </i>
    <i>
      <x v="250"/>
    </i>
    <i>
      <x v="251"/>
    </i>
    <i>
      <x v="252"/>
    </i>
    <i>
      <x v="254"/>
    </i>
    <i>
      <x v="255"/>
    </i>
    <i>
      <x v="258"/>
    </i>
    <i>
      <x v="259"/>
    </i>
    <i>
      <x v="260"/>
    </i>
    <i>
      <x v="262"/>
    </i>
    <i>
      <x v="264"/>
    </i>
    <i>
      <x v="265"/>
    </i>
    <i>
      <x v="267"/>
    </i>
    <i>
      <x v="268"/>
    </i>
    <i>
      <x v="270"/>
    </i>
    <i>
      <x v="271"/>
    </i>
    <i>
      <x v="272"/>
    </i>
    <i>
      <x v="273"/>
    </i>
    <i>
      <x v="274"/>
    </i>
    <i>
      <x v="275"/>
    </i>
    <i>
      <x v="276"/>
    </i>
    <i>
      <x v="278"/>
    </i>
    <i>
      <x v="279"/>
    </i>
    <i>
      <x v="281"/>
    </i>
    <i>
      <x v="283"/>
    </i>
    <i>
      <x v="284"/>
    </i>
    <i>
      <x v="289"/>
    </i>
    <i>
      <x v="290"/>
    </i>
    <i>
      <x v="292"/>
    </i>
    <i>
      <x v="293"/>
    </i>
    <i>
      <x v="294"/>
    </i>
    <i>
      <x v="297"/>
    </i>
    <i>
      <x v="301"/>
    </i>
    <i>
      <x v="304"/>
    </i>
    <i>
      <x v="306"/>
    </i>
    <i>
      <x v="307"/>
    </i>
    <i>
      <x v="309"/>
    </i>
    <i>
      <x v="311"/>
    </i>
    <i>
      <x v="312"/>
    </i>
    <i>
      <x v="313"/>
    </i>
    <i>
      <x v="315"/>
    </i>
    <i>
      <x v="317"/>
    </i>
    <i>
      <x v="318"/>
    </i>
    <i>
      <x v="322"/>
    </i>
    <i>
      <x v="324"/>
    </i>
    <i>
      <x v="326"/>
    </i>
    <i>
      <x v="327"/>
    </i>
    <i>
      <x v="332"/>
    </i>
    <i>
      <x v="334"/>
    </i>
    <i>
      <x v="335"/>
    </i>
    <i>
      <x v="338"/>
    </i>
    <i>
      <x v="341"/>
    </i>
    <i>
      <x v="342"/>
    </i>
    <i>
      <x v="345"/>
    </i>
    <i>
      <x v="346"/>
    </i>
    <i>
      <x v="350"/>
    </i>
    <i>
      <x v="352"/>
    </i>
    <i>
      <x v="353"/>
    </i>
    <i>
      <x v="355"/>
    </i>
    <i>
      <x v="356"/>
    </i>
    <i>
      <x v="357"/>
    </i>
    <i>
      <x v="360"/>
    </i>
    <i>
      <x v="361"/>
    </i>
    <i>
      <x v="363"/>
    </i>
    <i>
      <x v="365"/>
    </i>
    <i>
      <x v="366"/>
    </i>
    <i>
      <x v="368"/>
    </i>
    <i>
      <x v="369"/>
    </i>
    <i>
      <x v="370"/>
    </i>
    <i>
      <x v="371"/>
    </i>
    <i>
      <x v="373"/>
    </i>
    <i>
      <x v="376"/>
    </i>
    <i>
      <x v="378"/>
    </i>
    <i>
      <x v="381"/>
    </i>
    <i>
      <x v="383"/>
    </i>
    <i>
      <x v="384"/>
    </i>
    <i>
      <x v="385"/>
    </i>
    <i>
      <x v="386"/>
    </i>
    <i>
      <x v="387"/>
    </i>
    <i>
      <x v="389"/>
    </i>
    <i>
      <x v="391"/>
    </i>
    <i>
      <x v="392"/>
    </i>
    <i>
      <x v="393"/>
    </i>
    <i>
      <x v="394"/>
    </i>
    <i>
      <x v="396"/>
    </i>
    <i>
      <x v="397"/>
    </i>
    <i>
      <x v="398"/>
    </i>
    <i>
      <x v="399"/>
    </i>
    <i>
      <x v="400"/>
    </i>
    <i>
      <x v="402"/>
    </i>
    <i>
      <x v="406"/>
    </i>
    <i>
      <x v="407"/>
    </i>
    <i>
      <x v="410"/>
    </i>
    <i>
      <x v="411"/>
    </i>
    <i>
      <x v="412"/>
    </i>
    <i>
      <x v="413"/>
    </i>
    <i>
      <x v="417"/>
    </i>
    <i>
      <x v="419"/>
    </i>
    <i>
      <x v="420"/>
    </i>
    <i>
      <x v="422"/>
    </i>
    <i>
      <x v="423"/>
    </i>
    <i>
      <x v="428"/>
    </i>
    <i>
      <x v="429"/>
    </i>
    <i>
      <x v="432"/>
    </i>
    <i>
      <x v="434"/>
    </i>
    <i>
      <x v="437"/>
    </i>
    <i>
      <x v="440"/>
    </i>
    <i>
      <x v="444"/>
    </i>
    <i>
      <x v="446"/>
    </i>
    <i>
      <x v="450"/>
    </i>
    <i>
      <x v="452"/>
    </i>
    <i>
      <x v="453"/>
    </i>
    <i>
      <x v="457"/>
    </i>
    <i>
      <x v="458"/>
    </i>
    <i>
      <x v="461"/>
    </i>
    <i>
      <x v="464"/>
    </i>
    <i>
      <x v="468"/>
    </i>
    <i>
      <x v="469"/>
    </i>
    <i>
      <x v="471"/>
    </i>
    <i>
      <x v="474"/>
    </i>
    <i>
      <x v="475"/>
    </i>
    <i>
      <x v="476"/>
    </i>
    <i>
      <x v="477"/>
    </i>
    <i>
      <x v="478"/>
    </i>
    <i>
      <x v="480"/>
    </i>
    <i>
      <x v="481"/>
    </i>
    <i>
      <x v="482"/>
    </i>
    <i>
      <x v="484"/>
    </i>
    <i>
      <x v="488"/>
    </i>
    <i>
      <x v="489"/>
    </i>
    <i>
      <x v="490"/>
    </i>
    <i>
      <x v="497"/>
    </i>
    <i>
      <x v="498"/>
    </i>
    <i>
      <x v="499"/>
    </i>
    <i>
      <x v="500"/>
    </i>
    <i>
      <x v="503"/>
    </i>
    <i>
      <x v="505"/>
    </i>
    <i>
      <x v="506"/>
    </i>
    <i>
      <x v="513"/>
    </i>
    <i>
      <x v="514"/>
    </i>
    <i>
      <x v="516"/>
    </i>
    <i>
      <x v="523"/>
    </i>
    <i>
      <x v="525"/>
    </i>
    <i>
      <x v="528"/>
    </i>
    <i>
      <x v="532"/>
    </i>
    <i>
      <x v="533"/>
    </i>
    <i>
      <x v="534"/>
    </i>
    <i>
      <x v="535"/>
    </i>
    <i>
      <x v="536"/>
    </i>
    <i>
      <x v="537"/>
    </i>
    <i>
      <x v="540"/>
    </i>
    <i>
      <x v="542"/>
    </i>
    <i>
      <x v="544"/>
    </i>
    <i>
      <x v="547"/>
    </i>
    <i>
      <x v="549"/>
    </i>
    <i>
      <x v="554"/>
    </i>
    <i>
      <x v="555"/>
    </i>
    <i>
      <x v="556"/>
    </i>
    <i>
      <x v="558"/>
    </i>
    <i>
      <x v="559"/>
    </i>
    <i>
      <x v="560"/>
    </i>
    <i>
      <x v="561"/>
    </i>
    <i>
      <x v="562"/>
    </i>
    <i>
      <x v="564"/>
    </i>
    <i>
      <x v="565"/>
    </i>
    <i>
      <x v="566"/>
    </i>
    <i>
      <x v="568"/>
    </i>
    <i>
      <x v="575"/>
    </i>
    <i>
      <x v="576"/>
    </i>
    <i>
      <x v="578"/>
    </i>
    <i>
      <x v="579"/>
    </i>
    <i>
      <x v="580"/>
    </i>
    <i>
      <x v="583"/>
    </i>
    <i>
      <x v="586"/>
    </i>
    <i>
      <x v="589"/>
    </i>
    <i>
      <x v="596"/>
    </i>
    <i>
      <x v="598"/>
    </i>
    <i>
      <x v="599"/>
    </i>
    <i>
      <x v="600"/>
    </i>
    <i>
      <x v="601"/>
    </i>
    <i>
      <x v="606"/>
    </i>
    <i>
      <x v="607"/>
    </i>
    <i>
      <x v="608"/>
    </i>
    <i>
      <x v="609"/>
    </i>
    <i>
      <x v="613"/>
    </i>
    <i>
      <x v="615"/>
    </i>
    <i>
      <x v="621"/>
    </i>
    <i>
      <x v="622"/>
    </i>
    <i>
      <x v="625"/>
    </i>
    <i>
      <x v="626"/>
    </i>
    <i>
      <x v="628"/>
    </i>
    <i>
      <x v="630"/>
    </i>
    <i>
      <x v="631"/>
    </i>
    <i>
      <x v="634"/>
    </i>
    <i>
      <x v="635"/>
    </i>
    <i>
      <x v="638"/>
    </i>
    <i>
      <x v="639"/>
    </i>
    <i>
      <x v="642"/>
    </i>
    <i>
      <x v="644"/>
    </i>
    <i>
      <x v="645"/>
    </i>
    <i>
      <x v="646"/>
    </i>
    <i>
      <x v="647"/>
    </i>
    <i>
      <x v="655"/>
    </i>
    <i>
      <x v="656"/>
    </i>
    <i>
      <x v="658"/>
    </i>
    <i>
      <x v="664"/>
    </i>
    <i>
      <x v="665"/>
    </i>
    <i>
      <x v="667"/>
    </i>
    <i>
      <x v="670"/>
    </i>
    <i>
      <x v="672"/>
    </i>
    <i>
      <x v="673"/>
    </i>
    <i>
      <x v="674"/>
    </i>
    <i>
      <x v="678"/>
    </i>
    <i>
      <x v="679"/>
    </i>
    <i>
      <x v="682"/>
    </i>
    <i>
      <x v="684"/>
    </i>
    <i>
      <x v="686"/>
    </i>
    <i>
      <x v="688"/>
    </i>
    <i>
      <x v="689"/>
    </i>
    <i>
      <x v="691"/>
    </i>
    <i>
      <x v="693"/>
    </i>
    <i>
      <x v="699"/>
    </i>
    <i>
      <x v="700"/>
    </i>
    <i>
      <x v="701"/>
    </i>
    <i>
      <x v="702"/>
    </i>
    <i>
      <x v="704"/>
    </i>
    <i>
      <x v="706"/>
    </i>
    <i>
      <x v="709"/>
    </i>
    <i>
      <x v="710"/>
    </i>
    <i>
      <x v="714"/>
    </i>
    <i>
      <x v="715"/>
    </i>
    <i>
      <x v="716"/>
    </i>
    <i>
      <x v="717"/>
    </i>
    <i>
      <x v="718"/>
    </i>
    <i>
      <x v="719"/>
    </i>
    <i>
      <x v="720"/>
    </i>
    <i>
      <x v="725"/>
    </i>
    <i>
      <x v="726"/>
    </i>
    <i>
      <x v="727"/>
    </i>
    <i>
      <x v="728"/>
    </i>
    <i>
      <x v="729"/>
    </i>
    <i>
      <x v="731"/>
    </i>
    <i>
      <x v="735"/>
    </i>
    <i>
      <x v="738"/>
    </i>
    <i>
      <x v="742"/>
    </i>
    <i>
      <x v="745"/>
    </i>
    <i>
      <x v="746"/>
    </i>
    <i>
      <x v="747"/>
    </i>
    <i>
      <x v="748"/>
    </i>
    <i>
      <x v="750"/>
    </i>
    <i>
      <x v="753"/>
    </i>
    <i>
      <x v="754"/>
    </i>
    <i>
      <x v="756"/>
    </i>
    <i>
      <x v="758"/>
    </i>
    <i>
      <x v="760"/>
    </i>
    <i>
      <x v="762"/>
    </i>
    <i>
      <x v="763"/>
    </i>
    <i>
      <x v="764"/>
    </i>
    <i>
      <x v="765"/>
    </i>
    <i>
      <x v="768"/>
    </i>
    <i>
      <x v="769"/>
    </i>
    <i>
      <x v="772"/>
    </i>
    <i>
      <x v="776"/>
    </i>
    <i>
      <x v="778"/>
    </i>
    <i>
      <x v="779"/>
    </i>
    <i>
      <x v="781"/>
    </i>
    <i>
      <x v="784"/>
    </i>
    <i>
      <x v="788"/>
    </i>
    <i>
      <x v="793"/>
    </i>
    <i>
      <x v="800"/>
    </i>
    <i>
      <x v="802"/>
    </i>
    <i>
      <x v="804"/>
    </i>
    <i>
      <x v="807"/>
    </i>
    <i>
      <x v="810"/>
    </i>
    <i>
      <x v="811"/>
    </i>
    <i>
      <x v="812"/>
    </i>
    <i>
      <x v="813"/>
    </i>
    <i>
      <x v="814"/>
    </i>
    <i>
      <x v="818"/>
    </i>
    <i>
      <x v="819"/>
    </i>
    <i>
      <x v="820"/>
    </i>
    <i>
      <x v="822"/>
    </i>
    <i>
      <x v="823"/>
    </i>
    <i>
      <x v="824"/>
    </i>
    <i>
      <x v="829"/>
    </i>
    <i>
      <x v="830"/>
    </i>
    <i>
      <x v="833"/>
    </i>
    <i>
      <x v="834"/>
    </i>
    <i>
      <x v="835"/>
    </i>
    <i>
      <x v="841"/>
    </i>
    <i>
      <x v="844"/>
    </i>
    <i>
      <x v="848"/>
    </i>
    <i>
      <x v="849"/>
    </i>
    <i>
      <x v="852"/>
    </i>
    <i>
      <x v="855"/>
    </i>
    <i>
      <x v="857"/>
    </i>
    <i>
      <x v="860"/>
    </i>
    <i>
      <x v="861"/>
    </i>
    <i>
      <x v="862"/>
    </i>
    <i>
      <x v="868"/>
    </i>
    <i>
      <x v="870"/>
    </i>
    <i>
      <x v="871"/>
    </i>
    <i>
      <x v="873"/>
    </i>
    <i>
      <x v="874"/>
    </i>
    <i>
      <x v="878"/>
    </i>
    <i>
      <x v="882"/>
    </i>
    <i>
      <x v="883"/>
    </i>
    <i>
      <x v="884"/>
    </i>
    <i>
      <x v="886"/>
    </i>
    <i>
      <x v="889"/>
    </i>
    <i>
      <x v="890"/>
    </i>
    <i>
      <x v="891"/>
    </i>
    <i>
      <x v="892"/>
    </i>
    <i>
      <x v="893"/>
    </i>
    <i>
      <x v="898"/>
    </i>
    <i>
      <x v="902"/>
    </i>
    <i>
      <x v="903"/>
    </i>
    <i>
      <x v="906"/>
    </i>
    <i>
      <x v="907"/>
    </i>
    <i>
      <x v="909"/>
    </i>
    <i>
      <x v="910"/>
    </i>
    <i>
      <x v="912"/>
    </i>
    <i>
      <x v="915"/>
    </i>
    <i>
      <x v="916"/>
    </i>
    <i>
      <x v="917"/>
    </i>
    <i>
      <x v="920"/>
    </i>
    <i>
      <x v="921"/>
    </i>
    <i>
      <x v="923"/>
    </i>
    <i>
      <x v="924"/>
    </i>
    <i>
      <x v="927"/>
    </i>
    <i>
      <x v="928"/>
    </i>
    <i>
      <x v="929"/>
    </i>
    <i>
      <x v="930"/>
    </i>
    <i>
      <x v="932"/>
    </i>
    <i>
      <x v="934"/>
    </i>
    <i>
      <x v="935"/>
    </i>
    <i>
      <x v="936"/>
    </i>
    <i>
      <x v="938"/>
    </i>
    <i>
      <x v="939"/>
    </i>
    <i>
      <x v="942"/>
    </i>
    <i>
      <x v="944"/>
    </i>
    <i>
      <x v="946"/>
    </i>
    <i>
      <x v="948"/>
    </i>
    <i>
      <x v="949"/>
    </i>
    <i>
      <x v="951"/>
    </i>
    <i>
      <x v="952"/>
    </i>
    <i>
      <x v="953"/>
    </i>
    <i>
      <x v="954"/>
    </i>
    <i>
      <x v="957"/>
    </i>
    <i>
      <x v="958"/>
    </i>
    <i>
      <x v="960"/>
    </i>
    <i>
      <x v="962"/>
    </i>
    <i>
      <x v="965"/>
    </i>
    <i>
      <x v="966"/>
    </i>
    <i>
      <x v="967"/>
    </i>
    <i>
      <x v="968"/>
    </i>
    <i>
      <x v="971"/>
    </i>
    <i>
      <x v="972"/>
    </i>
    <i>
      <x v="976"/>
    </i>
    <i>
      <x v="977"/>
    </i>
    <i>
      <x v="979"/>
    </i>
    <i>
      <x v="981"/>
    </i>
    <i>
      <x v="983"/>
    </i>
    <i>
      <x v="984"/>
    </i>
    <i>
      <x v="986"/>
    </i>
    <i>
      <x v="987"/>
    </i>
    <i>
      <x v="989"/>
    </i>
    <i>
      <x v="991"/>
    </i>
    <i>
      <x v="992"/>
    </i>
    <i>
      <x v="993"/>
    </i>
    <i>
      <x v="994"/>
    </i>
    <i>
      <x v="995"/>
    </i>
    <i>
      <x v="996"/>
    </i>
    <i t="grand">
      <x/>
    </i>
  </rowItems>
  <colItems count="1">
    <i/>
  </colItems>
  <dataFields count="1">
    <dataField name="Sum of Rating"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B0477D7-0988-46CA-838C-B278034F61DE}" autoFormatId="16" applyNumberFormats="0" applyBorderFormats="0" applyFontFormats="0" applyPatternFormats="0" applyAlignmentFormats="0" applyWidthHeightFormats="0">
  <queryTableRefresh nextId="18">
    <queryTableFields count="17">
      <queryTableField id="1" name="Invoice ID" tableColumnId="1"/>
      <queryTableField id="2" name="Branch" tableColumnId="2"/>
      <queryTableField id="3" name="City" tableColumnId="3"/>
      <queryTableField id="4" name="Customer type" tableColumnId="4"/>
      <queryTableField id="5" name="Gender" tableColumnId="5"/>
      <queryTableField id="6" name="Product line" tableColumnId="6"/>
      <queryTableField id="7" name="Unit price" tableColumnId="7"/>
      <queryTableField id="8" name="Quantity" tableColumnId="8"/>
      <queryTableField id="9" name="Tax 5%" tableColumnId="9"/>
      <queryTableField id="10" name="Total" tableColumnId="10"/>
      <queryTableField id="11" name="Date" tableColumnId="11"/>
      <queryTableField id="12" name="Time" tableColumnId="12"/>
      <queryTableField id="13" name="Payment" tableColumnId="13"/>
      <queryTableField id="14" name="cogs" tableColumnId="14"/>
      <queryTableField id="15" name="gross margin percentage" tableColumnId="15"/>
      <queryTableField id="16" name="gross income" tableColumnId="16"/>
      <queryTableField id="17" name="Rating"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A882F1C-5EE9-4B79-A25B-9C297F16CF67}" sourceName="City">
  <pivotTables>
    <pivotTable tabId="3" name="PivotTable1"/>
    <pivotTable tabId="4" name="PivotTable2"/>
    <pivotTable tabId="5" name="PivotTable3"/>
    <pivotTable tabId="6" name="PivotTable4"/>
    <pivotTable tabId="7" name="PivotTable5"/>
    <pivotTable tabId="8" name="PivotTable6"/>
    <pivotTable tabId="9" name="PivotTable7"/>
  </pivotTables>
  <data>
    <tabular pivotCacheId="1927333517">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2E828BB-C3EC-496E-8331-5B1FD0780911}" sourceName="Gender">
  <pivotTables>
    <pivotTable tabId="3" name="PivotTable1"/>
    <pivotTable tabId="4" name="PivotTable2"/>
    <pivotTable tabId="5" name="PivotTable3"/>
    <pivotTable tabId="6" name="PivotTable4"/>
    <pivotTable tabId="7" name="PivotTable5"/>
    <pivotTable tabId="8" name="PivotTable6"/>
    <pivotTable tabId="9" name="PivotTable7"/>
  </pivotTables>
  <data>
    <tabular pivotCacheId="1927333517">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F3654A24-57E5-4112-B645-F2CF251D53E2}" sourceName="Product line">
  <pivotTables>
    <pivotTable tabId="3" name="PivotTable1"/>
    <pivotTable tabId="4" name="PivotTable2"/>
    <pivotTable tabId="5" name="PivotTable3"/>
    <pivotTable tabId="6" name="PivotTable4"/>
    <pivotTable tabId="7" name="PivotTable5"/>
    <pivotTable tabId="8" name="PivotTable6"/>
    <pivotTable tabId="9" name="PivotTable7"/>
  </pivotTables>
  <data>
    <tabular pivotCacheId="1927333517">
      <items count="6">
        <i x="1" s="1"/>
        <i x="5" s="1"/>
        <i x="4" s="1"/>
        <i x="0"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8E1F4D22-8DA1-479A-84C8-590F5F69B7A1}" sourceName="Branch">
  <pivotTables>
    <pivotTable tabId="3" name="PivotTable1"/>
  </pivotTables>
  <data>
    <tabular pivotCacheId="1927333517">
      <items count="3">
        <i x="0" s="1"/>
        <i x="2"/>
        <i x="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323DC0EC-CC2C-491C-BA27-5A2A349062F5}" sourceName="Customer type">
  <pivotTables>
    <pivotTable tabId="3" name="PivotTable1"/>
  </pivotTables>
  <data>
    <tabular pivotCacheId="1927333517">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4429C535-F933-41A2-B034-79D25A61EE49}" cache="Slicer_City" caption="City" rowHeight="234950"/>
  <slicer name="Gender" xr10:uid="{7A735CC5-B532-464F-B4B9-212EDBF74A0C}" cache="Slicer_Gender" caption="Gender" rowHeight="234950"/>
  <slicer name="Product line" xr10:uid="{A8B371D4-47AE-4348-8849-CEA98CD18D4F}" cache="Slicer_Product_line" caption="Product lin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00728806-036E-4BDE-BBBE-30E09FE61F9C}" cache="Slicer_City" caption="City" rowHeight="234950"/>
  <slicer name="Gender 1" xr10:uid="{15EF37F1-6298-474D-B845-A0F4CD35998B}" cache="Slicer_Gender" caption="Gender" rowHeight="234950"/>
  <slicer name="Product line 1" xr10:uid="{30BE8F44-6212-468A-BB91-C05FCC68AC88}" cache="Slicer_Product_line" caption="Product line" rowHeight="234950"/>
  <slicer name="Branch" xr10:uid="{91BAEB61-CCD0-4CA9-A542-F0C25F39FF71}" cache="Slicer_Branch" caption="Branch" rowHeight="234950"/>
  <slicer name="Customer type" xr10:uid="{29F7F974-F671-4ED3-A962-B5CBCE7A2C14}" cache="Slicer_Customer_type" caption="Customer typ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E89BF72-F3AE-4ED8-AE9C-DA8A635973F9}" name="supermarket_sales___Sheet1" displayName="supermarket_sales___Sheet1" ref="A1:Q1001" tableType="queryTable" totalsRowShown="0">
  <autoFilter ref="A1:Q1001" xr:uid="{5E89BF72-F3AE-4ED8-AE9C-DA8A635973F9}"/>
  <tableColumns count="17">
    <tableColumn id="1" xr3:uid="{D29E8DB3-0F4C-4CFB-B548-CA5244D29631}" uniqueName="1" name="Invoice ID" queryTableFieldId="1" dataDxfId="8"/>
    <tableColumn id="2" xr3:uid="{F066C52F-1635-4B9F-BB47-43F944408D9F}" uniqueName="2" name="Branch" queryTableFieldId="2" dataDxfId="7"/>
    <tableColumn id="3" xr3:uid="{3A8DA733-25C6-4FF1-95FE-8E92067ACA80}" uniqueName="3" name="City" queryTableFieldId="3" dataDxfId="6"/>
    <tableColumn id="4" xr3:uid="{42D41430-607A-4A9D-AA32-065E631A9386}" uniqueName="4" name="Customer type" queryTableFieldId="4" dataDxfId="5"/>
    <tableColumn id="5" xr3:uid="{B5FFF6EC-790F-43FF-B3D8-53BA2279E3CF}" uniqueName="5" name="Gender" queryTableFieldId="5" dataDxfId="4"/>
    <tableColumn id="6" xr3:uid="{6C90F548-6E8E-461A-BF9D-C5C1A8A24DB8}" uniqueName="6" name="Product line" queryTableFieldId="6" dataDxfId="3"/>
    <tableColumn id="7" xr3:uid="{872E9362-C71D-4D19-A89C-1E3494C0E57A}" uniqueName="7" name="Unit price" queryTableFieldId="7"/>
    <tableColumn id="8" xr3:uid="{A852BC12-DDB4-4A4B-9641-F8111F155105}" uniqueName="8" name="Quantity" queryTableFieldId="8"/>
    <tableColumn id="9" xr3:uid="{CE519F15-D26D-4541-962F-3F7649BC925F}" uniqueName="9" name="Tax 5%" queryTableFieldId="9"/>
    <tableColumn id="10" xr3:uid="{CCF5152A-AC6D-4460-947A-6566D664BDA1}" uniqueName="10" name="Total" queryTableFieldId="10"/>
    <tableColumn id="11" xr3:uid="{B04D292E-FAD2-4542-94A8-AF6E4F61992F}" uniqueName="11" name="Date" queryTableFieldId="11" dataDxfId="2"/>
    <tableColumn id="12" xr3:uid="{AD7D44B7-911E-46BD-93F9-D5258A6D9A9A}" uniqueName="12" name="Time" queryTableFieldId="12" dataDxfId="1"/>
    <tableColumn id="13" xr3:uid="{64AB1A31-1A24-4CED-99AE-A465895B740F}" uniqueName="13" name="Payment" queryTableFieldId="13" dataDxfId="0"/>
    <tableColumn id="14" xr3:uid="{9B2F81FB-CC59-4400-8276-16E901CD9B0E}" uniqueName="14" name="cogs" queryTableFieldId="14"/>
    <tableColumn id="15" xr3:uid="{59D01548-8081-4CA3-88FE-B2743EC3DAEA}" uniqueName="15" name="gross margin percentage" queryTableFieldId="15"/>
    <tableColumn id="16" xr3:uid="{53715C0C-3F16-4C87-9D5E-29B24768BF06}" uniqueName="16" name="gross income" queryTableFieldId="16"/>
    <tableColumn id="17" xr3:uid="{52415D5B-C034-4FE6-AC75-0786DD99A339}" uniqueName="17" name="Rating" queryTableFieldId="1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E7039-77CF-4EC8-B39B-5444B822A32F}">
  <sheetPr codeName="Sheet1"/>
  <dimension ref="A1:B5"/>
  <sheetViews>
    <sheetView workbookViewId="0">
      <selection activeCell="B23" sqref="B23"/>
    </sheetView>
  </sheetViews>
  <sheetFormatPr defaultRowHeight="14.4" x14ac:dyDescent="0.3"/>
  <cols>
    <col min="1" max="1" width="12.5546875" bestFit="1" customWidth="1"/>
    <col min="2" max="2" width="14.88671875" bestFit="1" customWidth="1"/>
  </cols>
  <sheetData>
    <row r="1" spans="1:2" x14ac:dyDescent="0.3">
      <c r="A1" s="3" t="s">
        <v>5</v>
      </c>
      <c r="B1" t="s">
        <v>1038</v>
      </c>
    </row>
    <row r="3" spans="1:2" x14ac:dyDescent="0.3">
      <c r="A3" s="3" t="s">
        <v>1036</v>
      </c>
      <c r="B3" t="s">
        <v>1039</v>
      </c>
    </row>
    <row r="4" spans="1:2" x14ac:dyDescent="0.3">
      <c r="A4" s="4" t="s">
        <v>21</v>
      </c>
      <c r="B4" s="8">
        <v>465</v>
      </c>
    </row>
    <row r="5" spans="1:2" x14ac:dyDescent="0.3">
      <c r="A5" s="4" t="s">
        <v>1037</v>
      </c>
      <c r="B5" s="8">
        <v>465</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4D1C7-5F49-4687-902B-87767B889AE5}">
  <sheetPr codeName="Sheet10"/>
  <dimension ref="A1:Q1001"/>
  <sheetViews>
    <sheetView workbookViewId="0"/>
  </sheetViews>
  <sheetFormatPr defaultRowHeight="14.4" x14ac:dyDescent="0.3"/>
  <cols>
    <col min="1" max="1" width="11.5546875" bestFit="1" customWidth="1"/>
    <col min="2" max="2" width="9.109375" bestFit="1" customWidth="1"/>
    <col min="3" max="3" width="9.6640625" bestFit="1" customWidth="1"/>
    <col min="4" max="4" width="15.6640625" bestFit="1" customWidth="1"/>
    <col min="5" max="5" width="9.33203125" bestFit="1" customWidth="1"/>
    <col min="6" max="6" width="19.109375" bestFit="1" customWidth="1"/>
    <col min="7" max="7" width="11.33203125" bestFit="1" customWidth="1"/>
    <col min="8" max="8" width="10.5546875" bestFit="1" customWidth="1"/>
    <col min="9" max="10" width="9" bestFit="1" customWidth="1"/>
    <col min="11" max="11" width="9.5546875" bestFit="1" customWidth="1"/>
    <col min="12" max="12" width="11.33203125" bestFit="1" customWidth="1"/>
    <col min="13" max="13" width="10.77734375" bestFit="1" customWidth="1"/>
    <col min="14" max="14" width="7" bestFit="1" customWidth="1"/>
    <col min="15" max="15" width="24.109375" bestFit="1" customWidth="1"/>
    <col min="16" max="16" width="14.21875" bestFit="1" customWidth="1"/>
    <col min="17" max="17" width="8.554687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t="s">
        <v>20</v>
      </c>
      <c r="E2" t="s">
        <v>21</v>
      </c>
      <c r="F2" t="s">
        <v>22</v>
      </c>
      <c r="G2">
        <v>74.69</v>
      </c>
      <c r="H2">
        <v>7</v>
      </c>
      <c r="I2">
        <v>26.141500000000001</v>
      </c>
      <c r="J2">
        <v>548.97149999999999</v>
      </c>
      <c r="K2" s="1">
        <v>43470</v>
      </c>
      <c r="L2" s="2">
        <v>0.54722222222222228</v>
      </c>
      <c r="M2" t="s">
        <v>23</v>
      </c>
      <c r="N2">
        <v>522.83000000000004</v>
      </c>
      <c r="O2">
        <v>4.7619047620000003</v>
      </c>
      <c r="P2">
        <v>26.141500000000001</v>
      </c>
      <c r="Q2">
        <v>9.1</v>
      </c>
    </row>
    <row r="3" spans="1:17" x14ac:dyDescent="0.3">
      <c r="A3" t="s">
        <v>24</v>
      </c>
      <c r="B3" t="s">
        <v>25</v>
      </c>
      <c r="C3" t="s">
        <v>26</v>
      </c>
      <c r="D3" t="s">
        <v>27</v>
      </c>
      <c r="E3" t="s">
        <v>21</v>
      </c>
      <c r="F3" t="s">
        <v>28</v>
      </c>
      <c r="G3">
        <v>15.28</v>
      </c>
      <c r="H3">
        <v>5</v>
      </c>
      <c r="I3">
        <v>3.82</v>
      </c>
      <c r="J3">
        <v>80.22</v>
      </c>
      <c r="K3" s="1">
        <v>43532</v>
      </c>
      <c r="L3" s="2">
        <v>0.43680555555555556</v>
      </c>
      <c r="M3" t="s">
        <v>29</v>
      </c>
      <c r="N3">
        <v>76.400000000000006</v>
      </c>
      <c r="O3">
        <v>4.7619047620000003</v>
      </c>
      <c r="P3">
        <v>3.82</v>
      </c>
      <c r="Q3">
        <v>9.6</v>
      </c>
    </row>
    <row r="4" spans="1:17" x14ac:dyDescent="0.3">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3">
      <c r="A5" t="s">
        <v>34</v>
      </c>
      <c r="B5" t="s">
        <v>18</v>
      </c>
      <c r="C5" t="s">
        <v>19</v>
      </c>
      <c r="D5" t="s">
        <v>20</v>
      </c>
      <c r="E5" t="s">
        <v>31</v>
      </c>
      <c r="F5" t="s">
        <v>22</v>
      </c>
      <c r="G5">
        <v>58.22</v>
      </c>
      <c r="H5">
        <v>8</v>
      </c>
      <c r="I5">
        <v>23.288</v>
      </c>
      <c r="J5">
        <v>489.048</v>
      </c>
      <c r="K5" s="1">
        <v>43492</v>
      </c>
      <c r="L5" s="2">
        <v>0.85624999999999996</v>
      </c>
      <c r="M5" t="s">
        <v>23</v>
      </c>
      <c r="N5">
        <v>465.76</v>
      </c>
      <c r="O5">
        <v>4.7619047620000003</v>
      </c>
      <c r="P5">
        <v>23.288</v>
      </c>
      <c r="Q5">
        <v>8.4</v>
      </c>
    </row>
    <row r="6" spans="1:17" x14ac:dyDescent="0.3">
      <c r="A6" t="s">
        <v>35</v>
      </c>
      <c r="B6" t="s">
        <v>18</v>
      </c>
      <c r="C6" t="s">
        <v>19</v>
      </c>
      <c r="D6" t="s">
        <v>27</v>
      </c>
      <c r="E6" t="s">
        <v>31</v>
      </c>
      <c r="F6" t="s">
        <v>36</v>
      </c>
      <c r="G6">
        <v>86.31</v>
      </c>
      <c r="H6">
        <v>7</v>
      </c>
      <c r="I6">
        <v>30.208500000000001</v>
      </c>
      <c r="J6">
        <v>634.37850000000003</v>
      </c>
      <c r="K6" s="1">
        <v>43504</v>
      </c>
      <c r="L6" s="2">
        <v>0.44236111111111109</v>
      </c>
      <c r="M6" t="s">
        <v>23</v>
      </c>
      <c r="N6">
        <v>604.16999999999996</v>
      </c>
      <c r="O6">
        <v>4.7619047620000003</v>
      </c>
      <c r="P6">
        <v>30.208500000000001</v>
      </c>
      <c r="Q6">
        <v>5.3</v>
      </c>
    </row>
    <row r="7" spans="1:17" x14ac:dyDescent="0.3">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3">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3">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3">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3">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3">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3">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3">
      <c r="A14" t="s">
        <v>48</v>
      </c>
      <c r="B14" t="s">
        <v>18</v>
      </c>
      <c r="C14" t="s">
        <v>19</v>
      </c>
      <c r="D14" t="s">
        <v>27</v>
      </c>
      <c r="E14" t="s">
        <v>21</v>
      </c>
      <c r="F14" t="s">
        <v>28</v>
      </c>
      <c r="G14">
        <v>46.95</v>
      </c>
      <c r="H14">
        <v>5</v>
      </c>
      <c r="I14">
        <v>11.737500000000001</v>
      </c>
      <c r="J14">
        <v>246.48750000000001</v>
      </c>
      <c r="K14" s="1">
        <v>43508</v>
      </c>
      <c r="L14" s="2">
        <v>0.43402777777777779</v>
      </c>
      <c r="M14" t="s">
        <v>23</v>
      </c>
      <c r="N14">
        <v>234.75</v>
      </c>
      <c r="O14">
        <v>4.7619047620000003</v>
      </c>
      <c r="P14">
        <v>11.737500000000001</v>
      </c>
      <c r="Q14">
        <v>7.1</v>
      </c>
    </row>
    <row r="15" spans="1:17" x14ac:dyDescent="0.3">
      <c r="A15" t="s">
        <v>49</v>
      </c>
      <c r="B15" t="s">
        <v>18</v>
      </c>
      <c r="C15" t="s">
        <v>19</v>
      </c>
      <c r="D15" t="s">
        <v>27</v>
      </c>
      <c r="E15" t="s">
        <v>31</v>
      </c>
      <c r="F15" t="s">
        <v>44</v>
      </c>
      <c r="G15">
        <v>43.19</v>
      </c>
      <c r="H15">
        <v>10</v>
      </c>
      <c r="I15">
        <v>21.594999999999999</v>
      </c>
      <c r="J15">
        <v>453.495</v>
      </c>
      <c r="K15" s="1">
        <v>43503</v>
      </c>
      <c r="L15" s="2">
        <v>0.7</v>
      </c>
      <c r="M15" t="s">
        <v>23</v>
      </c>
      <c r="N15">
        <v>431.9</v>
      </c>
      <c r="O15">
        <v>4.7619047620000003</v>
      </c>
      <c r="P15">
        <v>21.594999999999999</v>
      </c>
      <c r="Q15">
        <v>8.1999999999999993</v>
      </c>
    </row>
    <row r="16" spans="1:17" x14ac:dyDescent="0.3">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3">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3">
      <c r="A18" t="s">
        <v>52</v>
      </c>
      <c r="B18" t="s">
        <v>18</v>
      </c>
      <c r="C18" t="s">
        <v>19</v>
      </c>
      <c r="D18" t="s">
        <v>20</v>
      </c>
      <c r="E18" t="s">
        <v>21</v>
      </c>
      <c r="F18" t="s">
        <v>22</v>
      </c>
      <c r="G18">
        <v>68.930000000000007</v>
      </c>
      <c r="H18">
        <v>7</v>
      </c>
      <c r="I18">
        <v>24.125499999999999</v>
      </c>
      <c r="J18">
        <v>506.63549999999998</v>
      </c>
      <c r="K18" s="1">
        <v>43535</v>
      </c>
      <c r="L18" s="2">
        <v>0.46041666666666664</v>
      </c>
      <c r="M18" t="s">
        <v>33</v>
      </c>
      <c r="N18">
        <v>482.51</v>
      </c>
      <c r="O18">
        <v>4.7619047620000003</v>
      </c>
      <c r="P18">
        <v>24.125499999999999</v>
      </c>
      <c r="Q18">
        <v>4.5999999999999996</v>
      </c>
    </row>
    <row r="19" spans="1:17" x14ac:dyDescent="0.3">
      <c r="A19" t="s">
        <v>53</v>
      </c>
      <c r="B19" t="s">
        <v>18</v>
      </c>
      <c r="C19" t="s">
        <v>19</v>
      </c>
      <c r="D19" t="s">
        <v>27</v>
      </c>
      <c r="E19" t="s">
        <v>31</v>
      </c>
      <c r="F19" t="s">
        <v>36</v>
      </c>
      <c r="G19">
        <v>72.61</v>
      </c>
      <c r="H19">
        <v>6</v>
      </c>
      <c r="I19">
        <v>21.783000000000001</v>
      </c>
      <c r="J19">
        <v>457.44299999999998</v>
      </c>
      <c r="K19" s="1">
        <v>43466</v>
      </c>
      <c r="L19" s="2">
        <v>0.44374999999999998</v>
      </c>
      <c r="M19" t="s">
        <v>33</v>
      </c>
      <c r="N19">
        <v>435.66</v>
      </c>
      <c r="O19">
        <v>4.7619047620000003</v>
      </c>
      <c r="P19">
        <v>21.783000000000001</v>
      </c>
      <c r="Q19">
        <v>6.9</v>
      </c>
    </row>
    <row r="20" spans="1:17" x14ac:dyDescent="0.3">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3">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3">
      <c r="A22" t="s">
        <v>56</v>
      </c>
      <c r="B22" t="s">
        <v>25</v>
      </c>
      <c r="C22" t="s">
        <v>26</v>
      </c>
      <c r="D22" t="s">
        <v>20</v>
      </c>
      <c r="E22" t="s">
        <v>31</v>
      </c>
      <c r="F22" t="s">
        <v>28</v>
      </c>
      <c r="G22">
        <v>86.04</v>
      </c>
      <c r="H22">
        <v>5</v>
      </c>
      <c r="I22">
        <v>21.51</v>
      </c>
      <c r="J22">
        <v>451.71</v>
      </c>
      <c r="K22" s="1">
        <v>43521</v>
      </c>
      <c r="L22" s="2">
        <v>0.47499999999999998</v>
      </c>
      <c r="M22" t="s">
        <v>23</v>
      </c>
      <c r="N22">
        <v>430.2</v>
      </c>
      <c r="O22">
        <v>4.7619047620000003</v>
      </c>
      <c r="P22">
        <v>21.51</v>
      </c>
      <c r="Q22">
        <v>4.8</v>
      </c>
    </row>
    <row r="23" spans="1:17" x14ac:dyDescent="0.3">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3">
      <c r="A24" t="s">
        <v>58</v>
      </c>
      <c r="B24" t="s">
        <v>42</v>
      </c>
      <c r="C24" t="s">
        <v>43</v>
      </c>
      <c r="D24" t="s">
        <v>27</v>
      </c>
      <c r="E24" t="s">
        <v>31</v>
      </c>
      <c r="F24" t="s">
        <v>32</v>
      </c>
      <c r="G24">
        <v>33.200000000000003</v>
      </c>
      <c r="H24">
        <v>2</v>
      </c>
      <c r="I24">
        <v>3.32</v>
      </c>
      <c r="J24">
        <v>69.72</v>
      </c>
      <c r="K24" s="1">
        <v>43539</v>
      </c>
      <c r="L24" s="2">
        <v>0.51388888888888884</v>
      </c>
      <c r="M24" t="s">
        <v>33</v>
      </c>
      <c r="N24">
        <v>66.400000000000006</v>
      </c>
      <c r="O24">
        <v>4.7619047620000003</v>
      </c>
      <c r="P24">
        <v>3.32</v>
      </c>
      <c r="Q24">
        <v>4.4000000000000004</v>
      </c>
    </row>
    <row r="25" spans="1:17" x14ac:dyDescent="0.3">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3">
      <c r="A26" t="s">
        <v>60</v>
      </c>
      <c r="B26" t="s">
        <v>18</v>
      </c>
      <c r="C26" t="s">
        <v>19</v>
      </c>
      <c r="D26" t="s">
        <v>20</v>
      </c>
      <c r="E26" t="s">
        <v>31</v>
      </c>
      <c r="F26" t="s">
        <v>36</v>
      </c>
      <c r="G26">
        <v>88.63</v>
      </c>
      <c r="H26">
        <v>3</v>
      </c>
      <c r="I26">
        <v>13.294499999999999</v>
      </c>
      <c r="J26">
        <v>279.18450000000001</v>
      </c>
      <c r="K26" s="1">
        <v>43526</v>
      </c>
      <c r="L26" s="2">
        <v>0.73333333333333328</v>
      </c>
      <c r="M26" t="s">
        <v>23</v>
      </c>
      <c r="N26">
        <v>265.89</v>
      </c>
      <c r="O26">
        <v>4.7619047620000003</v>
      </c>
      <c r="P26">
        <v>13.294499999999999</v>
      </c>
      <c r="Q26">
        <v>6</v>
      </c>
    </row>
    <row r="27" spans="1:17" x14ac:dyDescent="0.3">
      <c r="A27" t="s">
        <v>61</v>
      </c>
      <c r="B27" t="s">
        <v>18</v>
      </c>
      <c r="C27" t="s">
        <v>19</v>
      </c>
      <c r="D27" t="s">
        <v>20</v>
      </c>
      <c r="E27" t="s">
        <v>21</v>
      </c>
      <c r="F27" t="s">
        <v>32</v>
      </c>
      <c r="G27">
        <v>52.59</v>
      </c>
      <c r="H27">
        <v>8</v>
      </c>
      <c r="I27">
        <v>21.036000000000001</v>
      </c>
      <c r="J27">
        <v>441.75599999999997</v>
      </c>
      <c r="K27" s="1">
        <v>43546</v>
      </c>
      <c r="L27" s="2">
        <v>0.80555555555555558</v>
      </c>
      <c r="M27" t="s">
        <v>33</v>
      </c>
      <c r="N27">
        <v>420.72</v>
      </c>
      <c r="O27">
        <v>4.7619047620000003</v>
      </c>
      <c r="P27">
        <v>21.036000000000001</v>
      </c>
      <c r="Q27">
        <v>8.5</v>
      </c>
    </row>
    <row r="28" spans="1:17" x14ac:dyDescent="0.3">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3">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3">
      <c r="A30" t="s">
        <v>64</v>
      </c>
      <c r="B30" t="s">
        <v>42</v>
      </c>
      <c r="C30" t="s">
        <v>43</v>
      </c>
      <c r="D30" t="s">
        <v>27</v>
      </c>
      <c r="E30" t="s">
        <v>21</v>
      </c>
      <c r="F30" t="s">
        <v>44</v>
      </c>
      <c r="G30">
        <v>88.36</v>
      </c>
      <c r="H30">
        <v>5</v>
      </c>
      <c r="I30">
        <v>22.09</v>
      </c>
      <c r="J30">
        <v>463.89</v>
      </c>
      <c r="K30" s="1">
        <v>43490</v>
      </c>
      <c r="L30" s="2">
        <v>0.82499999999999996</v>
      </c>
      <c r="M30" t="s">
        <v>29</v>
      </c>
      <c r="N30">
        <v>441.8</v>
      </c>
      <c r="O30">
        <v>4.7619047620000003</v>
      </c>
      <c r="P30">
        <v>22.09</v>
      </c>
      <c r="Q30">
        <v>9.6</v>
      </c>
    </row>
    <row r="31" spans="1:17" x14ac:dyDescent="0.3">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3">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3">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3">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3">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3">
      <c r="A36" t="s">
        <v>70</v>
      </c>
      <c r="B36" t="s">
        <v>25</v>
      </c>
      <c r="C36" t="s">
        <v>26</v>
      </c>
      <c r="D36" t="s">
        <v>20</v>
      </c>
      <c r="E36" t="s">
        <v>21</v>
      </c>
      <c r="F36" t="s">
        <v>44</v>
      </c>
      <c r="G36">
        <v>99.42</v>
      </c>
      <c r="H36">
        <v>4</v>
      </c>
      <c r="I36">
        <v>19.884</v>
      </c>
      <c r="J36">
        <v>417.56400000000002</v>
      </c>
      <c r="K36" s="1">
        <v>43502</v>
      </c>
      <c r="L36" s="2">
        <v>0.44583333333333336</v>
      </c>
      <c r="M36" t="s">
        <v>23</v>
      </c>
      <c r="N36">
        <v>397.68</v>
      </c>
      <c r="O36">
        <v>4.7619047620000003</v>
      </c>
      <c r="P36">
        <v>19.884</v>
      </c>
      <c r="Q36">
        <v>7.5</v>
      </c>
    </row>
    <row r="37" spans="1:17" x14ac:dyDescent="0.3">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3">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3">
      <c r="A39" t="s">
        <v>73</v>
      </c>
      <c r="B39" t="s">
        <v>18</v>
      </c>
      <c r="C39" t="s">
        <v>19</v>
      </c>
      <c r="D39" t="s">
        <v>27</v>
      </c>
      <c r="E39" t="s">
        <v>21</v>
      </c>
      <c r="F39" t="s">
        <v>28</v>
      </c>
      <c r="G39">
        <v>60.88</v>
      </c>
      <c r="H39">
        <v>9</v>
      </c>
      <c r="I39">
        <v>27.396000000000001</v>
      </c>
      <c r="J39">
        <v>575.31600000000003</v>
      </c>
      <c r="K39" s="1">
        <v>43480</v>
      </c>
      <c r="L39" s="2">
        <v>0.72013888888888888</v>
      </c>
      <c r="M39" t="s">
        <v>23</v>
      </c>
      <c r="N39">
        <v>547.91999999999996</v>
      </c>
      <c r="O39">
        <v>4.7619047620000003</v>
      </c>
      <c r="P39">
        <v>27.396000000000001</v>
      </c>
      <c r="Q39">
        <v>4.7</v>
      </c>
    </row>
    <row r="40" spans="1:17" x14ac:dyDescent="0.3">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3">
      <c r="A41" t="s">
        <v>75</v>
      </c>
      <c r="B41" t="s">
        <v>42</v>
      </c>
      <c r="C41" t="s">
        <v>43</v>
      </c>
      <c r="D41" t="s">
        <v>20</v>
      </c>
      <c r="E41" t="s">
        <v>31</v>
      </c>
      <c r="F41" t="s">
        <v>32</v>
      </c>
      <c r="G41">
        <v>30.12</v>
      </c>
      <c r="H41">
        <v>8</v>
      </c>
      <c r="I41">
        <v>12.048</v>
      </c>
      <c r="J41">
        <v>253.00800000000001</v>
      </c>
      <c r="K41" s="1">
        <v>43527</v>
      </c>
      <c r="L41" s="2">
        <v>0.54236111111111107</v>
      </c>
      <c r="M41" t="s">
        <v>29</v>
      </c>
      <c r="N41">
        <v>240.96</v>
      </c>
      <c r="O41">
        <v>4.7619047620000003</v>
      </c>
      <c r="P41">
        <v>12.048</v>
      </c>
      <c r="Q41">
        <v>7.7</v>
      </c>
    </row>
    <row r="42" spans="1:17" x14ac:dyDescent="0.3">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3">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3">
      <c r="A44" t="s">
        <v>78</v>
      </c>
      <c r="B44" t="s">
        <v>42</v>
      </c>
      <c r="C44" t="s">
        <v>43</v>
      </c>
      <c r="D44" t="s">
        <v>20</v>
      </c>
      <c r="E44" t="s">
        <v>21</v>
      </c>
      <c r="F44" t="s">
        <v>36</v>
      </c>
      <c r="G44">
        <v>69.12</v>
      </c>
      <c r="H44">
        <v>6</v>
      </c>
      <c r="I44">
        <v>20.736000000000001</v>
      </c>
      <c r="J44">
        <v>435.45600000000002</v>
      </c>
      <c r="K44" s="1">
        <v>43504</v>
      </c>
      <c r="L44" s="2">
        <v>0.54374999999999996</v>
      </c>
      <c r="M44" t="s">
        <v>29</v>
      </c>
      <c r="N44">
        <v>414.72</v>
      </c>
      <c r="O44">
        <v>4.7619047620000003</v>
      </c>
      <c r="P44">
        <v>20.736000000000001</v>
      </c>
      <c r="Q44">
        <v>5.6</v>
      </c>
    </row>
    <row r="45" spans="1:17" x14ac:dyDescent="0.3">
      <c r="A45" t="s">
        <v>79</v>
      </c>
      <c r="B45" t="s">
        <v>25</v>
      </c>
      <c r="C45" t="s">
        <v>26</v>
      </c>
      <c r="D45" t="s">
        <v>20</v>
      </c>
      <c r="E45" t="s">
        <v>21</v>
      </c>
      <c r="F45" t="s">
        <v>44</v>
      </c>
      <c r="G45">
        <v>98.7</v>
      </c>
      <c r="H45">
        <v>8</v>
      </c>
      <c r="I45">
        <v>39.479999999999997</v>
      </c>
      <c r="J45">
        <v>829.08</v>
      </c>
      <c r="K45" s="1">
        <v>43528</v>
      </c>
      <c r="L45" s="2">
        <v>0.86041666666666672</v>
      </c>
      <c r="M45" t="s">
        <v>29</v>
      </c>
      <c r="N45">
        <v>789.6</v>
      </c>
      <c r="O45">
        <v>4.7619047620000003</v>
      </c>
      <c r="P45">
        <v>39.479999999999997</v>
      </c>
      <c r="Q45">
        <v>7.6</v>
      </c>
    </row>
    <row r="46" spans="1:17" x14ac:dyDescent="0.3">
      <c r="A46" t="s">
        <v>80</v>
      </c>
      <c r="B46" t="s">
        <v>25</v>
      </c>
      <c r="C46" t="s">
        <v>26</v>
      </c>
      <c r="D46" t="s">
        <v>20</v>
      </c>
      <c r="E46" t="s">
        <v>31</v>
      </c>
      <c r="F46" t="s">
        <v>22</v>
      </c>
      <c r="G46">
        <v>15.37</v>
      </c>
      <c r="H46">
        <v>2</v>
      </c>
      <c r="I46">
        <v>1.5369999999999999</v>
      </c>
      <c r="J46">
        <v>32.277000000000001</v>
      </c>
      <c r="K46" s="1">
        <v>43540</v>
      </c>
      <c r="L46" s="2">
        <v>0.82430555555555551</v>
      </c>
      <c r="M46" t="s">
        <v>29</v>
      </c>
      <c r="N46">
        <v>30.74</v>
      </c>
      <c r="O46">
        <v>4.7619047620000003</v>
      </c>
      <c r="P46">
        <v>1.5369999999999999</v>
      </c>
      <c r="Q46">
        <v>7.2</v>
      </c>
    </row>
    <row r="47" spans="1:17" x14ac:dyDescent="0.3">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3">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3">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3">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3">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3">
      <c r="A52" t="s">
        <v>86</v>
      </c>
      <c r="B52" t="s">
        <v>25</v>
      </c>
      <c r="C52" t="s">
        <v>26</v>
      </c>
      <c r="D52" t="s">
        <v>20</v>
      </c>
      <c r="E52" t="s">
        <v>31</v>
      </c>
      <c r="F52" t="s">
        <v>44</v>
      </c>
      <c r="G52">
        <v>91.4</v>
      </c>
      <c r="H52">
        <v>7</v>
      </c>
      <c r="I52">
        <v>31.99</v>
      </c>
      <c r="J52">
        <v>671.79</v>
      </c>
      <c r="K52" s="1">
        <v>43499</v>
      </c>
      <c r="L52" s="2">
        <v>0.42986111111111114</v>
      </c>
      <c r="M52" t="s">
        <v>29</v>
      </c>
      <c r="N52">
        <v>639.79999999999995</v>
      </c>
      <c r="O52">
        <v>4.7619047620000003</v>
      </c>
      <c r="P52">
        <v>31.99</v>
      </c>
      <c r="Q52">
        <v>9.5</v>
      </c>
    </row>
    <row r="53" spans="1:17" x14ac:dyDescent="0.3">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3">
      <c r="A54" t="s">
        <v>88</v>
      </c>
      <c r="B54" t="s">
        <v>42</v>
      </c>
      <c r="C54" t="s">
        <v>43</v>
      </c>
      <c r="D54" t="s">
        <v>20</v>
      </c>
      <c r="E54" t="s">
        <v>21</v>
      </c>
      <c r="F54" t="s">
        <v>46</v>
      </c>
      <c r="G54">
        <v>17.87</v>
      </c>
      <c r="H54">
        <v>4</v>
      </c>
      <c r="I54">
        <v>3.5739999999999998</v>
      </c>
      <c r="J54">
        <v>75.054000000000002</v>
      </c>
      <c r="K54" s="1">
        <v>43546</v>
      </c>
      <c r="L54" s="2">
        <v>0.61250000000000004</v>
      </c>
      <c r="M54" t="s">
        <v>23</v>
      </c>
      <c r="N54">
        <v>71.48</v>
      </c>
      <c r="O54">
        <v>4.7619047620000003</v>
      </c>
      <c r="P54">
        <v>3.5739999999999998</v>
      </c>
      <c r="Q54">
        <v>6.5</v>
      </c>
    </row>
    <row r="55" spans="1:17" x14ac:dyDescent="0.3">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3">
      <c r="A56" t="s">
        <v>90</v>
      </c>
      <c r="B56" t="s">
        <v>42</v>
      </c>
      <c r="C56" t="s">
        <v>43</v>
      </c>
      <c r="D56" t="s">
        <v>27</v>
      </c>
      <c r="E56" t="s">
        <v>31</v>
      </c>
      <c r="F56" t="s">
        <v>32</v>
      </c>
      <c r="G56">
        <v>16.16</v>
      </c>
      <c r="H56">
        <v>2</v>
      </c>
      <c r="I56">
        <v>1.6160000000000001</v>
      </c>
      <c r="J56">
        <v>33.936</v>
      </c>
      <c r="K56" s="1">
        <v>43531</v>
      </c>
      <c r="L56" s="2">
        <v>0.49236111111111114</v>
      </c>
      <c r="M56" t="s">
        <v>23</v>
      </c>
      <c r="N56">
        <v>32.32</v>
      </c>
      <c r="O56">
        <v>4.7619047620000003</v>
      </c>
      <c r="P56">
        <v>1.6160000000000001</v>
      </c>
      <c r="Q56">
        <v>6.5</v>
      </c>
    </row>
    <row r="57" spans="1:17" x14ac:dyDescent="0.3">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3">
      <c r="A58" t="s">
        <v>92</v>
      </c>
      <c r="B58" t="s">
        <v>18</v>
      </c>
      <c r="C58" t="s">
        <v>19</v>
      </c>
      <c r="D58" t="s">
        <v>20</v>
      </c>
      <c r="E58" t="s">
        <v>31</v>
      </c>
      <c r="F58" t="s">
        <v>32</v>
      </c>
      <c r="G58">
        <v>44.34</v>
      </c>
      <c r="H58">
        <v>2</v>
      </c>
      <c r="I58">
        <v>4.4340000000000002</v>
      </c>
      <c r="J58">
        <v>93.114000000000004</v>
      </c>
      <c r="K58" s="1">
        <v>43551</v>
      </c>
      <c r="L58" s="2">
        <v>0.47638888888888886</v>
      </c>
      <c r="M58" t="s">
        <v>29</v>
      </c>
      <c r="N58">
        <v>88.68</v>
      </c>
      <c r="O58">
        <v>4.7619047620000003</v>
      </c>
      <c r="P58">
        <v>4.4340000000000002</v>
      </c>
      <c r="Q58">
        <v>5.8</v>
      </c>
    </row>
    <row r="59" spans="1:17" x14ac:dyDescent="0.3">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3">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3">
      <c r="A61" t="s">
        <v>95</v>
      </c>
      <c r="B61" t="s">
        <v>25</v>
      </c>
      <c r="C61" t="s">
        <v>26</v>
      </c>
      <c r="D61" t="s">
        <v>27</v>
      </c>
      <c r="E61" t="s">
        <v>31</v>
      </c>
      <c r="F61" t="s">
        <v>28</v>
      </c>
      <c r="G61">
        <v>30.61</v>
      </c>
      <c r="H61">
        <v>6</v>
      </c>
      <c r="I61">
        <v>9.1829999999999998</v>
      </c>
      <c r="J61">
        <v>192.84299999999999</v>
      </c>
      <c r="K61" s="1">
        <v>43536</v>
      </c>
      <c r="L61" s="2">
        <v>0.85833333333333328</v>
      </c>
      <c r="M61" t="s">
        <v>29</v>
      </c>
      <c r="N61">
        <v>183.66</v>
      </c>
      <c r="O61">
        <v>4.7619047620000003</v>
      </c>
      <c r="P61">
        <v>9.1829999999999998</v>
      </c>
      <c r="Q61">
        <v>9.3000000000000007</v>
      </c>
    </row>
    <row r="62" spans="1:17" x14ac:dyDescent="0.3">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3">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3">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3">
      <c r="A65" t="s">
        <v>99</v>
      </c>
      <c r="B65" t="s">
        <v>18</v>
      </c>
      <c r="C65" t="s">
        <v>19</v>
      </c>
      <c r="D65" t="s">
        <v>20</v>
      </c>
      <c r="E65" t="s">
        <v>31</v>
      </c>
      <c r="F65" t="s">
        <v>36</v>
      </c>
      <c r="G65">
        <v>15.81</v>
      </c>
      <c r="H65">
        <v>10</v>
      </c>
      <c r="I65">
        <v>7.9050000000000002</v>
      </c>
      <c r="J65">
        <v>166.005</v>
      </c>
      <c r="K65" s="1">
        <v>43530</v>
      </c>
      <c r="L65" s="2">
        <v>0.51875000000000004</v>
      </c>
      <c r="M65" t="s">
        <v>33</v>
      </c>
      <c r="N65">
        <v>158.1</v>
      </c>
      <c r="O65">
        <v>4.7619047620000003</v>
      </c>
      <c r="P65">
        <v>7.9050000000000002</v>
      </c>
      <c r="Q65">
        <v>8.6</v>
      </c>
    </row>
    <row r="66" spans="1:17" x14ac:dyDescent="0.3">
      <c r="A66" t="s">
        <v>100</v>
      </c>
      <c r="B66" t="s">
        <v>42</v>
      </c>
      <c r="C66" t="s">
        <v>43</v>
      </c>
      <c r="D66" t="s">
        <v>20</v>
      </c>
      <c r="E66" t="s">
        <v>31</v>
      </c>
      <c r="F66" t="s">
        <v>22</v>
      </c>
      <c r="G66">
        <v>75.739999999999995</v>
      </c>
      <c r="H66">
        <v>4</v>
      </c>
      <c r="I66">
        <v>15.148</v>
      </c>
      <c r="J66">
        <v>318.108</v>
      </c>
      <c r="K66" s="1">
        <v>43510</v>
      </c>
      <c r="L66" s="2">
        <v>0.60763888888888884</v>
      </c>
      <c r="M66" t="s">
        <v>29</v>
      </c>
      <c r="N66">
        <v>302.95999999999998</v>
      </c>
      <c r="O66">
        <v>4.7619047620000003</v>
      </c>
      <c r="P66">
        <v>15.148</v>
      </c>
      <c r="Q66">
        <v>7.6</v>
      </c>
    </row>
    <row r="67" spans="1:17" x14ac:dyDescent="0.3">
      <c r="A67" t="s">
        <v>101</v>
      </c>
      <c r="B67" t="s">
        <v>18</v>
      </c>
      <c r="C67" t="s">
        <v>19</v>
      </c>
      <c r="D67" t="s">
        <v>20</v>
      </c>
      <c r="E67" t="s">
        <v>31</v>
      </c>
      <c r="F67" t="s">
        <v>22</v>
      </c>
      <c r="G67">
        <v>15.87</v>
      </c>
      <c r="H67">
        <v>10</v>
      </c>
      <c r="I67">
        <v>7.9349999999999996</v>
      </c>
      <c r="J67">
        <v>166.63499999999999</v>
      </c>
      <c r="K67" s="1">
        <v>43537</v>
      </c>
      <c r="L67" s="2">
        <v>0.69444444444444442</v>
      </c>
      <c r="M67" t="s">
        <v>29</v>
      </c>
      <c r="N67">
        <v>158.69999999999999</v>
      </c>
      <c r="O67">
        <v>4.7619047620000003</v>
      </c>
      <c r="P67">
        <v>7.9349999999999996</v>
      </c>
      <c r="Q67">
        <v>5.8</v>
      </c>
    </row>
    <row r="68" spans="1:17" x14ac:dyDescent="0.3">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3">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3">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3">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3">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3">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3">
      <c r="A74" t="s">
        <v>108</v>
      </c>
      <c r="B74" t="s">
        <v>42</v>
      </c>
      <c r="C74" t="s">
        <v>43</v>
      </c>
      <c r="D74" t="s">
        <v>20</v>
      </c>
      <c r="E74" t="s">
        <v>21</v>
      </c>
      <c r="F74" t="s">
        <v>44</v>
      </c>
      <c r="G74">
        <v>48.52</v>
      </c>
      <c r="H74">
        <v>3</v>
      </c>
      <c r="I74">
        <v>7.2779999999999996</v>
      </c>
      <c r="J74">
        <v>152.83799999999999</v>
      </c>
      <c r="K74" s="1">
        <v>43529</v>
      </c>
      <c r="L74" s="2">
        <v>0.76180555555555551</v>
      </c>
      <c r="M74" t="s">
        <v>23</v>
      </c>
      <c r="N74">
        <v>145.56</v>
      </c>
      <c r="O74">
        <v>4.7619047620000003</v>
      </c>
      <c r="P74">
        <v>7.2779999999999996</v>
      </c>
      <c r="Q74">
        <v>4</v>
      </c>
    </row>
    <row r="75" spans="1:17" x14ac:dyDescent="0.3">
      <c r="A75" t="s">
        <v>109</v>
      </c>
      <c r="B75" t="s">
        <v>25</v>
      </c>
      <c r="C75" t="s">
        <v>26</v>
      </c>
      <c r="D75" t="s">
        <v>27</v>
      </c>
      <c r="E75" t="s">
        <v>21</v>
      </c>
      <c r="F75" t="s">
        <v>28</v>
      </c>
      <c r="G75">
        <v>75.91</v>
      </c>
      <c r="H75">
        <v>6</v>
      </c>
      <c r="I75">
        <v>22.773</v>
      </c>
      <c r="J75">
        <v>478.233</v>
      </c>
      <c r="K75" s="1">
        <v>43533</v>
      </c>
      <c r="L75" s="2">
        <v>0.76458333333333328</v>
      </c>
      <c r="M75" t="s">
        <v>29</v>
      </c>
      <c r="N75">
        <v>455.46</v>
      </c>
      <c r="O75">
        <v>4.7619047620000003</v>
      </c>
      <c r="P75">
        <v>22.773</v>
      </c>
      <c r="Q75">
        <v>8.6999999999999993</v>
      </c>
    </row>
    <row r="76" spans="1:17" x14ac:dyDescent="0.3">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3">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3">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3">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3">
      <c r="A80" t="s">
        <v>114</v>
      </c>
      <c r="B80" t="s">
        <v>25</v>
      </c>
      <c r="C80" t="s">
        <v>26</v>
      </c>
      <c r="D80" t="s">
        <v>20</v>
      </c>
      <c r="E80" t="s">
        <v>21</v>
      </c>
      <c r="F80" t="s">
        <v>44</v>
      </c>
      <c r="G80">
        <v>78.31</v>
      </c>
      <c r="H80">
        <v>10</v>
      </c>
      <c r="I80">
        <v>39.155000000000001</v>
      </c>
      <c r="J80">
        <v>822.255</v>
      </c>
      <c r="K80" s="1">
        <v>43529</v>
      </c>
      <c r="L80" s="2">
        <v>0.68333333333333335</v>
      </c>
      <c r="M80" t="s">
        <v>23</v>
      </c>
      <c r="N80">
        <v>783.1</v>
      </c>
      <c r="O80">
        <v>4.7619047620000003</v>
      </c>
      <c r="P80">
        <v>39.155000000000001</v>
      </c>
      <c r="Q80">
        <v>6.6</v>
      </c>
    </row>
    <row r="81" spans="1:17" x14ac:dyDescent="0.3">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3">
      <c r="A82" t="s">
        <v>116</v>
      </c>
      <c r="B82" t="s">
        <v>25</v>
      </c>
      <c r="C82" t="s">
        <v>26</v>
      </c>
      <c r="D82" t="s">
        <v>27</v>
      </c>
      <c r="E82" t="s">
        <v>21</v>
      </c>
      <c r="F82" t="s">
        <v>22</v>
      </c>
      <c r="G82">
        <v>99.19</v>
      </c>
      <c r="H82">
        <v>6</v>
      </c>
      <c r="I82">
        <v>29.757000000000001</v>
      </c>
      <c r="J82">
        <v>624.89700000000005</v>
      </c>
      <c r="K82" s="1">
        <v>43486</v>
      </c>
      <c r="L82" s="2">
        <v>0.61250000000000004</v>
      </c>
      <c r="M82" t="s">
        <v>33</v>
      </c>
      <c r="N82">
        <v>595.14</v>
      </c>
      <c r="O82">
        <v>4.7619047620000003</v>
      </c>
      <c r="P82">
        <v>29.757000000000001</v>
      </c>
      <c r="Q82">
        <v>5.5</v>
      </c>
    </row>
    <row r="83" spans="1:17" x14ac:dyDescent="0.3">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3">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3">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3">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3">
      <c r="A87" t="s">
        <v>121</v>
      </c>
      <c r="B87" t="s">
        <v>25</v>
      </c>
      <c r="C87" t="s">
        <v>26</v>
      </c>
      <c r="D87" t="s">
        <v>27</v>
      </c>
      <c r="E87" t="s">
        <v>21</v>
      </c>
      <c r="F87" t="s">
        <v>36</v>
      </c>
      <c r="G87">
        <v>83.06</v>
      </c>
      <c r="H87">
        <v>7</v>
      </c>
      <c r="I87">
        <v>29.071000000000002</v>
      </c>
      <c r="J87">
        <v>610.49099999999999</v>
      </c>
      <c r="K87" s="1">
        <v>43529</v>
      </c>
      <c r="L87" s="2">
        <v>0.60486111111111107</v>
      </c>
      <c r="M87" t="s">
        <v>23</v>
      </c>
      <c r="N87">
        <v>581.41999999999996</v>
      </c>
      <c r="O87">
        <v>4.7619047620000003</v>
      </c>
      <c r="P87">
        <v>29.071000000000002</v>
      </c>
      <c r="Q87">
        <v>4</v>
      </c>
    </row>
    <row r="88" spans="1:17" x14ac:dyDescent="0.3">
      <c r="A88" t="s">
        <v>122</v>
      </c>
      <c r="B88" t="s">
        <v>25</v>
      </c>
      <c r="C88" t="s">
        <v>26</v>
      </c>
      <c r="D88" t="s">
        <v>27</v>
      </c>
      <c r="E88" t="s">
        <v>31</v>
      </c>
      <c r="F88" t="s">
        <v>46</v>
      </c>
      <c r="G88">
        <v>76.52</v>
      </c>
      <c r="H88">
        <v>5</v>
      </c>
      <c r="I88">
        <v>19.13</v>
      </c>
      <c r="J88">
        <v>401.73</v>
      </c>
      <c r="K88" s="1">
        <v>43549</v>
      </c>
      <c r="L88" s="2">
        <v>0.43263888888888891</v>
      </c>
      <c r="M88" t="s">
        <v>29</v>
      </c>
      <c r="N88">
        <v>382.6</v>
      </c>
      <c r="O88">
        <v>4.7619047620000003</v>
      </c>
      <c r="P88">
        <v>19.13</v>
      </c>
      <c r="Q88">
        <v>9.9</v>
      </c>
    </row>
    <row r="89" spans="1:17" x14ac:dyDescent="0.3">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3">
      <c r="A90" t="s">
        <v>124</v>
      </c>
      <c r="B90" t="s">
        <v>18</v>
      </c>
      <c r="C90" t="s">
        <v>19</v>
      </c>
      <c r="D90" t="s">
        <v>27</v>
      </c>
      <c r="E90" t="s">
        <v>31</v>
      </c>
      <c r="F90" t="s">
        <v>36</v>
      </c>
      <c r="G90">
        <v>42.47</v>
      </c>
      <c r="H90">
        <v>1</v>
      </c>
      <c r="I90">
        <v>2.1234999999999999</v>
      </c>
      <c r="J90">
        <v>44.593499999999999</v>
      </c>
      <c r="K90" s="1">
        <v>43467</v>
      </c>
      <c r="L90" s="2">
        <v>0.70625000000000004</v>
      </c>
      <c r="M90" t="s">
        <v>29</v>
      </c>
      <c r="N90">
        <v>42.47</v>
      </c>
      <c r="O90">
        <v>4.7619047620000003</v>
      </c>
      <c r="P90">
        <v>2.1234999999999999</v>
      </c>
      <c r="Q90">
        <v>5.7</v>
      </c>
    </row>
    <row r="91" spans="1:17" x14ac:dyDescent="0.3">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3">
      <c r="A92" t="s">
        <v>126</v>
      </c>
      <c r="B92" t="s">
        <v>25</v>
      </c>
      <c r="C92" t="s">
        <v>26</v>
      </c>
      <c r="D92" t="s">
        <v>20</v>
      </c>
      <c r="E92" t="s">
        <v>21</v>
      </c>
      <c r="F92" t="s">
        <v>32</v>
      </c>
      <c r="G92">
        <v>47.38</v>
      </c>
      <c r="H92">
        <v>4</v>
      </c>
      <c r="I92">
        <v>9.4760000000000009</v>
      </c>
      <c r="J92">
        <v>198.99600000000001</v>
      </c>
      <c r="K92" s="1">
        <v>43488</v>
      </c>
      <c r="L92" s="2">
        <v>0.43402777777777779</v>
      </c>
      <c r="M92" t="s">
        <v>29</v>
      </c>
      <c r="N92">
        <v>189.52</v>
      </c>
      <c r="O92">
        <v>4.7619047620000003</v>
      </c>
      <c r="P92">
        <v>9.4760000000000009</v>
      </c>
      <c r="Q92">
        <v>7.1</v>
      </c>
    </row>
    <row r="93" spans="1:17" x14ac:dyDescent="0.3">
      <c r="A93" t="s">
        <v>127</v>
      </c>
      <c r="B93" t="s">
        <v>25</v>
      </c>
      <c r="C93" t="s">
        <v>26</v>
      </c>
      <c r="D93" t="s">
        <v>27</v>
      </c>
      <c r="E93" t="s">
        <v>21</v>
      </c>
      <c r="F93" t="s">
        <v>36</v>
      </c>
      <c r="G93">
        <v>44.86</v>
      </c>
      <c r="H93">
        <v>10</v>
      </c>
      <c r="I93">
        <v>22.43</v>
      </c>
      <c r="J93">
        <v>471.03</v>
      </c>
      <c r="K93" s="1">
        <v>43491</v>
      </c>
      <c r="L93" s="2">
        <v>0.82916666666666672</v>
      </c>
      <c r="M93" t="s">
        <v>23</v>
      </c>
      <c r="N93">
        <v>448.6</v>
      </c>
      <c r="O93">
        <v>4.7619047620000003</v>
      </c>
      <c r="P93">
        <v>22.43</v>
      </c>
      <c r="Q93">
        <v>8.1999999999999993</v>
      </c>
    </row>
    <row r="94" spans="1:17" x14ac:dyDescent="0.3">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3">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3">
      <c r="A96" t="s">
        <v>130</v>
      </c>
      <c r="B96" t="s">
        <v>25</v>
      </c>
      <c r="C96" t="s">
        <v>26</v>
      </c>
      <c r="D96" t="s">
        <v>27</v>
      </c>
      <c r="E96" t="s">
        <v>31</v>
      </c>
      <c r="F96" t="s">
        <v>22</v>
      </c>
      <c r="G96">
        <v>89.75</v>
      </c>
      <c r="H96">
        <v>1</v>
      </c>
      <c r="I96">
        <v>4.4874999999999998</v>
      </c>
      <c r="J96">
        <v>94.237499999999997</v>
      </c>
      <c r="K96" s="1">
        <v>43502</v>
      </c>
      <c r="L96" s="2">
        <v>0.83680555555555558</v>
      </c>
      <c r="M96" t="s">
        <v>33</v>
      </c>
      <c r="N96">
        <v>89.75</v>
      </c>
      <c r="O96">
        <v>4.7619047620000003</v>
      </c>
      <c r="P96">
        <v>4.4874999999999998</v>
      </c>
      <c r="Q96">
        <v>6.6</v>
      </c>
    </row>
    <row r="97" spans="1:17" x14ac:dyDescent="0.3">
      <c r="A97" t="s">
        <v>131</v>
      </c>
      <c r="B97" t="s">
        <v>18</v>
      </c>
      <c r="C97" t="s">
        <v>19</v>
      </c>
      <c r="D97" t="s">
        <v>27</v>
      </c>
      <c r="E97" t="s">
        <v>31</v>
      </c>
      <c r="F97" t="s">
        <v>28</v>
      </c>
      <c r="G97">
        <v>97.16</v>
      </c>
      <c r="H97">
        <v>1</v>
      </c>
      <c r="I97">
        <v>4.8579999999999997</v>
      </c>
      <c r="J97">
        <v>102.018</v>
      </c>
      <c r="K97" s="1">
        <v>43532</v>
      </c>
      <c r="L97" s="2">
        <v>0.85972222222222228</v>
      </c>
      <c r="M97" t="s">
        <v>23</v>
      </c>
      <c r="N97">
        <v>97.16</v>
      </c>
      <c r="O97">
        <v>4.7619047620000003</v>
      </c>
      <c r="P97">
        <v>4.8579999999999997</v>
      </c>
      <c r="Q97">
        <v>7.2</v>
      </c>
    </row>
    <row r="98" spans="1:17" x14ac:dyDescent="0.3">
      <c r="A98" t="s">
        <v>132</v>
      </c>
      <c r="B98" t="s">
        <v>42</v>
      </c>
      <c r="C98" t="s">
        <v>43</v>
      </c>
      <c r="D98" t="s">
        <v>27</v>
      </c>
      <c r="E98" t="s">
        <v>31</v>
      </c>
      <c r="F98" t="s">
        <v>22</v>
      </c>
      <c r="G98">
        <v>87.87</v>
      </c>
      <c r="H98">
        <v>10</v>
      </c>
      <c r="I98">
        <v>43.935000000000002</v>
      </c>
      <c r="J98">
        <v>922.63499999999999</v>
      </c>
      <c r="K98" s="1">
        <v>43553</v>
      </c>
      <c r="L98" s="2">
        <v>0.43402777777777779</v>
      </c>
      <c r="M98" t="s">
        <v>23</v>
      </c>
      <c r="N98">
        <v>878.7</v>
      </c>
      <c r="O98">
        <v>4.7619047620000003</v>
      </c>
      <c r="P98">
        <v>43.935000000000002</v>
      </c>
      <c r="Q98">
        <v>5.0999999999999996</v>
      </c>
    </row>
    <row r="99" spans="1:17" x14ac:dyDescent="0.3">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3">
      <c r="A100" t="s">
        <v>134</v>
      </c>
      <c r="B100" t="s">
        <v>18</v>
      </c>
      <c r="C100" t="s">
        <v>19</v>
      </c>
      <c r="D100" t="s">
        <v>27</v>
      </c>
      <c r="E100" t="s">
        <v>31</v>
      </c>
      <c r="F100" t="s">
        <v>44</v>
      </c>
      <c r="G100">
        <v>52.75</v>
      </c>
      <c r="H100">
        <v>3</v>
      </c>
      <c r="I100">
        <v>7.9124999999999996</v>
      </c>
      <c r="J100">
        <v>166.16249999999999</v>
      </c>
      <c r="K100" s="1">
        <v>43547</v>
      </c>
      <c r="L100" s="2">
        <v>0.42777777777777776</v>
      </c>
      <c r="M100" t="s">
        <v>23</v>
      </c>
      <c r="N100">
        <v>158.25</v>
      </c>
      <c r="O100">
        <v>4.7619047620000003</v>
      </c>
      <c r="P100">
        <v>7.9124999999999996</v>
      </c>
      <c r="Q100">
        <v>9.3000000000000007</v>
      </c>
    </row>
    <row r="101" spans="1:17" x14ac:dyDescent="0.3">
      <c r="A101" t="s">
        <v>135</v>
      </c>
      <c r="B101" t="s">
        <v>42</v>
      </c>
      <c r="C101" t="s">
        <v>43</v>
      </c>
      <c r="D101" t="s">
        <v>27</v>
      </c>
      <c r="E101" t="s">
        <v>31</v>
      </c>
      <c r="F101" t="s">
        <v>32</v>
      </c>
      <c r="G101">
        <v>82.7</v>
      </c>
      <c r="H101">
        <v>6</v>
      </c>
      <c r="I101">
        <v>24.81</v>
      </c>
      <c r="J101">
        <v>521.01</v>
      </c>
      <c r="K101" s="1">
        <v>43529</v>
      </c>
      <c r="L101" s="2">
        <v>0.75972222222222219</v>
      </c>
      <c r="M101" t="s">
        <v>29</v>
      </c>
      <c r="N101">
        <v>496.2</v>
      </c>
      <c r="O101">
        <v>4.7619047620000003</v>
      </c>
      <c r="P101">
        <v>24.81</v>
      </c>
      <c r="Q101">
        <v>7.4</v>
      </c>
    </row>
    <row r="102" spans="1:17" x14ac:dyDescent="0.3">
      <c r="A102" t="s">
        <v>136</v>
      </c>
      <c r="B102" t="s">
        <v>25</v>
      </c>
      <c r="C102" t="s">
        <v>26</v>
      </c>
      <c r="D102" t="s">
        <v>20</v>
      </c>
      <c r="E102" t="s">
        <v>31</v>
      </c>
      <c r="F102" t="s">
        <v>46</v>
      </c>
      <c r="G102">
        <v>48.71</v>
      </c>
      <c r="H102">
        <v>1</v>
      </c>
      <c r="I102">
        <v>2.4355000000000002</v>
      </c>
      <c r="J102">
        <v>51.145499999999998</v>
      </c>
      <c r="K102" s="1">
        <v>43550</v>
      </c>
      <c r="L102" s="2">
        <v>0.80555555555555558</v>
      </c>
      <c r="M102" t="s">
        <v>29</v>
      </c>
      <c r="N102">
        <v>48.71</v>
      </c>
      <c r="O102">
        <v>4.7619047620000003</v>
      </c>
      <c r="P102">
        <v>2.4355000000000002</v>
      </c>
      <c r="Q102">
        <v>4.0999999999999996</v>
      </c>
    </row>
    <row r="103" spans="1:17" x14ac:dyDescent="0.3">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3">
      <c r="A104" t="s">
        <v>138</v>
      </c>
      <c r="B104" t="s">
        <v>25</v>
      </c>
      <c r="C104" t="s">
        <v>26</v>
      </c>
      <c r="D104" t="s">
        <v>27</v>
      </c>
      <c r="E104" t="s">
        <v>21</v>
      </c>
      <c r="F104" t="s">
        <v>28</v>
      </c>
      <c r="G104">
        <v>23.07</v>
      </c>
      <c r="H104">
        <v>9</v>
      </c>
      <c r="I104">
        <v>10.381500000000001</v>
      </c>
      <c r="J104">
        <v>218.01150000000001</v>
      </c>
      <c r="K104" s="1">
        <v>43497</v>
      </c>
      <c r="L104" s="2">
        <v>0.47708333333333336</v>
      </c>
      <c r="M104" t="s">
        <v>29</v>
      </c>
      <c r="N104">
        <v>207.63</v>
      </c>
      <c r="O104">
        <v>4.7619047620000003</v>
      </c>
      <c r="P104">
        <v>10.381500000000001</v>
      </c>
      <c r="Q104">
        <v>4.9000000000000004</v>
      </c>
    </row>
    <row r="105" spans="1:17" x14ac:dyDescent="0.3">
      <c r="A105" t="s">
        <v>139</v>
      </c>
      <c r="B105" t="s">
        <v>18</v>
      </c>
      <c r="C105" t="s">
        <v>19</v>
      </c>
      <c r="D105" t="s">
        <v>27</v>
      </c>
      <c r="E105" t="s">
        <v>31</v>
      </c>
      <c r="F105" t="s">
        <v>44</v>
      </c>
      <c r="G105">
        <v>58.26</v>
      </c>
      <c r="H105">
        <v>6</v>
      </c>
      <c r="I105">
        <v>17.478000000000002</v>
      </c>
      <c r="J105">
        <v>367.03800000000001</v>
      </c>
      <c r="K105" s="1">
        <v>43552</v>
      </c>
      <c r="L105" s="2">
        <v>0.69722222222222219</v>
      </c>
      <c r="M105" t="s">
        <v>29</v>
      </c>
      <c r="N105">
        <v>349.56</v>
      </c>
      <c r="O105">
        <v>4.7619047620000003</v>
      </c>
      <c r="P105">
        <v>17.478000000000002</v>
      </c>
      <c r="Q105">
        <v>9.9</v>
      </c>
    </row>
    <row r="106" spans="1:17" x14ac:dyDescent="0.3">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3">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3">
      <c r="A108" t="s">
        <v>142</v>
      </c>
      <c r="B108" t="s">
        <v>25</v>
      </c>
      <c r="C108" t="s">
        <v>26</v>
      </c>
      <c r="D108" t="s">
        <v>27</v>
      </c>
      <c r="E108" t="s">
        <v>31</v>
      </c>
      <c r="F108" t="s">
        <v>46</v>
      </c>
      <c r="G108">
        <v>27.38</v>
      </c>
      <c r="H108">
        <v>6</v>
      </c>
      <c r="I108">
        <v>8.2140000000000004</v>
      </c>
      <c r="J108">
        <v>172.494</v>
      </c>
      <c r="K108" s="1">
        <v>43470</v>
      </c>
      <c r="L108" s="2">
        <v>0.87083333333333335</v>
      </c>
      <c r="M108" t="s">
        <v>33</v>
      </c>
      <c r="N108">
        <v>164.28</v>
      </c>
      <c r="O108">
        <v>4.7619047620000003</v>
      </c>
      <c r="P108">
        <v>8.2140000000000004</v>
      </c>
      <c r="Q108">
        <v>7.9</v>
      </c>
    </row>
    <row r="109" spans="1:17" x14ac:dyDescent="0.3">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3">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3">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3">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3">
      <c r="A113" t="s">
        <v>147</v>
      </c>
      <c r="B113" t="s">
        <v>25</v>
      </c>
      <c r="C113" t="s">
        <v>26</v>
      </c>
      <c r="D113" t="s">
        <v>20</v>
      </c>
      <c r="E113" t="s">
        <v>21</v>
      </c>
      <c r="F113" t="s">
        <v>22</v>
      </c>
      <c r="G113">
        <v>98.21</v>
      </c>
      <c r="H113">
        <v>3</v>
      </c>
      <c r="I113">
        <v>14.7315</v>
      </c>
      <c r="J113">
        <v>309.36149999999998</v>
      </c>
      <c r="K113" s="1">
        <v>43501</v>
      </c>
      <c r="L113" s="2">
        <v>0.44513888888888886</v>
      </c>
      <c r="M113" t="s">
        <v>33</v>
      </c>
      <c r="N113">
        <v>294.63</v>
      </c>
      <c r="O113">
        <v>4.7619047620000003</v>
      </c>
      <c r="P113">
        <v>14.7315</v>
      </c>
      <c r="Q113">
        <v>7.8</v>
      </c>
    </row>
    <row r="114" spans="1:17" x14ac:dyDescent="0.3">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3">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3">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3">
      <c r="A117" t="s">
        <v>151</v>
      </c>
      <c r="B117" t="s">
        <v>25</v>
      </c>
      <c r="C117" t="s">
        <v>26</v>
      </c>
      <c r="D117" t="s">
        <v>27</v>
      </c>
      <c r="E117" t="s">
        <v>21</v>
      </c>
      <c r="F117" t="s">
        <v>46</v>
      </c>
      <c r="G117">
        <v>27.02</v>
      </c>
      <c r="H117">
        <v>3</v>
      </c>
      <c r="I117">
        <v>4.0529999999999999</v>
      </c>
      <c r="J117">
        <v>85.113</v>
      </c>
      <c r="K117" s="1">
        <v>43526</v>
      </c>
      <c r="L117" s="2">
        <v>0.54236111111111107</v>
      </c>
      <c r="M117" t="s">
        <v>33</v>
      </c>
      <c r="N117">
        <v>81.06</v>
      </c>
      <c r="O117">
        <v>4.7619047620000003</v>
      </c>
      <c r="P117">
        <v>4.0529999999999999</v>
      </c>
      <c r="Q117">
        <v>7.1</v>
      </c>
    </row>
    <row r="118" spans="1:17" x14ac:dyDescent="0.3">
      <c r="A118" t="s">
        <v>152</v>
      </c>
      <c r="B118" t="s">
        <v>42</v>
      </c>
      <c r="C118" t="s">
        <v>43</v>
      </c>
      <c r="D118" t="s">
        <v>20</v>
      </c>
      <c r="E118" t="s">
        <v>31</v>
      </c>
      <c r="F118" t="s">
        <v>46</v>
      </c>
      <c r="G118">
        <v>21.94</v>
      </c>
      <c r="H118">
        <v>5</v>
      </c>
      <c r="I118">
        <v>5.4850000000000003</v>
      </c>
      <c r="J118">
        <v>115.185</v>
      </c>
      <c r="K118" s="1">
        <v>43529</v>
      </c>
      <c r="L118" s="2">
        <v>0.52013888888888893</v>
      </c>
      <c r="M118" t="s">
        <v>23</v>
      </c>
      <c r="N118">
        <v>109.7</v>
      </c>
      <c r="O118">
        <v>4.7619047620000003</v>
      </c>
      <c r="P118">
        <v>5.4850000000000003</v>
      </c>
      <c r="Q118">
        <v>5.3</v>
      </c>
    </row>
    <row r="119" spans="1:17" x14ac:dyDescent="0.3">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3">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3">
      <c r="A121" t="s">
        <v>155</v>
      </c>
      <c r="B121" t="s">
        <v>42</v>
      </c>
      <c r="C121" t="s">
        <v>43</v>
      </c>
      <c r="D121" t="s">
        <v>27</v>
      </c>
      <c r="E121" t="s">
        <v>31</v>
      </c>
      <c r="F121" t="s">
        <v>32</v>
      </c>
      <c r="G121">
        <v>53.44</v>
      </c>
      <c r="H121">
        <v>2</v>
      </c>
      <c r="I121">
        <v>5.3440000000000003</v>
      </c>
      <c r="J121">
        <v>112.224</v>
      </c>
      <c r="K121" s="1">
        <v>43485</v>
      </c>
      <c r="L121" s="2">
        <v>0.85972222222222228</v>
      </c>
      <c r="M121" t="s">
        <v>23</v>
      </c>
      <c r="N121">
        <v>106.88</v>
      </c>
      <c r="O121">
        <v>4.7619047620000003</v>
      </c>
      <c r="P121">
        <v>5.3440000000000003</v>
      </c>
      <c r="Q121">
        <v>4.0999999999999996</v>
      </c>
    </row>
    <row r="122" spans="1:17" x14ac:dyDescent="0.3">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3">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3">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3">
      <c r="A125" t="s">
        <v>159</v>
      </c>
      <c r="B125" t="s">
        <v>25</v>
      </c>
      <c r="C125" t="s">
        <v>26</v>
      </c>
      <c r="D125" t="s">
        <v>20</v>
      </c>
      <c r="E125" t="s">
        <v>31</v>
      </c>
      <c r="F125" t="s">
        <v>32</v>
      </c>
      <c r="G125">
        <v>63.91</v>
      </c>
      <c r="H125">
        <v>8</v>
      </c>
      <c r="I125">
        <v>25.564</v>
      </c>
      <c r="J125">
        <v>536.84400000000005</v>
      </c>
      <c r="K125" s="1">
        <v>43537</v>
      </c>
      <c r="L125" s="2">
        <v>0.82777777777777772</v>
      </c>
      <c r="M125" t="s">
        <v>33</v>
      </c>
      <c r="N125">
        <v>511.28</v>
      </c>
      <c r="O125">
        <v>4.7619047620000003</v>
      </c>
      <c r="P125">
        <v>25.564</v>
      </c>
      <c r="Q125">
        <v>4.5999999999999996</v>
      </c>
    </row>
    <row r="126" spans="1:17" x14ac:dyDescent="0.3">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3">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3">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3">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3">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3">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3">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3">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3">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3">
      <c r="A135" t="s">
        <v>169</v>
      </c>
      <c r="B135" t="s">
        <v>42</v>
      </c>
      <c r="C135" t="s">
        <v>43</v>
      </c>
      <c r="D135" t="s">
        <v>20</v>
      </c>
      <c r="E135" t="s">
        <v>31</v>
      </c>
      <c r="F135" t="s">
        <v>28</v>
      </c>
      <c r="G135">
        <v>87.45</v>
      </c>
      <c r="H135">
        <v>6</v>
      </c>
      <c r="I135">
        <v>26.234999999999999</v>
      </c>
      <c r="J135">
        <v>550.93499999999995</v>
      </c>
      <c r="K135" s="1">
        <v>43513</v>
      </c>
      <c r="L135" s="2">
        <v>0.61111111111111116</v>
      </c>
      <c r="M135" t="s">
        <v>33</v>
      </c>
      <c r="N135">
        <v>524.70000000000005</v>
      </c>
      <c r="O135">
        <v>4.7619047620000003</v>
      </c>
      <c r="P135">
        <v>26.234999999999999</v>
      </c>
      <c r="Q135">
        <v>8.8000000000000007</v>
      </c>
    </row>
    <row r="136" spans="1:17" x14ac:dyDescent="0.3">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3">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3">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3">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3">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3">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3">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3">
      <c r="A143" t="s">
        <v>177</v>
      </c>
      <c r="B143" t="s">
        <v>25</v>
      </c>
      <c r="C143" t="s">
        <v>26</v>
      </c>
      <c r="D143" t="s">
        <v>20</v>
      </c>
      <c r="E143" t="s">
        <v>31</v>
      </c>
      <c r="F143" t="s">
        <v>22</v>
      </c>
      <c r="G143">
        <v>90.5</v>
      </c>
      <c r="H143">
        <v>10</v>
      </c>
      <c r="I143">
        <v>45.25</v>
      </c>
      <c r="J143">
        <v>950.25</v>
      </c>
      <c r="K143" s="1">
        <v>43490</v>
      </c>
      <c r="L143" s="2">
        <v>0.57499999999999996</v>
      </c>
      <c r="M143" t="s">
        <v>29</v>
      </c>
      <c r="N143">
        <v>905</v>
      </c>
      <c r="O143">
        <v>4.7619047620000003</v>
      </c>
      <c r="P143">
        <v>45.25</v>
      </c>
      <c r="Q143">
        <v>8.1</v>
      </c>
    </row>
    <row r="144" spans="1:17" x14ac:dyDescent="0.3">
      <c r="A144" t="s">
        <v>178</v>
      </c>
      <c r="B144" t="s">
        <v>25</v>
      </c>
      <c r="C144" t="s">
        <v>26</v>
      </c>
      <c r="D144" t="s">
        <v>20</v>
      </c>
      <c r="E144" t="s">
        <v>21</v>
      </c>
      <c r="F144" t="s">
        <v>22</v>
      </c>
      <c r="G144">
        <v>68.599999999999994</v>
      </c>
      <c r="H144">
        <v>10</v>
      </c>
      <c r="I144">
        <v>34.299999999999997</v>
      </c>
      <c r="J144">
        <v>720.3</v>
      </c>
      <c r="K144" s="1">
        <v>43501</v>
      </c>
      <c r="L144" s="2">
        <v>0.83125000000000004</v>
      </c>
      <c r="M144" t="s">
        <v>29</v>
      </c>
      <c r="N144">
        <v>686</v>
      </c>
      <c r="O144">
        <v>4.7619047620000003</v>
      </c>
      <c r="P144">
        <v>34.299999999999997</v>
      </c>
      <c r="Q144">
        <v>9.1</v>
      </c>
    </row>
    <row r="145" spans="1:17" x14ac:dyDescent="0.3">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3">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3">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3">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3">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3">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3">
      <c r="A151" t="s">
        <v>185</v>
      </c>
      <c r="B151" t="s">
        <v>18</v>
      </c>
      <c r="C151" t="s">
        <v>19</v>
      </c>
      <c r="D151" t="s">
        <v>27</v>
      </c>
      <c r="E151" t="s">
        <v>31</v>
      </c>
      <c r="F151" t="s">
        <v>22</v>
      </c>
      <c r="G151">
        <v>32.46</v>
      </c>
      <c r="H151">
        <v>8</v>
      </c>
      <c r="I151">
        <v>12.984</v>
      </c>
      <c r="J151">
        <v>272.66399999999999</v>
      </c>
      <c r="K151" s="1">
        <v>43551</v>
      </c>
      <c r="L151" s="2">
        <v>0.57499999999999996</v>
      </c>
      <c r="M151" t="s">
        <v>33</v>
      </c>
      <c r="N151">
        <v>259.68</v>
      </c>
      <c r="O151">
        <v>4.7619047620000003</v>
      </c>
      <c r="P151">
        <v>12.984</v>
      </c>
      <c r="Q151">
        <v>4.9000000000000004</v>
      </c>
    </row>
    <row r="152" spans="1:17" x14ac:dyDescent="0.3">
      <c r="A152" t="s">
        <v>186</v>
      </c>
      <c r="B152" t="s">
        <v>42</v>
      </c>
      <c r="C152" t="s">
        <v>43</v>
      </c>
      <c r="D152" t="s">
        <v>20</v>
      </c>
      <c r="E152" t="s">
        <v>21</v>
      </c>
      <c r="F152" t="s">
        <v>46</v>
      </c>
      <c r="G152">
        <v>91.54</v>
      </c>
      <c r="H152">
        <v>4</v>
      </c>
      <c r="I152">
        <v>18.308</v>
      </c>
      <c r="J152">
        <v>384.46800000000002</v>
      </c>
      <c r="K152" s="1">
        <v>43547</v>
      </c>
      <c r="L152" s="2">
        <v>0.80555555555555558</v>
      </c>
      <c r="M152" t="s">
        <v>33</v>
      </c>
      <c r="N152">
        <v>366.16</v>
      </c>
      <c r="O152">
        <v>4.7619047620000003</v>
      </c>
      <c r="P152">
        <v>18.308</v>
      </c>
      <c r="Q152">
        <v>4.8</v>
      </c>
    </row>
    <row r="153" spans="1:17" x14ac:dyDescent="0.3">
      <c r="A153" t="s">
        <v>187</v>
      </c>
      <c r="B153" t="s">
        <v>25</v>
      </c>
      <c r="C153" t="s">
        <v>26</v>
      </c>
      <c r="D153" t="s">
        <v>20</v>
      </c>
      <c r="E153" t="s">
        <v>31</v>
      </c>
      <c r="F153" t="s">
        <v>36</v>
      </c>
      <c r="G153">
        <v>34.56</v>
      </c>
      <c r="H153">
        <v>7</v>
      </c>
      <c r="I153">
        <v>12.096</v>
      </c>
      <c r="J153">
        <v>254.01599999999999</v>
      </c>
      <c r="K153" s="1">
        <v>43535</v>
      </c>
      <c r="L153" s="2">
        <v>0.67152777777777772</v>
      </c>
      <c r="M153" t="s">
        <v>33</v>
      </c>
      <c r="N153">
        <v>241.92</v>
      </c>
      <c r="O153">
        <v>4.7619047620000003</v>
      </c>
      <c r="P153">
        <v>12.096</v>
      </c>
      <c r="Q153">
        <v>7.3</v>
      </c>
    </row>
    <row r="154" spans="1:17" x14ac:dyDescent="0.3">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3">
      <c r="A155" t="s">
        <v>189</v>
      </c>
      <c r="B155" t="s">
        <v>25</v>
      </c>
      <c r="C155" t="s">
        <v>26</v>
      </c>
      <c r="D155" t="s">
        <v>27</v>
      </c>
      <c r="E155" t="s">
        <v>21</v>
      </c>
      <c r="F155" t="s">
        <v>44</v>
      </c>
      <c r="G155">
        <v>16.48</v>
      </c>
      <c r="H155">
        <v>6</v>
      </c>
      <c r="I155">
        <v>4.944</v>
      </c>
      <c r="J155">
        <v>103.824</v>
      </c>
      <c r="K155" s="1">
        <v>43503</v>
      </c>
      <c r="L155" s="2">
        <v>0.76597222222222228</v>
      </c>
      <c r="M155" t="s">
        <v>23</v>
      </c>
      <c r="N155">
        <v>98.88</v>
      </c>
      <c r="O155">
        <v>4.7619047620000003</v>
      </c>
      <c r="P155">
        <v>4.944</v>
      </c>
      <c r="Q155">
        <v>9.9</v>
      </c>
    </row>
    <row r="156" spans="1:17" x14ac:dyDescent="0.3">
      <c r="A156" t="s">
        <v>190</v>
      </c>
      <c r="B156" t="s">
        <v>25</v>
      </c>
      <c r="C156" t="s">
        <v>26</v>
      </c>
      <c r="D156" t="s">
        <v>27</v>
      </c>
      <c r="E156" t="s">
        <v>21</v>
      </c>
      <c r="F156" t="s">
        <v>36</v>
      </c>
      <c r="G156">
        <v>80.97</v>
      </c>
      <c r="H156">
        <v>8</v>
      </c>
      <c r="I156">
        <v>32.387999999999998</v>
      </c>
      <c r="J156">
        <v>680.14800000000002</v>
      </c>
      <c r="K156" s="1">
        <v>43493</v>
      </c>
      <c r="L156" s="2">
        <v>0.54513888888888884</v>
      </c>
      <c r="M156" t="s">
        <v>29</v>
      </c>
      <c r="N156">
        <v>647.76</v>
      </c>
      <c r="O156">
        <v>4.7619047620000003</v>
      </c>
      <c r="P156">
        <v>32.387999999999998</v>
      </c>
      <c r="Q156">
        <v>9.3000000000000007</v>
      </c>
    </row>
    <row r="157" spans="1:17" x14ac:dyDescent="0.3">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3">
      <c r="A158" t="s">
        <v>192</v>
      </c>
      <c r="B158" t="s">
        <v>42</v>
      </c>
      <c r="C158" t="s">
        <v>43</v>
      </c>
      <c r="D158" t="s">
        <v>20</v>
      </c>
      <c r="E158" t="s">
        <v>31</v>
      </c>
      <c r="F158" t="s">
        <v>28</v>
      </c>
      <c r="G158">
        <v>72.17</v>
      </c>
      <c r="H158">
        <v>1</v>
      </c>
      <c r="I158">
        <v>3.6084999999999998</v>
      </c>
      <c r="J158">
        <v>75.778499999999994</v>
      </c>
      <c r="K158" s="1">
        <v>43469</v>
      </c>
      <c r="L158" s="2">
        <v>0.81944444444444442</v>
      </c>
      <c r="M158" t="s">
        <v>29</v>
      </c>
      <c r="N158">
        <v>72.17</v>
      </c>
      <c r="O158">
        <v>4.7619047620000003</v>
      </c>
      <c r="P158">
        <v>3.6084999999999998</v>
      </c>
      <c r="Q158">
        <v>6.1</v>
      </c>
    </row>
    <row r="159" spans="1:17" x14ac:dyDescent="0.3">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3">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3">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3">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3">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3">
      <c r="A164" t="s">
        <v>198</v>
      </c>
      <c r="B164" t="s">
        <v>18</v>
      </c>
      <c r="C164" t="s">
        <v>19</v>
      </c>
      <c r="D164" t="s">
        <v>27</v>
      </c>
      <c r="E164" t="s">
        <v>31</v>
      </c>
      <c r="F164" t="s">
        <v>44</v>
      </c>
      <c r="G164">
        <v>45.79</v>
      </c>
      <c r="H164">
        <v>7</v>
      </c>
      <c r="I164">
        <v>16.026499999999999</v>
      </c>
      <c r="J164">
        <v>336.55650000000003</v>
      </c>
      <c r="K164" s="1">
        <v>43537</v>
      </c>
      <c r="L164" s="2">
        <v>0.82222222222222219</v>
      </c>
      <c r="M164" t="s">
        <v>33</v>
      </c>
      <c r="N164">
        <v>320.52999999999997</v>
      </c>
      <c r="O164">
        <v>4.7619047620000003</v>
      </c>
      <c r="P164">
        <v>16.026499999999999</v>
      </c>
      <c r="Q164">
        <v>7</v>
      </c>
    </row>
    <row r="165" spans="1:17" x14ac:dyDescent="0.3">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3">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3">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3">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3">
      <c r="A169" t="s">
        <v>203</v>
      </c>
      <c r="B169" t="s">
        <v>18</v>
      </c>
      <c r="C169" t="s">
        <v>19</v>
      </c>
      <c r="D169" t="s">
        <v>27</v>
      </c>
      <c r="E169" t="s">
        <v>31</v>
      </c>
      <c r="F169" t="s">
        <v>46</v>
      </c>
      <c r="G169">
        <v>98.98</v>
      </c>
      <c r="H169">
        <v>10</v>
      </c>
      <c r="I169">
        <v>49.49</v>
      </c>
      <c r="J169">
        <v>1039.29</v>
      </c>
      <c r="K169" s="1">
        <v>43504</v>
      </c>
      <c r="L169" s="2">
        <v>0.68055555555555558</v>
      </c>
      <c r="M169" t="s">
        <v>33</v>
      </c>
      <c r="N169">
        <v>989.8</v>
      </c>
      <c r="O169">
        <v>4.7619047620000003</v>
      </c>
      <c r="P169">
        <v>49.49</v>
      </c>
      <c r="Q169">
        <v>8.6999999999999993</v>
      </c>
    </row>
    <row r="170" spans="1:17" x14ac:dyDescent="0.3">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3">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3">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3">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3">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3">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3">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3">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3">
      <c r="A178" t="s">
        <v>212</v>
      </c>
      <c r="B178" t="s">
        <v>18</v>
      </c>
      <c r="C178" t="s">
        <v>19</v>
      </c>
      <c r="D178" t="s">
        <v>20</v>
      </c>
      <c r="E178" t="s">
        <v>31</v>
      </c>
      <c r="F178" t="s">
        <v>44</v>
      </c>
      <c r="G178">
        <v>22.17</v>
      </c>
      <c r="H178">
        <v>8</v>
      </c>
      <c r="I178">
        <v>8.8680000000000003</v>
      </c>
      <c r="J178">
        <v>186.22800000000001</v>
      </c>
      <c r="K178" s="1">
        <v>43527</v>
      </c>
      <c r="L178" s="2">
        <v>0.70902777777777781</v>
      </c>
      <c r="M178" t="s">
        <v>33</v>
      </c>
      <c r="N178">
        <v>177.36</v>
      </c>
      <c r="O178">
        <v>4.7619047620000003</v>
      </c>
      <c r="P178">
        <v>8.8680000000000003</v>
      </c>
      <c r="Q178">
        <v>9.6</v>
      </c>
    </row>
    <row r="179" spans="1:17" x14ac:dyDescent="0.3">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3">
      <c r="A180" t="s">
        <v>214</v>
      </c>
      <c r="B180" t="s">
        <v>18</v>
      </c>
      <c r="C180" t="s">
        <v>19</v>
      </c>
      <c r="D180" t="s">
        <v>27</v>
      </c>
      <c r="E180" t="s">
        <v>31</v>
      </c>
      <c r="F180" t="s">
        <v>44</v>
      </c>
      <c r="G180">
        <v>73.88</v>
      </c>
      <c r="H180">
        <v>6</v>
      </c>
      <c r="I180">
        <v>22.164000000000001</v>
      </c>
      <c r="J180">
        <v>465.44400000000002</v>
      </c>
      <c r="K180" s="1">
        <v>43547</v>
      </c>
      <c r="L180" s="2">
        <v>0.80277777777777781</v>
      </c>
      <c r="M180" t="s">
        <v>23</v>
      </c>
      <c r="N180">
        <v>443.28</v>
      </c>
      <c r="O180">
        <v>4.7619047620000003</v>
      </c>
      <c r="P180">
        <v>22.164000000000001</v>
      </c>
      <c r="Q180">
        <v>4.4000000000000004</v>
      </c>
    </row>
    <row r="181" spans="1:17" x14ac:dyDescent="0.3">
      <c r="A181" t="s">
        <v>215</v>
      </c>
      <c r="B181" t="s">
        <v>25</v>
      </c>
      <c r="C181" t="s">
        <v>26</v>
      </c>
      <c r="D181" t="s">
        <v>20</v>
      </c>
      <c r="E181" t="s">
        <v>31</v>
      </c>
      <c r="F181" t="s">
        <v>22</v>
      </c>
      <c r="G181">
        <v>86.8</v>
      </c>
      <c r="H181">
        <v>3</v>
      </c>
      <c r="I181">
        <v>13.02</v>
      </c>
      <c r="J181">
        <v>273.42</v>
      </c>
      <c r="K181" s="1">
        <v>43493</v>
      </c>
      <c r="L181" s="2">
        <v>0.69930555555555551</v>
      </c>
      <c r="M181" t="s">
        <v>23</v>
      </c>
      <c r="N181">
        <v>260.39999999999998</v>
      </c>
      <c r="O181">
        <v>4.7619047620000003</v>
      </c>
      <c r="P181">
        <v>13.02</v>
      </c>
      <c r="Q181">
        <v>9.9</v>
      </c>
    </row>
    <row r="182" spans="1:17" x14ac:dyDescent="0.3">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3">
      <c r="A183" t="s">
        <v>217</v>
      </c>
      <c r="B183" t="s">
        <v>25</v>
      </c>
      <c r="C183" t="s">
        <v>26</v>
      </c>
      <c r="D183" t="s">
        <v>20</v>
      </c>
      <c r="E183" t="s">
        <v>31</v>
      </c>
      <c r="F183" t="s">
        <v>44</v>
      </c>
      <c r="G183">
        <v>38.47</v>
      </c>
      <c r="H183">
        <v>8</v>
      </c>
      <c r="I183">
        <v>15.388</v>
      </c>
      <c r="J183">
        <v>323.14800000000002</v>
      </c>
      <c r="K183" s="1">
        <v>43488</v>
      </c>
      <c r="L183" s="2">
        <v>0.49375000000000002</v>
      </c>
      <c r="M183" t="s">
        <v>29</v>
      </c>
      <c r="N183">
        <v>307.76</v>
      </c>
      <c r="O183">
        <v>4.7619047620000003</v>
      </c>
      <c r="P183">
        <v>15.388</v>
      </c>
      <c r="Q183">
        <v>7.7</v>
      </c>
    </row>
    <row r="184" spans="1:17" x14ac:dyDescent="0.3">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3">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3">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3">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3">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3">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3">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3">
      <c r="A191" t="s">
        <v>225</v>
      </c>
      <c r="B191" t="s">
        <v>25</v>
      </c>
      <c r="C191" t="s">
        <v>26</v>
      </c>
      <c r="D191" t="s">
        <v>27</v>
      </c>
      <c r="E191" t="s">
        <v>21</v>
      </c>
      <c r="F191" t="s">
        <v>32</v>
      </c>
      <c r="G191">
        <v>69.81</v>
      </c>
      <c r="H191">
        <v>4</v>
      </c>
      <c r="I191">
        <v>13.962</v>
      </c>
      <c r="J191">
        <v>293.202</v>
      </c>
      <c r="K191" s="1">
        <v>43493</v>
      </c>
      <c r="L191" s="2">
        <v>0.86805555555555558</v>
      </c>
      <c r="M191" t="s">
        <v>33</v>
      </c>
      <c r="N191">
        <v>279.24</v>
      </c>
      <c r="O191">
        <v>4.7619047620000003</v>
      </c>
      <c r="P191">
        <v>13.962</v>
      </c>
      <c r="Q191">
        <v>5.9</v>
      </c>
    </row>
    <row r="192" spans="1:17" x14ac:dyDescent="0.3">
      <c r="A192" t="s">
        <v>226</v>
      </c>
      <c r="B192" t="s">
        <v>42</v>
      </c>
      <c r="C192" t="s">
        <v>43</v>
      </c>
      <c r="D192" t="s">
        <v>27</v>
      </c>
      <c r="E192" t="s">
        <v>21</v>
      </c>
      <c r="F192" t="s">
        <v>32</v>
      </c>
      <c r="G192">
        <v>77.040000000000006</v>
      </c>
      <c r="H192">
        <v>3</v>
      </c>
      <c r="I192">
        <v>11.555999999999999</v>
      </c>
      <c r="J192">
        <v>242.67599999999999</v>
      </c>
      <c r="K192" s="1">
        <v>43507</v>
      </c>
      <c r="L192" s="2">
        <v>0.44374999999999998</v>
      </c>
      <c r="M192" t="s">
        <v>33</v>
      </c>
      <c r="N192">
        <v>231.12</v>
      </c>
      <c r="O192">
        <v>4.7619047620000003</v>
      </c>
      <c r="P192">
        <v>11.555999999999999</v>
      </c>
      <c r="Q192">
        <v>7.2</v>
      </c>
    </row>
    <row r="193" spans="1:17" x14ac:dyDescent="0.3">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3">
      <c r="A194" t="s">
        <v>228</v>
      </c>
      <c r="B194" t="s">
        <v>25</v>
      </c>
      <c r="C194" t="s">
        <v>26</v>
      </c>
      <c r="D194" t="s">
        <v>27</v>
      </c>
      <c r="E194" t="s">
        <v>21</v>
      </c>
      <c r="F194" t="s">
        <v>44</v>
      </c>
      <c r="G194">
        <v>87.8</v>
      </c>
      <c r="H194">
        <v>9</v>
      </c>
      <c r="I194">
        <v>39.51</v>
      </c>
      <c r="J194">
        <v>829.71</v>
      </c>
      <c r="K194" s="1">
        <v>43540</v>
      </c>
      <c r="L194" s="2">
        <v>0.79722222222222228</v>
      </c>
      <c r="M194" t="s">
        <v>29</v>
      </c>
      <c r="N194">
        <v>790.2</v>
      </c>
      <c r="O194">
        <v>4.7619047620000003</v>
      </c>
      <c r="P194">
        <v>39.51</v>
      </c>
      <c r="Q194">
        <v>9.1999999999999993</v>
      </c>
    </row>
    <row r="195" spans="1:17" x14ac:dyDescent="0.3">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3">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3">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3">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3">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3">
      <c r="A200" t="s">
        <v>234</v>
      </c>
      <c r="B200" t="s">
        <v>25</v>
      </c>
      <c r="C200" t="s">
        <v>26</v>
      </c>
      <c r="D200" t="s">
        <v>27</v>
      </c>
      <c r="E200" t="s">
        <v>31</v>
      </c>
      <c r="F200" t="s">
        <v>22</v>
      </c>
      <c r="G200">
        <v>41.5</v>
      </c>
      <c r="H200">
        <v>4</v>
      </c>
      <c r="I200">
        <v>8.3000000000000007</v>
      </c>
      <c r="J200">
        <v>174.3</v>
      </c>
      <c r="K200" s="1">
        <v>43536</v>
      </c>
      <c r="L200" s="2">
        <v>0.83194444444444449</v>
      </c>
      <c r="M200" t="s">
        <v>33</v>
      </c>
      <c r="N200">
        <v>166</v>
      </c>
      <c r="O200">
        <v>4.7619047620000003</v>
      </c>
      <c r="P200">
        <v>8.3000000000000007</v>
      </c>
      <c r="Q200">
        <v>8.1999999999999993</v>
      </c>
    </row>
    <row r="201" spans="1:17" x14ac:dyDescent="0.3">
      <c r="A201" t="s">
        <v>235</v>
      </c>
      <c r="B201" t="s">
        <v>25</v>
      </c>
      <c r="C201" t="s">
        <v>26</v>
      </c>
      <c r="D201" t="s">
        <v>20</v>
      </c>
      <c r="E201" t="s">
        <v>21</v>
      </c>
      <c r="F201" t="s">
        <v>44</v>
      </c>
      <c r="G201">
        <v>71.39</v>
      </c>
      <c r="H201">
        <v>5</v>
      </c>
      <c r="I201">
        <v>17.8475</v>
      </c>
      <c r="J201">
        <v>374.79750000000001</v>
      </c>
      <c r="K201" s="1">
        <v>43513</v>
      </c>
      <c r="L201" s="2">
        <v>0.83125000000000004</v>
      </c>
      <c r="M201" t="s">
        <v>33</v>
      </c>
      <c r="N201">
        <v>356.95</v>
      </c>
      <c r="O201">
        <v>4.7619047620000003</v>
      </c>
      <c r="P201">
        <v>17.8475</v>
      </c>
      <c r="Q201">
        <v>5.5</v>
      </c>
    </row>
    <row r="202" spans="1:17" x14ac:dyDescent="0.3">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3">
      <c r="A203" t="s">
        <v>237</v>
      </c>
      <c r="B203" t="s">
        <v>42</v>
      </c>
      <c r="C203" t="s">
        <v>43</v>
      </c>
      <c r="D203" t="s">
        <v>20</v>
      </c>
      <c r="E203" t="s">
        <v>21</v>
      </c>
      <c r="F203" t="s">
        <v>28</v>
      </c>
      <c r="G203">
        <v>57.49</v>
      </c>
      <c r="H203">
        <v>4</v>
      </c>
      <c r="I203">
        <v>11.497999999999999</v>
      </c>
      <c r="J203">
        <v>241.458</v>
      </c>
      <c r="K203" s="1">
        <v>43539</v>
      </c>
      <c r="L203" s="2">
        <v>0.49791666666666667</v>
      </c>
      <c r="M203" t="s">
        <v>29</v>
      </c>
      <c r="N203">
        <v>229.96</v>
      </c>
      <c r="O203">
        <v>4.7619047620000003</v>
      </c>
      <c r="P203">
        <v>11.497999999999999</v>
      </c>
      <c r="Q203">
        <v>6.6</v>
      </c>
    </row>
    <row r="204" spans="1:17" x14ac:dyDescent="0.3">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3">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3">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3">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3">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3">
      <c r="A209" t="s">
        <v>243</v>
      </c>
      <c r="B209" t="s">
        <v>25</v>
      </c>
      <c r="C209" t="s">
        <v>26</v>
      </c>
      <c r="D209" t="s">
        <v>20</v>
      </c>
      <c r="E209" t="s">
        <v>21</v>
      </c>
      <c r="F209" t="s">
        <v>32</v>
      </c>
      <c r="G209">
        <v>28.53</v>
      </c>
      <c r="H209">
        <v>10</v>
      </c>
      <c r="I209">
        <v>14.265000000000001</v>
      </c>
      <c r="J209">
        <v>299.565</v>
      </c>
      <c r="K209" s="1">
        <v>43542</v>
      </c>
      <c r="L209" s="2">
        <v>0.73472222222222228</v>
      </c>
      <c r="M209" t="s">
        <v>23</v>
      </c>
      <c r="N209">
        <v>285.3</v>
      </c>
      <c r="O209">
        <v>4.7619047620000003</v>
      </c>
      <c r="P209">
        <v>14.265000000000001</v>
      </c>
      <c r="Q209">
        <v>7.8</v>
      </c>
    </row>
    <row r="210" spans="1:17" x14ac:dyDescent="0.3">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3">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3">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3">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3">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3">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3">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3">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3">
      <c r="A218" t="s">
        <v>252</v>
      </c>
      <c r="B218" t="s">
        <v>42</v>
      </c>
      <c r="C218" t="s">
        <v>43</v>
      </c>
      <c r="D218" t="s">
        <v>27</v>
      </c>
      <c r="E218" t="s">
        <v>21</v>
      </c>
      <c r="F218" t="s">
        <v>36</v>
      </c>
      <c r="G218">
        <v>24.77</v>
      </c>
      <c r="H218">
        <v>5</v>
      </c>
      <c r="I218">
        <v>6.1924999999999999</v>
      </c>
      <c r="J218">
        <v>130.04249999999999</v>
      </c>
      <c r="K218" s="1">
        <v>43548</v>
      </c>
      <c r="L218" s="2">
        <v>0.76875000000000004</v>
      </c>
      <c r="M218" t="s">
        <v>29</v>
      </c>
      <c r="N218">
        <v>123.85</v>
      </c>
      <c r="O218">
        <v>4.7619047620000003</v>
      </c>
      <c r="P218">
        <v>6.1924999999999999</v>
      </c>
      <c r="Q218">
        <v>8.5</v>
      </c>
    </row>
    <row r="219" spans="1:17" x14ac:dyDescent="0.3">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3">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3">
      <c r="A221" t="s">
        <v>255</v>
      </c>
      <c r="B221" t="s">
        <v>42</v>
      </c>
      <c r="C221" t="s">
        <v>43</v>
      </c>
      <c r="D221" t="s">
        <v>27</v>
      </c>
      <c r="E221" t="s">
        <v>21</v>
      </c>
      <c r="F221" t="s">
        <v>44</v>
      </c>
      <c r="G221">
        <v>57.34</v>
      </c>
      <c r="H221">
        <v>3</v>
      </c>
      <c r="I221">
        <v>8.6010000000000009</v>
      </c>
      <c r="J221">
        <v>180.62100000000001</v>
      </c>
      <c r="K221" s="1">
        <v>43534</v>
      </c>
      <c r="L221" s="2">
        <v>0.79097222222222219</v>
      </c>
      <c r="M221" t="s">
        <v>33</v>
      </c>
      <c r="N221">
        <v>172.02</v>
      </c>
      <c r="O221">
        <v>4.7619047620000003</v>
      </c>
      <c r="P221">
        <v>8.6010000000000009</v>
      </c>
      <c r="Q221">
        <v>7.9</v>
      </c>
    </row>
    <row r="222" spans="1:17" x14ac:dyDescent="0.3">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3">
      <c r="A223" t="s">
        <v>257</v>
      </c>
      <c r="B223" t="s">
        <v>42</v>
      </c>
      <c r="C223" t="s">
        <v>43</v>
      </c>
      <c r="D223" t="s">
        <v>27</v>
      </c>
      <c r="E223" t="s">
        <v>31</v>
      </c>
      <c r="F223" t="s">
        <v>44</v>
      </c>
      <c r="G223">
        <v>62.08</v>
      </c>
      <c r="H223">
        <v>7</v>
      </c>
      <c r="I223">
        <v>21.728000000000002</v>
      </c>
      <c r="J223">
        <v>456.28800000000001</v>
      </c>
      <c r="K223" s="1">
        <v>43530</v>
      </c>
      <c r="L223" s="2">
        <v>0.57361111111111107</v>
      </c>
      <c r="M223" t="s">
        <v>23</v>
      </c>
      <c r="N223">
        <v>434.56</v>
      </c>
      <c r="O223">
        <v>4.7619047620000003</v>
      </c>
      <c r="P223">
        <v>21.728000000000002</v>
      </c>
      <c r="Q223">
        <v>5.4</v>
      </c>
    </row>
    <row r="224" spans="1:17" x14ac:dyDescent="0.3">
      <c r="A224" t="s">
        <v>258</v>
      </c>
      <c r="B224" t="s">
        <v>25</v>
      </c>
      <c r="C224" t="s">
        <v>26</v>
      </c>
      <c r="D224" t="s">
        <v>27</v>
      </c>
      <c r="E224" t="s">
        <v>31</v>
      </c>
      <c r="F224" t="s">
        <v>28</v>
      </c>
      <c r="G224">
        <v>11.81</v>
      </c>
      <c r="H224">
        <v>5</v>
      </c>
      <c r="I224">
        <v>2.9525000000000001</v>
      </c>
      <c r="J224">
        <v>62.002499999999998</v>
      </c>
      <c r="K224" s="1">
        <v>43513</v>
      </c>
      <c r="L224" s="2">
        <v>0.75416666666666665</v>
      </c>
      <c r="M224" t="s">
        <v>29</v>
      </c>
      <c r="N224">
        <v>59.05</v>
      </c>
      <c r="O224">
        <v>4.7619047620000003</v>
      </c>
      <c r="P224">
        <v>2.9525000000000001</v>
      </c>
      <c r="Q224">
        <v>9.4</v>
      </c>
    </row>
    <row r="225" spans="1:17" x14ac:dyDescent="0.3">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3">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3">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3">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3">
      <c r="A229" t="s">
        <v>263</v>
      </c>
      <c r="B229" t="s">
        <v>25</v>
      </c>
      <c r="C229" t="s">
        <v>26</v>
      </c>
      <c r="D229" t="s">
        <v>20</v>
      </c>
      <c r="E229" t="s">
        <v>31</v>
      </c>
      <c r="F229" t="s">
        <v>28</v>
      </c>
      <c r="G229">
        <v>37.06</v>
      </c>
      <c r="H229">
        <v>4</v>
      </c>
      <c r="I229">
        <v>7.4119999999999999</v>
      </c>
      <c r="J229">
        <v>155.65199999999999</v>
      </c>
      <c r="K229" s="1">
        <v>43496</v>
      </c>
      <c r="L229" s="2">
        <v>0.68333333333333335</v>
      </c>
      <c r="M229" t="s">
        <v>23</v>
      </c>
      <c r="N229">
        <v>148.24</v>
      </c>
      <c r="O229">
        <v>4.7619047620000003</v>
      </c>
      <c r="P229">
        <v>7.4119999999999999</v>
      </c>
      <c r="Q229">
        <v>9.6999999999999993</v>
      </c>
    </row>
    <row r="230" spans="1:17" x14ac:dyDescent="0.3">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3">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3">
      <c r="A232" t="s">
        <v>266</v>
      </c>
      <c r="B232" t="s">
        <v>42</v>
      </c>
      <c r="C232" t="s">
        <v>43</v>
      </c>
      <c r="D232" t="s">
        <v>27</v>
      </c>
      <c r="E232" t="s">
        <v>21</v>
      </c>
      <c r="F232" t="s">
        <v>46</v>
      </c>
      <c r="G232">
        <v>81.37</v>
      </c>
      <c r="H232">
        <v>2</v>
      </c>
      <c r="I232">
        <v>8.1370000000000005</v>
      </c>
      <c r="J232">
        <v>170.87700000000001</v>
      </c>
      <c r="K232" s="1">
        <v>43491</v>
      </c>
      <c r="L232" s="2">
        <v>0.81111111111111112</v>
      </c>
      <c r="M232" t="s">
        <v>29</v>
      </c>
      <c r="N232">
        <v>162.74</v>
      </c>
      <c r="O232">
        <v>4.7619047620000003</v>
      </c>
      <c r="P232">
        <v>8.1370000000000005</v>
      </c>
      <c r="Q232">
        <v>6.5</v>
      </c>
    </row>
    <row r="233" spans="1:17" x14ac:dyDescent="0.3">
      <c r="A233" t="s">
        <v>267</v>
      </c>
      <c r="B233" t="s">
        <v>42</v>
      </c>
      <c r="C233" t="s">
        <v>43</v>
      </c>
      <c r="D233" t="s">
        <v>20</v>
      </c>
      <c r="E233" t="s">
        <v>21</v>
      </c>
      <c r="F233" t="s">
        <v>28</v>
      </c>
      <c r="G233">
        <v>10.59</v>
      </c>
      <c r="H233">
        <v>3</v>
      </c>
      <c r="I233">
        <v>1.5885</v>
      </c>
      <c r="J233">
        <v>33.358499999999999</v>
      </c>
      <c r="K233" s="1">
        <v>43536</v>
      </c>
      <c r="L233" s="2">
        <v>0.57777777777777772</v>
      </c>
      <c r="M233" t="s">
        <v>33</v>
      </c>
      <c r="N233">
        <v>31.77</v>
      </c>
      <c r="O233">
        <v>4.7619047620000003</v>
      </c>
      <c r="P233">
        <v>1.5885</v>
      </c>
      <c r="Q233">
        <v>8.6999999999999993</v>
      </c>
    </row>
    <row r="234" spans="1:17" x14ac:dyDescent="0.3">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3">
      <c r="A235" t="s">
        <v>269</v>
      </c>
      <c r="B235" t="s">
        <v>42</v>
      </c>
      <c r="C235" t="s">
        <v>43</v>
      </c>
      <c r="D235" t="s">
        <v>20</v>
      </c>
      <c r="E235" t="s">
        <v>31</v>
      </c>
      <c r="F235" t="s">
        <v>46</v>
      </c>
      <c r="G235">
        <v>73.819999999999993</v>
      </c>
      <c r="H235">
        <v>4</v>
      </c>
      <c r="I235">
        <v>14.763999999999999</v>
      </c>
      <c r="J235">
        <v>310.04399999999998</v>
      </c>
      <c r="K235" s="1">
        <v>43517</v>
      </c>
      <c r="L235" s="2">
        <v>0.77152777777777781</v>
      </c>
      <c r="M235" t="s">
        <v>29</v>
      </c>
      <c r="N235">
        <v>295.27999999999997</v>
      </c>
      <c r="O235">
        <v>4.7619047620000003</v>
      </c>
      <c r="P235">
        <v>14.763999999999999</v>
      </c>
      <c r="Q235">
        <v>6.7</v>
      </c>
    </row>
    <row r="236" spans="1:17" x14ac:dyDescent="0.3">
      <c r="A236" t="s">
        <v>270</v>
      </c>
      <c r="B236" t="s">
        <v>18</v>
      </c>
      <c r="C236" t="s">
        <v>19</v>
      </c>
      <c r="D236" t="s">
        <v>20</v>
      </c>
      <c r="E236" t="s">
        <v>31</v>
      </c>
      <c r="F236" t="s">
        <v>22</v>
      </c>
      <c r="G236">
        <v>51.94</v>
      </c>
      <c r="H236">
        <v>10</v>
      </c>
      <c r="I236">
        <v>25.97</v>
      </c>
      <c r="J236">
        <v>545.37</v>
      </c>
      <c r="K236" s="1">
        <v>43533</v>
      </c>
      <c r="L236" s="2">
        <v>0.76666666666666672</v>
      </c>
      <c r="M236" t="s">
        <v>23</v>
      </c>
      <c r="N236">
        <v>519.4</v>
      </c>
      <c r="O236">
        <v>4.7619047620000003</v>
      </c>
      <c r="P236">
        <v>25.97</v>
      </c>
      <c r="Q236">
        <v>6.5</v>
      </c>
    </row>
    <row r="237" spans="1:17" x14ac:dyDescent="0.3">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3">
      <c r="A238" t="s">
        <v>272</v>
      </c>
      <c r="B238" t="s">
        <v>25</v>
      </c>
      <c r="C238" t="s">
        <v>26</v>
      </c>
      <c r="D238" t="s">
        <v>27</v>
      </c>
      <c r="E238" t="s">
        <v>31</v>
      </c>
      <c r="F238" t="s">
        <v>22</v>
      </c>
      <c r="G238">
        <v>17.41</v>
      </c>
      <c r="H238">
        <v>5</v>
      </c>
      <c r="I238">
        <v>4.3525</v>
      </c>
      <c r="J238">
        <v>91.402500000000003</v>
      </c>
      <c r="K238" s="1">
        <v>43493</v>
      </c>
      <c r="L238" s="2">
        <v>0.63611111111111107</v>
      </c>
      <c r="M238" t="s">
        <v>33</v>
      </c>
      <c r="N238">
        <v>87.05</v>
      </c>
      <c r="O238">
        <v>4.7619047620000003</v>
      </c>
      <c r="P238">
        <v>4.3525</v>
      </c>
      <c r="Q238">
        <v>4.9000000000000004</v>
      </c>
    </row>
    <row r="239" spans="1:17" x14ac:dyDescent="0.3">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3">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3">
      <c r="A241" t="s">
        <v>275</v>
      </c>
      <c r="B241" t="s">
        <v>18</v>
      </c>
      <c r="C241" t="s">
        <v>19</v>
      </c>
      <c r="D241" t="s">
        <v>27</v>
      </c>
      <c r="E241" t="s">
        <v>31</v>
      </c>
      <c r="F241" t="s">
        <v>46</v>
      </c>
      <c r="G241">
        <v>89.69</v>
      </c>
      <c r="H241">
        <v>1</v>
      </c>
      <c r="I241">
        <v>4.4844999999999997</v>
      </c>
      <c r="J241">
        <v>94.174499999999995</v>
      </c>
      <c r="K241" s="1">
        <v>43476</v>
      </c>
      <c r="L241" s="2">
        <v>0.47222222222222221</v>
      </c>
      <c r="M241" t="s">
        <v>23</v>
      </c>
      <c r="N241">
        <v>89.69</v>
      </c>
      <c r="O241">
        <v>4.7619047620000003</v>
      </c>
      <c r="P241">
        <v>4.4844999999999997</v>
      </c>
      <c r="Q241">
        <v>4.9000000000000004</v>
      </c>
    </row>
    <row r="242" spans="1:17" x14ac:dyDescent="0.3">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3">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3">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3">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3">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3">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3">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3">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3">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3">
      <c r="A251" t="s">
        <v>285</v>
      </c>
      <c r="B251" t="s">
        <v>42</v>
      </c>
      <c r="C251" t="s">
        <v>43</v>
      </c>
      <c r="D251" t="s">
        <v>27</v>
      </c>
      <c r="E251" t="s">
        <v>31</v>
      </c>
      <c r="F251" t="s">
        <v>44</v>
      </c>
      <c r="G251">
        <v>73.06</v>
      </c>
      <c r="H251">
        <v>7</v>
      </c>
      <c r="I251">
        <v>25.571000000000002</v>
      </c>
      <c r="J251">
        <v>536.99099999999999</v>
      </c>
      <c r="K251" s="1">
        <v>43479</v>
      </c>
      <c r="L251" s="2">
        <v>0.79583333333333328</v>
      </c>
      <c r="M251" t="s">
        <v>33</v>
      </c>
      <c r="N251">
        <v>511.42</v>
      </c>
      <c r="O251">
        <v>4.7619047620000003</v>
      </c>
      <c r="P251">
        <v>25.571000000000002</v>
      </c>
      <c r="Q251">
        <v>4.2</v>
      </c>
    </row>
    <row r="252" spans="1:17" x14ac:dyDescent="0.3">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3">
      <c r="A253" t="s">
        <v>287</v>
      </c>
      <c r="B253" t="s">
        <v>25</v>
      </c>
      <c r="C253" t="s">
        <v>26</v>
      </c>
      <c r="D253" t="s">
        <v>20</v>
      </c>
      <c r="E253" t="s">
        <v>31</v>
      </c>
      <c r="F253" t="s">
        <v>46</v>
      </c>
      <c r="G253">
        <v>35.19</v>
      </c>
      <c r="H253">
        <v>10</v>
      </c>
      <c r="I253">
        <v>17.594999999999999</v>
      </c>
      <c r="J253">
        <v>369.495</v>
      </c>
      <c r="K253" s="1">
        <v>43541</v>
      </c>
      <c r="L253" s="2">
        <v>0.79583333333333328</v>
      </c>
      <c r="M253" t="s">
        <v>33</v>
      </c>
      <c r="N253">
        <v>351.9</v>
      </c>
      <c r="O253">
        <v>4.7619047620000003</v>
      </c>
      <c r="P253">
        <v>17.594999999999999</v>
      </c>
      <c r="Q253">
        <v>8.4</v>
      </c>
    </row>
    <row r="254" spans="1:17" x14ac:dyDescent="0.3">
      <c r="A254" t="s">
        <v>288</v>
      </c>
      <c r="B254" t="s">
        <v>25</v>
      </c>
      <c r="C254" t="s">
        <v>26</v>
      </c>
      <c r="D254" t="s">
        <v>27</v>
      </c>
      <c r="E254" t="s">
        <v>21</v>
      </c>
      <c r="F254" t="s">
        <v>36</v>
      </c>
      <c r="G254">
        <v>14.39</v>
      </c>
      <c r="H254">
        <v>2</v>
      </c>
      <c r="I254">
        <v>1.4390000000000001</v>
      </c>
      <c r="J254">
        <v>30.219000000000001</v>
      </c>
      <c r="K254" s="1">
        <v>43526</v>
      </c>
      <c r="L254" s="2">
        <v>0.82222222222222219</v>
      </c>
      <c r="M254" t="s">
        <v>33</v>
      </c>
      <c r="N254">
        <v>28.78</v>
      </c>
      <c r="O254">
        <v>4.7619047620000003</v>
      </c>
      <c r="P254">
        <v>1.4390000000000001</v>
      </c>
      <c r="Q254">
        <v>7.2</v>
      </c>
    </row>
    <row r="255" spans="1:17" x14ac:dyDescent="0.3">
      <c r="A255" t="s">
        <v>289</v>
      </c>
      <c r="B255" t="s">
        <v>18</v>
      </c>
      <c r="C255" t="s">
        <v>19</v>
      </c>
      <c r="D255" t="s">
        <v>27</v>
      </c>
      <c r="E255" t="s">
        <v>31</v>
      </c>
      <c r="F255" t="s">
        <v>32</v>
      </c>
      <c r="G255">
        <v>23.75</v>
      </c>
      <c r="H255">
        <v>4</v>
      </c>
      <c r="I255">
        <v>4.75</v>
      </c>
      <c r="J255">
        <v>99.75</v>
      </c>
      <c r="K255" s="1">
        <v>43540</v>
      </c>
      <c r="L255" s="2">
        <v>0.47361111111111109</v>
      </c>
      <c r="M255" t="s">
        <v>29</v>
      </c>
      <c r="N255">
        <v>95</v>
      </c>
      <c r="O255">
        <v>4.7619047620000003</v>
      </c>
      <c r="P255">
        <v>4.75</v>
      </c>
      <c r="Q255">
        <v>5.2</v>
      </c>
    </row>
    <row r="256" spans="1:17" x14ac:dyDescent="0.3">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3">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3">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3">
      <c r="A259" t="s">
        <v>293</v>
      </c>
      <c r="B259" t="s">
        <v>18</v>
      </c>
      <c r="C259" t="s">
        <v>19</v>
      </c>
      <c r="D259" t="s">
        <v>20</v>
      </c>
      <c r="E259" t="s">
        <v>31</v>
      </c>
      <c r="F259" t="s">
        <v>32</v>
      </c>
      <c r="G259">
        <v>25.91</v>
      </c>
      <c r="H259">
        <v>6</v>
      </c>
      <c r="I259">
        <v>7.7729999999999997</v>
      </c>
      <c r="J259">
        <v>163.233</v>
      </c>
      <c r="K259" s="1">
        <v>43501</v>
      </c>
      <c r="L259" s="2">
        <v>0.42777777777777776</v>
      </c>
      <c r="M259" t="s">
        <v>23</v>
      </c>
      <c r="N259">
        <v>155.46</v>
      </c>
      <c r="O259">
        <v>4.7619047620000003</v>
      </c>
      <c r="P259">
        <v>7.7729999999999997</v>
      </c>
      <c r="Q259">
        <v>8.6999999999999993</v>
      </c>
    </row>
    <row r="260" spans="1:17" x14ac:dyDescent="0.3">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3">
      <c r="A261" t="s">
        <v>295</v>
      </c>
      <c r="B261" t="s">
        <v>25</v>
      </c>
      <c r="C261" t="s">
        <v>26</v>
      </c>
      <c r="D261" t="s">
        <v>20</v>
      </c>
      <c r="E261" t="s">
        <v>31</v>
      </c>
      <c r="F261" t="s">
        <v>28</v>
      </c>
      <c r="G261">
        <v>65.94</v>
      </c>
      <c r="H261">
        <v>4</v>
      </c>
      <c r="I261">
        <v>13.188000000000001</v>
      </c>
      <c r="J261">
        <v>276.94799999999998</v>
      </c>
      <c r="K261" s="1">
        <v>43503</v>
      </c>
      <c r="L261" s="2">
        <v>0.54513888888888884</v>
      </c>
      <c r="M261" t="s">
        <v>33</v>
      </c>
      <c r="N261">
        <v>263.76</v>
      </c>
      <c r="O261">
        <v>4.7619047620000003</v>
      </c>
      <c r="P261">
        <v>13.188000000000001</v>
      </c>
      <c r="Q261">
        <v>6.9</v>
      </c>
    </row>
    <row r="262" spans="1:17" x14ac:dyDescent="0.3">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3">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3">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3">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3">
      <c r="A266" t="s">
        <v>300</v>
      </c>
      <c r="B266" t="s">
        <v>42</v>
      </c>
      <c r="C266" t="s">
        <v>43</v>
      </c>
      <c r="D266" t="s">
        <v>27</v>
      </c>
      <c r="E266" t="s">
        <v>31</v>
      </c>
      <c r="F266" t="s">
        <v>36</v>
      </c>
      <c r="G266">
        <v>54.45</v>
      </c>
      <c r="H266">
        <v>1</v>
      </c>
      <c r="I266">
        <v>2.7225000000000001</v>
      </c>
      <c r="J266">
        <v>57.172499999999999</v>
      </c>
      <c r="K266" s="1">
        <v>43522</v>
      </c>
      <c r="L266" s="2">
        <v>0.80833333333333335</v>
      </c>
      <c r="M266" t="s">
        <v>23</v>
      </c>
      <c r="N266">
        <v>54.45</v>
      </c>
      <c r="O266">
        <v>4.7619047620000003</v>
      </c>
      <c r="P266">
        <v>2.7225000000000001</v>
      </c>
      <c r="Q266">
        <v>7.9</v>
      </c>
    </row>
    <row r="267" spans="1:17" x14ac:dyDescent="0.3">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3">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3">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3">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3">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3">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3">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3">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3">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3">
      <c r="A276" t="s">
        <v>310</v>
      </c>
      <c r="B276" t="s">
        <v>42</v>
      </c>
      <c r="C276" t="s">
        <v>43</v>
      </c>
      <c r="D276" t="s">
        <v>27</v>
      </c>
      <c r="E276" t="s">
        <v>21</v>
      </c>
      <c r="F276" t="s">
        <v>22</v>
      </c>
      <c r="G276">
        <v>99.71</v>
      </c>
      <c r="H276">
        <v>6</v>
      </c>
      <c r="I276">
        <v>29.913</v>
      </c>
      <c r="J276">
        <v>628.173</v>
      </c>
      <c r="K276" s="1">
        <v>43522</v>
      </c>
      <c r="L276" s="2">
        <v>0.70277777777777772</v>
      </c>
      <c r="M276" t="s">
        <v>23</v>
      </c>
      <c r="N276">
        <v>598.26</v>
      </c>
      <c r="O276">
        <v>4.7619047620000003</v>
      </c>
      <c r="P276">
        <v>29.913</v>
      </c>
      <c r="Q276">
        <v>7.9</v>
      </c>
    </row>
    <row r="277" spans="1:17" x14ac:dyDescent="0.3">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3">
      <c r="A278" t="s">
        <v>312</v>
      </c>
      <c r="B278" t="s">
        <v>25</v>
      </c>
      <c r="C278" t="s">
        <v>26</v>
      </c>
      <c r="D278" t="s">
        <v>20</v>
      </c>
      <c r="E278" t="s">
        <v>21</v>
      </c>
      <c r="F278" t="s">
        <v>32</v>
      </c>
      <c r="G278">
        <v>21.82</v>
      </c>
      <c r="H278">
        <v>10</v>
      </c>
      <c r="I278">
        <v>10.91</v>
      </c>
      <c r="J278">
        <v>229.11</v>
      </c>
      <c r="K278" s="1">
        <v>43472</v>
      </c>
      <c r="L278" s="2">
        <v>0.73333333333333328</v>
      </c>
      <c r="M278" t="s">
        <v>29</v>
      </c>
      <c r="N278">
        <v>218.2</v>
      </c>
      <c r="O278">
        <v>4.7619047620000003</v>
      </c>
      <c r="P278">
        <v>10.91</v>
      </c>
      <c r="Q278">
        <v>7.1</v>
      </c>
    </row>
    <row r="279" spans="1:17" x14ac:dyDescent="0.3">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3">
      <c r="A280" t="s">
        <v>314</v>
      </c>
      <c r="B280" t="s">
        <v>25</v>
      </c>
      <c r="C280" t="s">
        <v>26</v>
      </c>
      <c r="D280" t="s">
        <v>20</v>
      </c>
      <c r="E280" t="s">
        <v>31</v>
      </c>
      <c r="F280" t="s">
        <v>46</v>
      </c>
      <c r="G280">
        <v>70.989999999999995</v>
      </c>
      <c r="H280">
        <v>10</v>
      </c>
      <c r="I280">
        <v>35.494999999999997</v>
      </c>
      <c r="J280">
        <v>745.39499999999998</v>
      </c>
      <c r="K280" s="1">
        <v>43544</v>
      </c>
      <c r="L280" s="2">
        <v>0.68611111111111112</v>
      </c>
      <c r="M280" t="s">
        <v>29</v>
      </c>
      <c r="N280">
        <v>709.9</v>
      </c>
      <c r="O280">
        <v>4.7619047620000003</v>
      </c>
      <c r="P280">
        <v>35.494999999999997</v>
      </c>
      <c r="Q280">
        <v>5.7</v>
      </c>
    </row>
    <row r="281" spans="1:17" x14ac:dyDescent="0.3">
      <c r="A281" t="s">
        <v>315</v>
      </c>
      <c r="B281" t="s">
        <v>18</v>
      </c>
      <c r="C281" t="s">
        <v>19</v>
      </c>
      <c r="D281" t="s">
        <v>20</v>
      </c>
      <c r="E281" t="s">
        <v>31</v>
      </c>
      <c r="F281" t="s">
        <v>36</v>
      </c>
      <c r="G281">
        <v>44.02</v>
      </c>
      <c r="H281">
        <v>10</v>
      </c>
      <c r="I281">
        <v>22.01</v>
      </c>
      <c r="J281">
        <v>462.21</v>
      </c>
      <c r="K281" s="1">
        <v>43544</v>
      </c>
      <c r="L281" s="2">
        <v>0.83125000000000004</v>
      </c>
      <c r="M281" t="s">
        <v>33</v>
      </c>
      <c r="N281">
        <v>440.2</v>
      </c>
      <c r="O281">
        <v>4.7619047620000003</v>
      </c>
      <c r="P281">
        <v>22.01</v>
      </c>
      <c r="Q281">
        <v>9.6</v>
      </c>
    </row>
    <row r="282" spans="1:17" x14ac:dyDescent="0.3">
      <c r="A282" t="s">
        <v>316</v>
      </c>
      <c r="B282" t="s">
        <v>18</v>
      </c>
      <c r="C282" t="s">
        <v>19</v>
      </c>
      <c r="D282" t="s">
        <v>27</v>
      </c>
      <c r="E282" t="s">
        <v>21</v>
      </c>
      <c r="F282" t="s">
        <v>32</v>
      </c>
      <c r="G282">
        <v>69.959999999999994</v>
      </c>
      <c r="H282">
        <v>8</v>
      </c>
      <c r="I282">
        <v>27.984000000000002</v>
      </c>
      <c r="J282">
        <v>587.66399999999999</v>
      </c>
      <c r="K282" s="1">
        <v>43511</v>
      </c>
      <c r="L282" s="2">
        <v>0.70902777777777781</v>
      </c>
      <c r="M282" t="s">
        <v>33</v>
      </c>
      <c r="N282">
        <v>559.67999999999995</v>
      </c>
      <c r="O282">
        <v>4.7619047620000003</v>
      </c>
      <c r="P282">
        <v>27.984000000000002</v>
      </c>
      <c r="Q282">
        <v>6.4</v>
      </c>
    </row>
    <row r="283" spans="1:17" x14ac:dyDescent="0.3">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3">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3">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3">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3">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3">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3">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3">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3">
      <c r="A291" t="s">
        <v>325</v>
      </c>
      <c r="B291" t="s">
        <v>18</v>
      </c>
      <c r="C291" t="s">
        <v>19</v>
      </c>
      <c r="D291" t="s">
        <v>20</v>
      </c>
      <c r="E291" t="s">
        <v>21</v>
      </c>
      <c r="F291" t="s">
        <v>32</v>
      </c>
      <c r="G291">
        <v>94.88</v>
      </c>
      <c r="H291">
        <v>7</v>
      </c>
      <c r="I291">
        <v>33.207999999999998</v>
      </c>
      <c r="J291">
        <v>697.36800000000005</v>
      </c>
      <c r="K291" s="1">
        <v>43499</v>
      </c>
      <c r="L291" s="2">
        <v>0.60972222222222228</v>
      </c>
      <c r="M291" t="s">
        <v>29</v>
      </c>
      <c r="N291">
        <v>664.16</v>
      </c>
      <c r="O291">
        <v>4.7619047620000003</v>
      </c>
      <c r="P291">
        <v>33.207999999999998</v>
      </c>
      <c r="Q291">
        <v>4.2</v>
      </c>
    </row>
    <row r="292" spans="1:17" x14ac:dyDescent="0.3">
      <c r="A292" t="s">
        <v>326</v>
      </c>
      <c r="B292" t="s">
        <v>42</v>
      </c>
      <c r="C292" t="s">
        <v>43</v>
      </c>
      <c r="D292" t="s">
        <v>20</v>
      </c>
      <c r="E292" t="s">
        <v>31</v>
      </c>
      <c r="F292" t="s">
        <v>28</v>
      </c>
      <c r="G292">
        <v>40.299999999999997</v>
      </c>
      <c r="H292">
        <v>10</v>
      </c>
      <c r="I292">
        <v>20.149999999999999</v>
      </c>
      <c r="J292">
        <v>423.15</v>
      </c>
      <c r="K292" s="1">
        <v>43489</v>
      </c>
      <c r="L292" s="2">
        <v>0.73402777777777772</v>
      </c>
      <c r="M292" t="s">
        <v>33</v>
      </c>
      <c r="N292">
        <v>403</v>
      </c>
      <c r="O292">
        <v>4.7619047620000003</v>
      </c>
      <c r="P292">
        <v>20.149999999999999</v>
      </c>
      <c r="Q292">
        <v>7</v>
      </c>
    </row>
    <row r="293" spans="1:17" x14ac:dyDescent="0.3">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3">
      <c r="A294" t="s">
        <v>328</v>
      </c>
      <c r="B294" t="s">
        <v>18</v>
      </c>
      <c r="C294" t="s">
        <v>19</v>
      </c>
      <c r="D294" t="s">
        <v>20</v>
      </c>
      <c r="E294" t="s">
        <v>21</v>
      </c>
      <c r="F294" t="s">
        <v>28</v>
      </c>
      <c r="G294">
        <v>62.48</v>
      </c>
      <c r="H294">
        <v>1</v>
      </c>
      <c r="I294">
        <v>3.1240000000000001</v>
      </c>
      <c r="J294">
        <v>65.603999999999999</v>
      </c>
      <c r="K294" s="1">
        <v>43514</v>
      </c>
      <c r="L294" s="2">
        <v>0.85347222222222219</v>
      </c>
      <c r="M294" t="s">
        <v>29</v>
      </c>
      <c r="N294">
        <v>62.48</v>
      </c>
      <c r="O294">
        <v>4.7619047620000003</v>
      </c>
      <c r="P294">
        <v>3.1240000000000001</v>
      </c>
      <c r="Q294">
        <v>4.7</v>
      </c>
    </row>
    <row r="295" spans="1:17" x14ac:dyDescent="0.3">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3">
      <c r="A296" t="s">
        <v>330</v>
      </c>
      <c r="B296" t="s">
        <v>42</v>
      </c>
      <c r="C296" t="s">
        <v>43</v>
      </c>
      <c r="D296" t="s">
        <v>27</v>
      </c>
      <c r="E296" t="s">
        <v>31</v>
      </c>
      <c r="F296" t="s">
        <v>22</v>
      </c>
      <c r="G296">
        <v>18.11</v>
      </c>
      <c r="H296">
        <v>10</v>
      </c>
      <c r="I296">
        <v>9.0549999999999997</v>
      </c>
      <c r="J296">
        <v>190.155</v>
      </c>
      <c r="K296" s="1">
        <v>43537</v>
      </c>
      <c r="L296" s="2">
        <v>0.49027777777777776</v>
      </c>
      <c r="M296" t="s">
        <v>23</v>
      </c>
      <c r="N296">
        <v>181.1</v>
      </c>
      <c r="O296">
        <v>4.7619047620000003</v>
      </c>
      <c r="P296">
        <v>9.0549999999999997</v>
      </c>
      <c r="Q296">
        <v>5.9</v>
      </c>
    </row>
    <row r="297" spans="1:17" x14ac:dyDescent="0.3">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3">
      <c r="A298" t="s">
        <v>332</v>
      </c>
      <c r="B298" t="s">
        <v>25</v>
      </c>
      <c r="C298" t="s">
        <v>26</v>
      </c>
      <c r="D298" t="s">
        <v>27</v>
      </c>
      <c r="E298" t="s">
        <v>31</v>
      </c>
      <c r="F298" t="s">
        <v>28</v>
      </c>
      <c r="G298">
        <v>28.84</v>
      </c>
      <c r="H298">
        <v>4</v>
      </c>
      <c r="I298">
        <v>5.7679999999999998</v>
      </c>
      <c r="J298">
        <v>121.128</v>
      </c>
      <c r="K298" s="1">
        <v>43553</v>
      </c>
      <c r="L298" s="2">
        <v>0.61388888888888893</v>
      </c>
      <c r="M298" t="s">
        <v>29</v>
      </c>
      <c r="N298">
        <v>115.36</v>
      </c>
      <c r="O298">
        <v>4.7619047620000003</v>
      </c>
      <c r="P298">
        <v>5.7679999999999998</v>
      </c>
      <c r="Q298">
        <v>6.4</v>
      </c>
    </row>
    <row r="299" spans="1:17" x14ac:dyDescent="0.3">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3">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3">
      <c r="A301" t="s">
        <v>335</v>
      </c>
      <c r="B301" t="s">
        <v>25</v>
      </c>
      <c r="C301" t="s">
        <v>26</v>
      </c>
      <c r="D301" t="s">
        <v>20</v>
      </c>
      <c r="E301" t="s">
        <v>21</v>
      </c>
      <c r="F301" t="s">
        <v>32</v>
      </c>
      <c r="G301">
        <v>88.61</v>
      </c>
      <c r="H301">
        <v>1</v>
      </c>
      <c r="I301">
        <v>4.4305000000000003</v>
      </c>
      <c r="J301">
        <v>93.040499999999994</v>
      </c>
      <c r="K301" s="1">
        <v>43484</v>
      </c>
      <c r="L301" s="2">
        <v>0.43125000000000002</v>
      </c>
      <c r="M301" t="s">
        <v>29</v>
      </c>
      <c r="N301">
        <v>88.61</v>
      </c>
      <c r="O301">
        <v>4.7619047620000003</v>
      </c>
      <c r="P301">
        <v>4.4305000000000003</v>
      </c>
      <c r="Q301">
        <v>7.7</v>
      </c>
    </row>
    <row r="302" spans="1:17" x14ac:dyDescent="0.3">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3">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3">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3">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3">
      <c r="A306" t="s">
        <v>340</v>
      </c>
      <c r="B306" t="s">
        <v>42</v>
      </c>
      <c r="C306" t="s">
        <v>43</v>
      </c>
      <c r="D306" t="s">
        <v>27</v>
      </c>
      <c r="E306" t="s">
        <v>21</v>
      </c>
      <c r="F306" t="s">
        <v>28</v>
      </c>
      <c r="G306">
        <v>14.96</v>
      </c>
      <c r="H306">
        <v>8</v>
      </c>
      <c r="I306">
        <v>5.984</v>
      </c>
      <c r="J306">
        <v>125.664</v>
      </c>
      <c r="K306" s="1">
        <v>43519</v>
      </c>
      <c r="L306" s="2">
        <v>0.52013888888888893</v>
      </c>
      <c r="M306" t="s">
        <v>29</v>
      </c>
      <c r="N306">
        <v>119.68</v>
      </c>
      <c r="O306">
        <v>4.7619047620000003</v>
      </c>
      <c r="P306">
        <v>5.984</v>
      </c>
      <c r="Q306">
        <v>8.6</v>
      </c>
    </row>
    <row r="307" spans="1:17" x14ac:dyDescent="0.3">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3">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3">
      <c r="A309" t="s">
        <v>343</v>
      </c>
      <c r="B309" t="s">
        <v>18</v>
      </c>
      <c r="C309" t="s">
        <v>19</v>
      </c>
      <c r="D309" t="s">
        <v>20</v>
      </c>
      <c r="E309" t="s">
        <v>21</v>
      </c>
      <c r="F309" t="s">
        <v>32</v>
      </c>
      <c r="G309">
        <v>88.79</v>
      </c>
      <c r="H309">
        <v>8</v>
      </c>
      <c r="I309">
        <v>35.515999999999998</v>
      </c>
      <c r="J309">
        <v>745.83600000000001</v>
      </c>
      <c r="K309" s="1">
        <v>43513</v>
      </c>
      <c r="L309" s="2">
        <v>0.71458333333333335</v>
      </c>
      <c r="M309" t="s">
        <v>29</v>
      </c>
      <c r="N309">
        <v>710.32</v>
      </c>
      <c r="O309">
        <v>4.7619047620000003</v>
      </c>
      <c r="P309">
        <v>35.515999999999998</v>
      </c>
      <c r="Q309">
        <v>4.0999999999999996</v>
      </c>
    </row>
    <row r="310" spans="1:17" x14ac:dyDescent="0.3">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3">
      <c r="A311" t="s">
        <v>345</v>
      </c>
      <c r="B311" t="s">
        <v>18</v>
      </c>
      <c r="C311" t="s">
        <v>19</v>
      </c>
      <c r="D311" t="s">
        <v>27</v>
      </c>
      <c r="E311" t="s">
        <v>21</v>
      </c>
      <c r="F311" t="s">
        <v>46</v>
      </c>
      <c r="G311">
        <v>81.91</v>
      </c>
      <c r="H311">
        <v>2</v>
      </c>
      <c r="I311">
        <v>8.1910000000000007</v>
      </c>
      <c r="J311">
        <v>172.011</v>
      </c>
      <c r="K311" s="1">
        <v>43529</v>
      </c>
      <c r="L311" s="2">
        <v>0.73819444444444449</v>
      </c>
      <c r="M311" t="s">
        <v>29</v>
      </c>
      <c r="N311">
        <v>163.82</v>
      </c>
      <c r="O311">
        <v>4.7619047620000003</v>
      </c>
      <c r="P311">
        <v>8.1910000000000007</v>
      </c>
      <c r="Q311">
        <v>7.8</v>
      </c>
    </row>
    <row r="312" spans="1:17" x14ac:dyDescent="0.3">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3">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3">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3">
      <c r="A315" t="s">
        <v>349</v>
      </c>
      <c r="B315" t="s">
        <v>18</v>
      </c>
      <c r="C315" t="s">
        <v>19</v>
      </c>
      <c r="D315" t="s">
        <v>20</v>
      </c>
      <c r="E315" t="s">
        <v>21</v>
      </c>
      <c r="F315" t="s">
        <v>22</v>
      </c>
      <c r="G315">
        <v>15.55</v>
      </c>
      <c r="H315">
        <v>9</v>
      </c>
      <c r="I315">
        <v>6.9974999999999996</v>
      </c>
      <c r="J315">
        <v>146.94749999999999</v>
      </c>
      <c r="K315" s="1">
        <v>43531</v>
      </c>
      <c r="L315" s="2">
        <v>0.55000000000000004</v>
      </c>
      <c r="M315" t="s">
        <v>29</v>
      </c>
      <c r="N315">
        <v>139.94999999999999</v>
      </c>
      <c r="O315">
        <v>4.7619047620000003</v>
      </c>
      <c r="P315">
        <v>6.9974999999999996</v>
      </c>
      <c r="Q315">
        <v>5</v>
      </c>
    </row>
    <row r="316" spans="1:17" x14ac:dyDescent="0.3">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3">
      <c r="A317" t="s">
        <v>351</v>
      </c>
      <c r="B317" t="s">
        <v>25</v>
      </c>
      <c r="C317" t="s">
        <v>26</v>
      </c>
      <c r="D317" t="s">
        <v>20</v>
      </c>
      <c r="E317" t="s">
        <v>31</v>
      </c>
      <c r="F317" t="s">
        <v>44</v>
      </c>
      <c r="G317">
        <v>99.37</v>
      </c>
      <c r="H317">
        <v>2</v>
      </c>
      <c r="I317">
        <v>9.9369999999999994</v>
      </c>
      <c r="J317">
        <v>208.67699999999999</v>
      </c>
      <c r="K317" s="1">
        <v>43510</v>
      </c>
      <c r="L317" s="2">
        <v>0.72847222222222219</v>
      </c>
      <c r="M317" t="s">
        <v>29</v>
      </c>
      <c r="N317">
        <v>198.74</v>
      </c>
      <c r="O317">
        <v>4.7619047620000003</v>
      </c>
      <c r="P317">
        <v>9.9369999999999994</v>
      </c>
      <c r="Q317">
        <v>5.2</v>
      </c>
    </row>
    <row r="318" spans="1:17" x14ac:dyDescent="0.3">
      <c r="A318" t="s">
        <v>352</v>
      </c>
      <c r="B318" t="s">
        <v>25</v>
      </c>
      <c r="C318" t="s">
        <v>26</v>
      </c>
      <c r="D318" t="s">
        <v>20</v>
      </c>
      <c r="E318" t="s">
        <v>21</v>
      </c>
      <c r="F318" t="s">
        <v>44</v>
      </c>
      <c r="G318">
        <v>21.08</v>
      </c>
      <c r="H318">
        <v>3</v>
      </c>
      <c r="I318">
        <v>3.1619999999999999</v>
      </c>
      <c r="J318">
        <v>66.402000000000001</v>
      </c>
      <c r="K318" s="1">
        <v>43505</v>
      </c>
      <c r="L318" s="2">
        <v>0.43402777777777779</v>
      </c>
      <c r="M318" t="s">
        <v>29</v>
      </c>
      <c r="N318">
        <v>63.24</v>
      </c>
      <c r="O318">
        <v>4.7619047620000003</v>
      </c>
      <c r="P318">
        <v>3.1619999999999999</v>
      </c>
      <c r="Q318">
        <v>7.3</v>
      </c>
    </row>
    <row r="319" spans="1:17" x14ac:dyDescent="0.3">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3">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3">
      <c r="A321" t="s">
        <v>355</v>
      </c>
      <c r="B321" t="s">
        <v>25</v>
      </c>
      <c r="C321" t="s">
        <v>26</v>
      </c>
      <c r="D321" t="s">
        <v>20</v>
      </c>
      <c r="E321" t="s">
        <v>31</v>
      </c>
      <c r="F321" t="s">
        <v>22</v>
      </c>
      <c r="G321">
        <v>44.07</v>
      </c>
      <c r="H321">
        <v>4</v>
      </c>
      <c r="I321">
        <v>8.8140000000000001</v>
      </c>
      <c r="J321">
        <v>185.09399999999999</v>
      </c>
      <c r="K321" s="1">
        <v>43514</v>
      </c>
      <c r="L321" s="2">
        <v>0.68611111111111112</v>
      </c>
      <c r="M321" t="s">
        <v>23</v>
      </c>
      <c r="N321">
        <v>176.28</v>
      </c>
      <c r="O321">
        <v>4.7619047620000003</v>
      </c>
      <c r="P321">
        <v>8.8140000000000001</v>
      </c>
      <c r="Q321">
        <v>8.4</v>
      </c>
    </row>
    <row r="322" spans="1:17" x14ac:dyDescent="0.3">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3">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3">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3">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3">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3">
      <c r="A327" t="s">
        <v>361</v>
      </c>
      <c r="B327" t="s">
        <v>42</v>
      </c>
      <c r="C327" t="s">
        <v>43</v>
      </c>
      <c r="D327" t="s">
        <v>27</v>
      </c>
      <c r="E327" t="s">
        <v>31</v>
      </c>
      <c r="F327" t="s">
        <v>36</v>
      </c>
      <c r="G327">
        <v>97.74</v>
      </c>
      <c r="H327">
        <v>4</v>
      </c>
      <c r="I327">
        <v>19.547999999999998</v>
      </c>
      <c r="J327">
        <v>410.50799999999998</v>
      </c>
      <c r="K327" s="1">
        <v>43536</v>
      </c>
      <c r="L327" s="2">
        <v>0.82847222222222228</v>
      </c>
      <c r="M327" t="s">
        <v>23</v>
      </c>
      <c r="N327">
        <v>390.96</v>
      </c>
      <c r="O327">
        <v>4.7619047620000003</v>
      </c>
      <c r="P327">
        <v>19.547999999999998</v>
      </c>
      <c r="Q327">
        <v>6.4</v>
      </c>
    </row>
    <row r="328" spans="1:17" x14ac:dyDescent="0.3">
      <c r="A328" t="s">
        <v>362</v>
      </c>
      <c r="B328" t="s">
        <v>18</v>
      </c>
      <c r="C328" t="s">
        <v>19</v>
      </c>
      <c r="D328" t="s">
        <v>20</v>
      </c>
      <c r="E328" t="s">
        <v>31</v>
      </c>
      <c r="F328" t="s">
        <v>44</v>
      </c>
      <c r="G328">
        <v>99.78</v>
      </c>
      <c r="H328">
        <v>5</v>
      </c>
      <c r="I328">
        <v>24.945</v>
      </c>
      <c r="J328">
        <v>523.84500000000003</v>
      </c>
      <c r="K328" s="1">
        <v>43533</v>
      </c>
      <c r="L328" s="2">
        <v>0.79791666666666672</v>
      </c>
      <c r="M328" t="s">
        <v>29</v>
      </c>
      <c r="N328">
        <v>498.9</v>
      </c>
      <c r="O328">
        <v>4.7619047620000003</v>
      </c>
      <c r="P328">
        <v>24.945</v>
      </c>
      <c r="Q328">
        <v>5.4</v>
      </c>
    </row>
    <row r="329" spans="1:17" x14ac:dyDescent="0.3">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3">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3">
      <c r="A331" t="s">
        <v>365</v>
      </c>
      <c r="B331" t="s">
        <v>18</v>
      </c>
      <c r="C331" t="s">
        <v>19</v>
      </c>
      <c r="D331" t="s">
        <v>20</v>
      </c>
      <c r="E331" t="s">
        <v>31</v>
      </c>
      <c r="F331" t="s">
        <v>28</v>
      </c>
      <c r="G331">
        <v>36.36</v>
      </c>
      <c r="H331">
        <v>4</v>
      </c>
      <c r="I331">
        <v>7.2720000000000002</v>
      </c>
      <c r="J331">
        <v>152.71199999999999</v>
      </c>
      <c r="K331" s="1">
        <v>43549</v>
      </c>
      <c r="L331" s="2">
        <v>0.54652777777777772</v>
      </c>
      <c r="M331" t="s">
        <v>29</v>
      </c>
      <c r="N331">
        <v>145.44</v>
      </c>
      <c r="O331">
        <v>4.7619047620000003</v>
      </c>
      <c r="P331">
        <v>7.2720000000000002</v>
      </c>
      <c r="Q331">
        <v>7.6</v>
      </c>
    </row>
    <row r="332" spans="1:17" x14ac:dyDescent="0.3">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3">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3">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3">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3">
      <c r="A336" t="s">
        <v>370</v>
      </c>
      <c r="B336" t="s">
        <v>25</v>
      </c>
      <c r="C336" t="s">
        <v>26</v>
      </c>
      <c r="D336" t="s">
        <v>20</v>
      </c>
      <c r="E336" t="s">
        <v>31</v>
      </c>
      <c r="F336" t="s">
        <v>36</v>
      </c>
      <c r="G336">
        <v>14.7</v>
      </c>
      <c r="H336">
        <v>5</v>
      </c>
      <c r="I336">
        <v>3.6749999999999998</v>
      </c>
      <c r="J336">
        <v>77.174999999999997</v>
      </c>
      <c r="K336" s="1">
        <v>43548</v>
      </c>
      <c r="L336" s="2">
        <v>0.57499999999999996</v>
      </c>
      <c r="M336" t="s">
        <v>23</v>
      </c>
      <c r="N336">
        <v>73.5</v>
      </c>
      <c r="O336">
        <v>4.7619047620000003</v>
      </c>
      <c r="P336">
        <v>3.6749999999999998</v>
      </c>
      <c r="Q336">
        <v>8.5</v>
      </c>
    </row>
    <row r="337" spans="1:17" x14ac:dyDescent="0.3">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3">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3">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3">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3">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3">
      <c r="A342" t="s">
        <v>376</v>
      </c>
      <c r="B342" t="s">
        <v>42</v>
      </c>
      <c r="C342" t="s">
        <v>43</v>
      </c>
      <c r="D342" t="s">
        <v>20</v>
      </c>
      <c r="E342" t="s">
        <v>31</v>
      </c>
      <c r="F342" t="s">
        <v>28</v>
      </c>
      <c r="G342">
        <v>48.09</v>
      </c>
      <c r="H342">
        <v>3</v>
      </c>
      <c r="I342">
        <v>7.2134999999999998</v>
      </c>
      <c r="J342">
        <v>151.48349999999999</v>
      </c>
      <c r="K342" s="1">
        <v>43506</v>
      </c>
      <c r="L342" s="2">
        <v>0.76597222222222228</v>
      </c>
      <c r="M342" t="s">
        <v>33</v>
      </c>
      <c r="N342">
        <v>144.27000000000001</v>
      </c>
      <c r="O342">
        <v>4.7619047620000003</v>
      </c>
      <c r="P342">
        <v>7.2134999999999998</v>
      </c>
      <c r="Q342">
        <v>7.8</v>
      </c>
    </row>
    <row r="343" spans="1:17" x14ac:dyDescent="0.3">
      <c r="A343" t="s">
        <v>377</v>
      </c>
      <c r="B343" t="s">
        <v>42</v>
      </c>
      <c r="C343" t="s">
        <v>43</v>
      </c>
      <c r="D343" t="s">
        <v>20</v>
      </c>
      <c r="E343" t="s">
        <v>21</v>
      </c>
      <c r="F343" t="s">
        <v>22</v>
      </c>
      <c r="G343">
        <v>55.97</v>
      </c>
      <c r="H343">
        <v>7</v>
      </c>
      <c r="I343">
        <v>19.589500000000001</v>
      </c>
      <c r="J343">
        <v>411.37950000000001</v>
      </c>
      <c r="K343" s="1">
        <v>43529</v>
      </c>
      <c r="L343" s="2">
        <v>0.79583333333333328</v>
      </c>
      <c r="M343" t="s">
        <v>23</v>
      </c>
      <c r="N343">
        <v>391.79</v>
      </c>
      <c r="O343">
        <v>4.7619047620000003</v>
      </c>
      <c r="P343">
        <v>19.589500000000001</v>
      </c>
      <c r="Q343">
        <v>8.9</v>
      </c>
    </row>
    <row r="344" spans="1:17" x14ac:dyDescent="0.3">
      <c r="A344" t="s">
        <v>378</v>
      </c>
      <c r="B344" t="s">
        <v>42</v>
      </c>
      <c r="C344" t="s">
        <v>43</v>
      </c>
      <c r="D344" t="s">
        <v>20</v>
      </c>
      <c r="E344" t="s">
        <v>21</v>
      </c>
      <c r="F344" t="s">
        <v>22</v>
      </c>
      <c r="G344">
        <v>76.900000000000006</v>
      </c>
      <c r="H344">
        <v>7</v>
      </c>
      <c r="I344">
        <v>26.914999999999999</v>
      </c>
      <c r="J344">
        <v>565.21500000000003</v>
      </c>
      <c r="K344" s="1">
        <v>43511</v>
      </c>
      <c r="L344" s="2">
        <v>0.84791666666666665</v>
      </c>
      <c r="M344" t="s">
        <v>29</v>
      </c>
      <c r="N344">
        <v>538.29999999999995</v>
      </c>
      <c r="O344">
        <v>4.7619047620000003</v>
      </c>
      <c r="P344">
        <v>26.914999999999999</v>
      </c>
      <c r="Q344">
        <v>7.7</v>
      </c>
    </row>
    <row r="345" spans="1:17" x14ac:dyDescent="0.3">
      <c r="A345" t="s">
        <v>379</v>
      </c>
      <c r="B345" t="s">
        <v>25</v>
      </c>
      <c r="C345" t="s">
        <v>26</v>
      </c>
      <c r="D345" t="s">
        <v>27</v>
      </c>
      <c r="E345" t="s">
        <v>21</v>
      </c>
      <c r="F345" t="s">
        <v>44</v>
      </c>
      <c r="G345">
        <v>97.03</v>
      </c>
      <c r="H345">
        <v>5</v>
      </c>
      <c r="I345">
        <v>24.2575</v>
      </c>
      <c r="J345">
        <v>509.40750000000003</v>
      </c>
      <c r="K345" s="1">
        <v>43495</v>
      </c>
      <c r="L345" s="2">
        <v>0.68333333333333335</v>
      </c>
      <c r="M345" t="s">
        <v>23</v>
      </c>
      <c r="N345">
        <v>485.15</v>
      </c>
      <c r="O345">
        <v>4.7619047620000003</v>
      </c>
      <c r="P345">
        <v>24.2575</v>
      </c>
      <c r="Q345">
        <v>9.3000000000000007</v>
      </c>
    </row>
    <row r="346" spans="1:17" x14ac:dyDescent="0.3">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3">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3">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3">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3">
      <c r="A350" t="s">
        <v>384</v>
      </c>
      <c r="B350" t="s">
        <v>18</v>
      </c>
      <c r="C350" t="s">
        <v>19</v>
      </c>
      <c r="D350" t="s">
        <v>27</v>
      </c>
      <c r="E350" t="s">
        <v>31</v>
      </c>
      <c r="F350" t="s">
        <v>28</v>
      </c>
      <c r="G350">
        <v>26.02</v>
      </c>
      <c r="H350">
        <v>7</v>
      </c>
      <c r="I350">
        <v>9.1069999999999993</v>
      </c>
      <c r="J350">
        <v>191.24700000000001</v>
      </c>
      <c r="K350" s="1">
        <v>43552</v>
      </c>
      <c r="L350" s="2">
        <v>0.73472222222222228</v>
      </c>
      <c r="M350" t="s">
        <v>29</v>
      </c>
      <c r="N350">
        <v>182.14</v>
      </c>
      <c r="O350">
        <v>4.7619047620000003</v>
      </c>
      <c r="P350">
        <v>9.1069999999999993</v>
      </c>
      <c r="Q350">
        <v>5.0999999999999996</v>
      </c>
    </row>
    <row r="351" spans="1:17" x14ac:dyDescent="0.3">
      <c r="A351" t="s">
        <v>385</v>
      </c>
      <c r="B351" t="s">
        <v>42</v>
      </c>
      <c r="C351" t="s">
        <v>43</v>
      </c>
      <c r="D351" t="s">
        <v>27</v>
      </c>
      <c r="E351" t="s">
        <v>21</v>
      </c>
      <c r="F351" t="s">
        <v>22</v>
      </c>
      <c r="G351">
        <v>13.5</v>
      </c>
      <c r="H351">
        <v>10</v>
      </c>
      <c r="I351">
        <v>6.75</v>
      </c>
      <c r="J351">
        <v>141.75</v>
      </c>
      <c r="K351" s="1">
        <v>43523</v>
      </c>
      <c r="L351" s="2">
        <v>0.46250000000000002</v>
      </c>
      <c r="M351" t="s">
        <v>33</v>
      </c>
      <c r="N351">
        <v>135</v>
      </c>
      <c r="O351">
        <v>4.7619047620000003</v>
      </c>
      <c r="P351">
        <v>6.75</v>
      </c>
      <c r="Q351">
        <v>4.8</v>
      </c>
    </row>
    <row r="352" spans="1:17" x14ac:dyDescent="0.3">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3">
      <c r="A353" t="s">
        <v>387</v>
      </c>
      <c r="B353" t="s">
        <v>18</v>
      </c>
      <c r="C353" t="s">
        <v>19</v>
      </c>
      <c r="D353" t="s">
        <v>27</v>
      </c>
      <c r="E353" t="s">
        <v>31</v>
      </c>
      <c r="F353" t="s">
        <v>28</v>
      </c>
      <c r="G353">
        <v>51.69</v>
      </c>
      <c r="H353">
        <v>7</v>
      </c>
      <c r="I353">
        <v>18.0915</v>
      </c>
      <c r="J353">
        <v>379.92149999999998</v>
      </c>
      <c r="K353" s="1">
        <v>43491</v>
      </c>
      <c r="L353" s="2">
        <v>0.76527777777777772</v>
      </c>
      <c r="M353" t="s">
        <v>29</v>
      </c>
      <c r="N353">
        <v>361.83</v>
      </c>
      <c r="O353">
        <v>4.7619047620000003</v>
      </c>
      <c r="P353">
        <v>18.0915</v>
      </c>
      <c r="Q353">
        <v>5.5</v>
      </c>
    </row>
    <row r="354" spans="1:17" x14ac:dyDescent="0.3">
      <c r="A354" t="s">
        <v>388</v>
      </c>
      <c r="B354" t="s">
        <v>42</v>
      </c>
      <c r="C354" t="s">
        <v>43</v>
      </c>
      <c r="D354" t="s">
        <v>20</v>
      </c>
      <c r="E354" t="s">
        <v>21</v>
      </c>
      <c r="F354" t="s">
        <v>46</v>
      </c>
      <c r="G354">
        <v>54.73</v>
      </c>
      <c r="H354">
        <v>7</v>
      </c>
      <c r="I354">
        <v>19.1555</v>
      </c>
      <c r="J354">
        <v>402.26549999999997</v>
      </c>
      <c r="K354" s="1">
        <v>43538</v>
      </c>
      <c r="L354" s="2">
        <v>0.79305555555555551</v>
      </c>
      <c r="M354" t="s">
        <v>33</v>
      </c>
      <c r="N354">
        <v>383.11</v>
      </c>
      <c r="O354">
        <v>4.7619047620000003</v>
      </c>
      <c r="P354">
        <v>19.1555</v>
      </c>
      <c r="Q354">
        <v>8.5</v>
      </c>
    </row>
    <row r="355" spans="1:17" x14ac:dyDescent="0.3">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3">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3">
      <c r="A357" t="s">
        <v>391</v>
      </c>
      <c r="B357" t="s">
        <v>42</v>
      </c>
      <c r="C357" t="s">
        <v>43</v>
      </c>
      <c r="D357" t="s">
        <v>20</v>
      </c>
      <c r="E357" t="s">
        <v>21</v>
      </c>
      <c r="F357" t="s">
        <v>44</v>
      </c>
      <c r="G357">
        <v>89.14</v>
      </c>
      <c r="H357">
        <v>4</v>
      </c>
      <c r="I357">
        <v>17.827999999999999</v>
      </c>
      <c r="J357">
        <v>374.38799999999998</v>
      </c>
      <c r="K357" s="1">
        <v>43472</v>
      </c>
      <c r="L357" s="2">
        <v>0.51388888888888884</v>
      </c>
      <c r="M357" t="s">
        <v>33</v>
      </c>
      <c r="N357">
        <v>356.56</v>
      </c>
      <c r="O357">
        <v>4.7619047620000003</v>
      </c>
      <c r="P357">
        <v>17.827999999999999</v>
      </c>
      <c r="Q357">
        <v>7.8</v>
      </c>
    </row>
    <row r="358" spans="1:17" x14ac:dyDescent="0.3">
      <c r="A358" t="s">
        <v>392</v>
      </c>
      <c r="B358" t="s">
        <v>25</v>
      </c>
      <c r="C358" t="s">
        <v>26</v>
      </c>
      <c r="D358" t="s">
        <v>27</v>
      </c>
      <c r="E358" t="s">
        <v>21</v>
      </c>
      <c r="F358" t="s">
        <v>46</v>
      </c>
      <c r="G358">
        <v>37.549999999999997</v>
      </c>
      <c r="H358">
        <v>10</v>
      </c>
      <c r="I358">
        <v>18.774999999999999</v>
      </c>
      <c r="J358">
        <v>394.27499999999998</v>
      </c>
      <c r="K358" s="1">
        <v>43532</v>
      </c>
      <c r="L358" s="2">
        <v>0.83402777777777781</v>
      </c>
      <c r="M358" t="s">
        <v>33</v>
      </c>
      <c r="N358">
        <v>375.5</v>
      </c>
      <c r="O358">
        <v>4.7619047620000003</v>
      </c>
      <c r="P358">
        <v>18.774999999999999</v>
      </c>
      <c r="Q358">
        <v>9.3000000000000007</v>
      </c>
    </row>
    <row r="359" spans="1:17" x14ac:dyDescent="0.3">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3">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3">
      <c r="A361" t="s">
        <v>395</v>
      </c>
      <c r="B361" t="s">
        <v>42</v>
      </c>
      <c r="C361" t="s">
        <v>43</v>
      </c>
      <c r="D361" t="s">
        <v>27</v>
      </c>
      <c r="E361" t="s">
        <v>31</v>
      </c>
      <c r="F361" t="s">
        <v>36</v>
      </c>
      <c r="G361">
        <v>74.97</v>
      </c>
      <c r="H361">
        <v>1</v>
      </c>
      <c r="I361">
        <v>3.7484999999999999</v>
      </c>
      <c r="J361">
        <v>78.718500000000006</v>
      </c>
      <c r="K361" s="1">
        <v>43540</v>
      </c>
      <c r="L361" s="2">
        <v>0.70694444444444449</v>
      </c>
      <c r="M361" t="s">
        <v>29</v>
      </c>
      <c r="N361">
        <v>74.97</v>
      </c>
      <c r="O361">
        <v>4.7619047620000003</v>
      </c>
      <c r="P361">
        <v>3.7484999999999999</v>
      </c>
      <c r="Q361">
        <v>5.6</v>
      </c>
    </row>
    <row r="362" spans="1:17" x14ac:dyDescent="0.3">
      <c r="A362" t="s">
        <v>396</v>
      </c>
      <c r="B362" t="s">
        <v>18</v>
      </c>
      <c r="C362" t="s">
        <v>19</v>
      </c>
      <c r="D362" t="s">
        <v>20</v>
      </c>
      <c r="E362" t="s">
        <v>31</v>
      </c>
      <c r="F362" t="s">
        <v>44</v>
      </c>
      <c r="G362">
        <v>80.959999999999994</v>
      </c>
      <c r="H362">
        <v>8</v>
      </c>
      <c r="I362">
        <v>32.384</v>
      </c>
      <c r="J362">
        <v>680.06399999999996</v>
      </c>
      <c r="K362" s="1">
        <v>43513</v>
      </c>
      <c r="L362" s="2">
        <v>0.46666666666666667</v>
      </c>
      <c r="M362" t="s">
        <v>33</v>
      </c>
      <c r="N362">
        <v>647.67999999999995</v>
      </c>
      <c r="O362">
        <v>4.7619047620000003</v>
      </c>
      <c r="P362">
        <v>32.384</v>
      </c>
      <c r="Q362">
        <v>7.4</v>
      </c>
    </row>
    <row r="363" spans="1:17" x14ac:dyDescent="0.3">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3">
      <c r="A364" t="s">
        <v>398</v>
      </c>
      <c r="B364" t="s">
        <v>25</v>
      </c>
      <c r="C364" t="s">
        <v>26</v>
      </c>
      <c r="D364" t="s">
        <v>27</v>
      </c>
      <c r="E364" t="s">
        <v>31</v>
      </c>
      <c r="F364" t="s">
        <v>44</v>
      </c>
      <c r="G364">
        <v>99.79</v>
      </c>
      <c r="H364">
        <v>2</v>
      </c>
      <c r="I364">
        <v>9.9789999999999992</v>
      </c>
      <c r="J364">
        <v>209.559</v>
      </c>
      <c r="K364" s="1">
        <v>43531</v>
      </c>
      <c r="L364" s="2">
        <v>0.85902777777777772</v>
      </c>
      <c r="M364" t="s">
        <v>23</v>
      </c>
      <c r="N364">
        <v>199.58</v>
      </c>
      <c r="O364">
        <v>4.7619047620000003</v>
      </c>
      <c r="P364">
        <v>9.9789999999999992</v>
      </c>
      <c r="Q364">
        <v>8</v>
      </c>
    </row>
    <row r="365" spans="1:17" x14ac:dyDescent="0.3">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3">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3">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3">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3">
      <c r="A369" t="s">
        <v>403</v>
      </c>
      <c r="B369" t="s">
        <v>18</v>
      </c>
      <c r="C369" t="s">
        <v>19</v>
      </c>
      <c r="D369" t="s">
        <v>20</v>
      </c>
      <c r="E369" t="s">
        <v>31</v>
      </c>
      <c r="F369" t="s">
        <v>32</v>
      </c>
      <c r="G369">
        <v>65.94</v>
      </c>
      <c r="H369">
        <v>4</v>
      </c>
      <c r="I369">
        <v>13.188000000000001</v>
      </c>
      <c r="J369">
        <v>276.94799999999998</v>
      </c>
      <c r="K369" s="1">
        <v>43548</v>
      </c>
      <c r="L369" s="2">
        <v>0.43680555555555556</v>
      </c>
      <c r="M369" t="s">
        <v>29</v>
      </c>
      <c r="N369">
        <v>263.76</v>
      </c>
      <c r="O369">
        <v>4.7619047620000003</v>
      </c>
      <c r="P369">
        <v>13.188000000000001</v>
      </c>
      <c r="Q369">
        <v>6</v>
      </c>
    </row>
    <row r="370" spans="1:17" x14ac:dyDescent="0.3">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3">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3">
      <c r="A372" t="s">
        <v>406</v>
      </c>
      <c r="B372" t="s">
        <v>42</v>
      </c>
      <c r="C372" t="s">
        <v>43</v>
      </c>
      <c r="D372" t="s">
        <v>20</v>
      </c>
      <c r="E372" t="s">
        <v>21</v>
      </c>
      <c r="F372" t="s">
        <v>28</v>
      </c>
      <c r="G372">
        <v>26.26</v>
      </c>
      <c r="H372">
        <v>7</v>
      </c>
      <c r="I372">
        <v>9.1910000000000007</v>
      </c>
      <c r="J372">
        <v>193.011</v>
      </c>
      <c r="K372" s="1">
        <v>43498</v>
      </c>
      <c r="L372" s="2">
        <v>0.81944444444444442</v>
      </c>
      <c r="M372" t="s">
        <v>29</v>
      </c>
      <c r="N372">
        <v>183.82</v>
      </c>
      <c r="O372">
        <v>4.7619047620000003</v>
      </c>
      <c r="P372">
        <v>9.1910000000000007</v>
      </c>
      <c r="Q372">
        <v>9.9</v>
      </c>
    </row>
    <row r="373" spans="1:17" x14ac:dyDescent="0.3">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3">
      <c r="A374" t="s">
        <v>408</v>
      </c>
      <c r="B374" t="s">
        <v>25</v>
      </c>
      <c r="C374" t="s">
        <v>26</v>
      </c>
      <c r="D374" t="s">
        <v>27</v>
      </c>
      <c r="E374" t="s">
        <v>21</v>
      </c>
      <c r="F374" t="s">
        <v>32</v>
      </c>
      <c r="G374">
        <v>70.11</v>
      </c>
      <c r="H374">
        <v>6</v>
      </c>
      <c r="I374">
        <v>21.033000000000001</v>
      </c>
      <c r="J374">
        <v>441.69299999999998</v>
      </c>
      <c r="K374" s="1">
        <v>43538</v>
      </c>
      <c r="L374" s="2">
        <v>0.74583333333333335</v>
      </c>
      <c r="M374" t="s">
        <v>23</v>
      </c>
      <c r="N374">
        <v>420.66</v>
      </c>
      <c r="O374">
        <v>4.7619047620000003</v>
      </c>
      <c r="P374">
        <v>21.033000000000001</v>
      </c>
      <c r="Q374">
        <v>5.2</v>
      </c>
    </row>
    <row r="375" spans="1:17" x14ac:dyDescent="0.3">
      <c r="A375" t="s">
        <v>409</v>
      </c>
      <c r="B375" t="s">
        <v>25</v>
      </c>
      <c r="C375" t="s">
        <v>26</v>
      </c>
      <c r="D375" t="s">
        <v>27</v>
      </c>
      <c r="E375" t="s">
        <v>31</v>
      </c>
      <c r="F375" t="s">
        <v>46</v>
      </c>
      <c r="G375">
        <v>42.08</v>
      </c>
      <c r="H375">
        <v>6</v>
      </c>
      <c r="I375">
        <v>12.624000000000001</v>
      </c>
      <c r="J375">
        <v>265.10399999999998</v>
      </c>
      <c r="K375" s="1">
        <v>43494</v>
      </c>
      <c r="L375" s="2">
        <v>0.51736111111111116</v>
      </c>
      <c r="M375" t="s">
        <v>29</v>
      </c>
      <c r="N375">
        <v>252.48</v>
      </c>
      <c r="O375">
        <v>4.7619047620000003</v>
      </c>
      <c r="P375">
        <v>12.624000000000001</v>
      </c>
      <c r="Q375">
        <v>8.9</v>
      </c>
    </row>
    <row r="376" spans="1:17" x14ac:dyDescent="0.3">
      <c r="A376" t="s">
        <v>410</v>
      </c>
      <c r="B376" t="s">
        <v>18</v>
      </c>
      <c r="C376" t="s">
        <v>19</v>
      </c>
      <c r="D376" t="s">
        <v>27</v>
      </c>
      <c r="E376" t="s">
        <v>21</v>
      </c>
      <c r="F376" t="s">
        <v>32</v>
      </c>
      <c r="G376">
        <v>67.09</v>
      </c>
      <c r="H376">
        <v>5</v>
      </c>
      <c r="I376">
        <v>16.772500000000001</v>
      </c>
      <c r="J376">
        <v>352.22250000000003</v>
      </c>
      <c r="K376" s="1">
        <v>43468</v>
      </c>
      <c r="L376" s="2">
        <v>0.69930555555555551</v>
      </c>
      <c r="M376" t="s">
        <v>33</v>
      </c>
      <c r="N376">
        <v>335.45</v>
      </c>
      <c r="O376">
        <v>4.7619047620000003</v>
      </c>
      <c r="P376">
        <v>16.772500000000001</v>
      </c>
      <c r="Q376">
        <v>9.1</v>
      </c>
    </row>
    <row r="377" spans="1:17" x14ac:dyDescent="0.3">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3">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3">
      <c r="A379" t="s">
        <v>413</v>
      </c>
      <c r="B379" t="s">
        <v>25</v>
      </c>
      <c r="C379" t="s">
        <v>26</v>
      </c>
      <c r="D379" t="s">
        <v>27</v>
      </c>
      <c r="E379" t="s">
        <v>31</v>
      </c>
      <c r="F379" t="s">
        <v>36</v>
      </c>
      <c r="G379">
        <v>95.49</v>
      </c>
      <c r="H379">
        <v>7</v>
      </c>
      <c r="I379">
        <v>33.421500000000002</v>
      </c>
      <c r="J379">
        <v>701.85149999999999</v>
      </c>
      <c r="K379" s="1">
        <v>43518</v>
      </c>
      <c r="L379" s="2">
        <v>0.76180555555555551</v>
      </c>
      <c r="M379" t="s">
        <v>23</v>
      </c>
      <c r="N379">
        <v>668.43</v>
      </c>
      <c r="O379">
        <v>4.7619047620000003</v>
      </c>
      <c r="P379">
        <v>33.421500000000002</v>
      </c>
      <c r="Q379">
        <v>8.6999999999999993</v>
      </c>
    </row>
    <row r="380" spans="1:17" x14ac:dyDescent="0.3">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3">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3">
      <c r="A382" t="s">
        <v>416</v>
      </c>
      <c r="B382" t="s">
        <v>18</v>
      </c>
      <c r="C382" t="s">
        <v>19</v>
      </c>
      <c r="D382" t="s">
        <v>20</v>
      </c>
      <c r="E382" t="s">
        <v>31</v>
      </c>
      <c r="F382" t="s">
        <v>36</v>
      </c>
      <c r="G382">
        <v>82.33</v>
      </c>
      <c r="H382">
        <v>4</v>
      </c>
      <c r="I382">
        <v>16.466000000000001</v>
      </c>
      <c r="J382">
        <v>345.786</v>
      </c>
      <c r="K382" s="1">
        <v>43476</v>
      </c>
      <c r="L382" s="2">
        <v>0.44236111111111109</v>
      </c>
      <c r="M382" t="s">
        <v>33</v>
      </c>
      <c r="N382">
        <v>329.32</v>
      </c>
      <c r="O382">
        <v>4.7619047620000003</v>
      </c>
      <c r="P382">
        <v>16.466000000000001</v>
      </c>
      <c r="Q382">
        <v>7.5</v>
      </c>
    </row>
    <row r="383" spans="1:17" x14ac:dyDescent="0.3">
      <c r="A383" t="s">
        <v>417</v>
      </c>
      <c r="B383" t="s">
        <v>25</v>
      </c>
      <c r="C383" t="s">
        <v>26</v>
      </c>
      <c r="D383" t="s">
        <v>27</v>
      </c>
      <c r="E383" t="s">
        <v>21</v>
      </c>
      <c r="F383" t="s">
        <v>28</v>
      </c>
      <c r="G383">
        <v>26.61</v>
      </c>
      <c r="H383">
        <v>2</v>
      </c>
      <c r="I383">
        <v>2.661</v>
      </c>
      <c r="J383">
        <v>55.881</v>
      </c>
      <c r="K383" s="1">
        <v>43543</v>
      </c>
      <c r="L383" s="2">
        <v>0.60763888888888884</v>
      </c>
      <c r="M383" t="s">
        <v>29</v>
      </c>
      <c r="N383">
        <v>53.22</v>
      </c>
      <c r="O383">
        <v>4.7619047620000003</v>
      </c>
      <c r="P383">
        <v>2.661</v>
      </c>
      <c r="Q383">
        <v>4.2</v>
      </c>
    </row>
    <row r="384" spans="1:17" x14ac:dyDescent="0.3">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3">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3">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3">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3">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3">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3">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3">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3">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3">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3">
      <c r="A394" t="s">
        <v>428</v>
      </c>
      <c r="B394" t="s">
        <v>18</v>
      </c>
      <c r="C394" t="s">
        <v>19</v>
      </c>
      <c r="D394" t="s">
        <v>20</v>
      </c>
      <c r="E394" t="s">
        <v>31</v>
      </c>
      <c r="F394" t="s">
        <v>28</v>
      </c>
      <c r="G394">
        <v>76.819999999999993</v>
      </c>
      <c r="H394">
        <v>1</v>
      </c>
      <c r="I394">
        <v>3.8410000000000002</v>
      </c>
      <c r="J394">
        <v>80.661000000000001</v>
      </c>
      <c r="K394" s="1">
        <v>43509</v>
      </c>
      <c r="L394" s="2">
        <v>0.76875000000000004</v>
      </c>
      <c r="M394" t="s">
        <v>23</v>
      </c>
      <c r="N394">
        <v>76.819999999999993</v>
      </c>
      <c r="O394">
        <v>4.7619047620000003</v>
      </c>
      <c r="P394">
        <v>3.8410000000000002</v>
      </c>
      <c r="Q394">
        <v>7.2</v>
      </c>
    </row>
    <row r="395" spans="1:17" x14ac:dyDescent="0.3">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3">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3">
      <c r="A397" t="s">
        <v>431</v>
      </c>
      <c r="B397" t="s">
        <v>18</v>
      </c>
      <c r="C397" t="s">
        <v>19</v>
      </c>
      <c r="D397" t="s">
        <v>27</v>
      </c>
      <c r="E397" t="s">
        <v>21</v>
      </c>
      <c r="F397" t="s">
        <v>22</v>
      </c>
      <c r="G397">
        <v>77.5</v>
      </c>
      <c r="H397">
        <v>5</v>
      </c>
      <c r="I397">
        <v>19.375</v>
      </c>
      <c r="J397">
        <v>406.875</v>
      </c>
      <c r="K397" s="1">
        <v>43489</v>
      </c>
      <c r="L397" s="2">
        <v>0.85833333333333328</v>
      </c>
      <c r="M397" t="s">
        <v>23</v>
      </c>
      <c r="N397">
        <v>387.5</v>
      </c>
      <c r="O397">
        <v>4.7619047620000003</v>
      </c>
      <c r="P397">
        <v>19.375</v>
      </c>
      <c r="Q397">
        <v>4.3</v>
      </c>
    </row>
    <row r="398" spans="1:17" x14ac:dyDescent="0.3">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3">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3">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3">
      <c r="A401" t="s">
        <v>435</v>
      </c>
      <c r="B401" t="s">
        <v>42</v>
      </c>
      <c r="C401" t="s">
        <v>43</v>
      </c>
      <c r="D401" t="s">
        <v>20</v>
      </c>
      <c r="E401" t="s">
        <v>31</v>
      </c>
      <c r="F401" t="s">
        <v>28</v>
      </c>
      <c r="G401">
        <v>19.239999999999998</v>
      </c>
      <c r="H401">
        <v>9</v>
      </c>
      <c r="I401">
        <v>8.6579999999999995</v>
      </c>
      <c r="J401">
        <v>181.81800000000001</v>
      </c>
      <c r="K401" s="1">
        <v>43528</v>
      </c>
      <c r="L401" s="2">
        <v>0.68611111111111112</v>
      </c>
      <c r="M401" t="s">
        <v>29</v>
      </c>
      <c r="N401">
        <v>173.16</v>
      </c>
      <c r="O401">
        <v>4.7619047620000003</v>
      </c>
      <c r="P401">
        <v>8.6579999999999995</v>
      </c>
      <c r="Q401">
        <v>8</v>
      </c>
    </row>
    <row r="402" spans="1:17" x14ac:dyDescent="0.3">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3">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3">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3">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3">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3">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3">
      <c r="A408" t="s">
        <v>442</v>
      </c>
      <c r="B408" t="s">
        <v>18</v>
      </c>
      <c r="C408" t="s">
        <v>19</v>
      </c>
      <c r="D408" t="s">
        <v>27</v>
      </c>
      <c r="E408" t="s">
        <v>31</v>
      </c>
      <c r="F408" t="s">
        <v>44</v>
      </c>
      <c r="G408">
        <v>13.79</v>
      </c>
      <c r="H408">
        <v>5</v>
      </c>
      <c r="I408">
        <v>3.4474999999999998</v>
      </c>
      <c r="J408">
        <v>72.397499999999994</v>
      </c>
      <c r="K408" s="1">
        <v>43476</v>
      </c>
      <c r="L408" s="2">
        <v>0.79652777777777772</v>
      </c>
      <c r="M408" t="s">
        <v>33</v>
      </c>
      <c r="N408">
        <v>68.95</v>
      </c>
      <c r="O408">
        <v>4.7619047620000003</v>
      </c>
      <c r="P408">
        <v>3.4474999999999998</v>
      </c>
      <c r="Q408">
        <v>7.8</v>
      </c>
    </row>
    <row r="409" spans="1:17" x14ac:dyDescent="0.3">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3">
      <c r="A410" t="s">
        <v>444</v>
      </c>
      <c r="B410" t="s">
        <v>18</v>
      </c>
      <c r="C410" t="s">
        <v>19</v>
      </c>
      <c r="D410" t="s">
        <v>27</v>
      </c>
      <c r="E410" t="s">
        <v>21</v>
      </c>
      <c r="F410" t="s">
        <v>32</v>
      </c>
      <c r="G410">
        <v>56.53</v>
      </c>
      <c r="H410">
        <v>4</v>
      </c>
      <c r="I410">
        <v>11.305999999999999</v>
      </c>
      <c r="J410">
        <v>237.42599999999999</v>
      </c>
      <c r="K410" s="1">
        <v>43528</v>
      </c>
      <c r="L410" s="2">
        <v>0.82499999999999996</v>
      </c>
      <c r="M410" t="s">
        <v>23</v>
      </c>
      <c r="N410">
        <v>226.12</v>
      </c>
      <c r="O410">
        <v>4.7619047620000003</v>
      </c>
      <c r="P410">
        <v>11.305999999999999</v>
      </c>
      <c r="Q410">
        <v>5.5</v>
      </c>
    </row>
    <row r="411" spans="1:17" x14ac:dyDescent="0.3">
      <c r="A411" t="s">
        <v>445</v>
      </c>
      <c r="B411" t="s">
        <v>25</v>
      </c>
      <c r="C411" t="s">
        <v>26</v>
      </c>
      <c r="D411" t="s">
        <v>27</v>
      </c>
      <c r="E411" t="s">
        <v>21</v>
      </c>
      <c r="F411" t="s">
        <v>46</v>
      </c>
      <c r="G411">
        <v>23.82</v>
      </c>
      <c r="H411">
        <v>5</v>
      </c>
      <c r="I411">
        <v>5.9550000000000001</v>
      </c>
      <c r="J411">
        <v>125.05500000000001</v>
      </c>
      <c r="K411" s="1">
        <v>43493</v>
      </c>
      <c r="L411" s="2">
        <v>0.80833333333333335</v>
      </c>
      <c r="M411" t="s">
        <v>23</v>
      </c>
      <c r="N411">
        <v>119.1</v>
      </c>
      <c r="O411">
        <v>4.7619047620000003</v>
      </c>
      <c r="P411">
        <v>5.9550000000000001</v>
      </c>
      <c r="Q411">
        <v>5.4</v>
      </c>
    </row>
    <row r="412" spans="1:17" x14ac:dyDescent="0.3">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3">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3">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3">
      <c r="A415" t="s">
        <v>449</v>
      </c>
      <c r="B415" t="s">
        <v>18</v>
      </c>
      <c r="C415" t="s">
        <v>19</v>
      </c>
      <c r="D415" t="s">
        <v>27</v>
      </c>
      <c r="E415" t="s">
        <v>31</v>
      </c>
      <c r="F415" t="s">
        <v>36</v>
      </c>
      <c r="G415">
        <v>25.84</v>
      </c>
      <c r="H415">
        <v>3</v>
      </c>
      <c r="I415">
        <v>3.8759999999999999</v>
      </c>
      <c r="J415">
        <v>81.396000000000001</v>
      </c>
      <c r="K415" s="1">
        <v>43534</v>
      </c>
      <c r="L415" s="2">
        <v>0.78819444444444442</v>
      </c>
      <c r="M415" t="s">
        <v>23</v>
      </c>
      <c r="N415">
        <v>77.52</v>
      </c>
      <c r="O415">
        <v>4.7619047620000003</v>
      </c>
      <c r="P415">
        <v>3.8759999999999999</v>
      </c>
      <c r="Q415">
        <v>6.6</v>
      </c>
    </row>
    <row r="416" spans="1:17" x14ac:dyDescent="0.3">
      <c r="A416" t="s">
        <v>450</v>
      </c>
      <c r="B416" t="s">
        <v>18</v>
      </c>
      <c r="C416" t="s">
        <v>19</v>
      </c>
      <c r="D416" t="s">
        <v>27</v>
      </c>
      <c r="E416" t="s">
        <v>31</v>
      </c>
      <c r="F416" t="s">
        <v>32</v>
      </c>
      <c r="G416">
        <v>50.93</v>
      </c>
      <c r="H416">
        <v>8</v>
      </c>
      <c r="I416">
        <v>20.372</v>
      </c>
      <c r="J416">
        <v>427.81200000000001</v>
      </c>
      <c r="K416" s="1">
        <v>43546</v>
      </c>
      <c r="L416" s="2">
        <v>0.81666666666666665</v>
      </c>
      <c r="M416" t="s">
        <v>23</v>
      </c>
      <c r="N416">
        <v>407.44</v>
      </c>
      <c r="O416">
        <v>4.7619047620000003</v>
      </c>
      <c r="P416">
        <v>20.372</v>
      </c>
      <c r="Q416">
        <v>9.1999999999999993</v>
      </c>
    </row>
    <row r="417" spans="1:17" x14ac:dyDescent="0.3">
      <c r="A417" t="s">
        <v>451</v>
      </c>
      <c r="B417" t="s">
        <v>42</v>
      </c>
      <c r="C417" t="s">
        <v>43</v>
      </c>
      <c r="D417" t="s">
        <v>27</v>
      </c>
      <c r="E417" t="s">
        <v>31</v>
      </c>
      <c r="F417" t="s">
        <v>22</v>
      </c>
      <c r="G417">
        <v>96.11</v>
      </c>
      <c r="H417">
        <v>1</v>
      </c>
      <c r="I417">
        <v>4.8055000000000003</v>
      </c>
      <c r="J417">
        <v>100.91549999999999</v>
      </c>
      <c r="K417" s="1">
        <v>43490</v>
      </c>
      <c r="L417" s="2">
        <v>0.68611111111111112</v>
      </c>
      <c r="M417" t="s">
        <v>23</v>
      </c>
      <c r="N417">
        <v>96.11</v>
      </c>
      <c r="O417">
        <v>4.7619047620000003</v>
      </c>
      <c r="P417">
        <v>4.8055000000000003</v>
      </c>
      <c r="Q417">
        <v>7.8</v>
      </c>
    </row>
    <row r="418" spans="1:17" x14ac:dyDescent="0.3">
      <c r="A418" t="s">
        <v>452</v>
      </c>
      <c r="B418" t="s">
        <v>25</v>
      </c>
      <c r="C418" t="s">
        <v>26</v>
      </c>
      <c r="D418" t="s">
        <v>27</v>
      </c>
      <c r="E418" t="s">
        <v>21</v>
      </c>
      <c r="F418" t="s">
        <v>32</v>
      </c>
      <c r="G418">
        <v>45.38</v>
      </c>
      <c r="H418">
        <v>4</v>
      </c>
      <c r="I418">
        <v>9.0760000000000005</v>
      </c>
      <c r="J418">
        <v>190.596</v>
      </c>
      <c r="K418" s="1">
        <v>43473</v>
      </c>
      <c r="L418" s="2">
        <v>0.57499999999999996</v>
      </c>
      <c r="M418" t="s">
        <v>33</v>
      </c>
      <c r="N418">
        <v>181.52</v>
      </c>
      <c r="O418">
        <v>4.7619047620000003</v>
      </c>
      <c r="P418">
        <v>9.0760000000000005</v>
      </c>
      <c r="Q418">
        <v>8.6999999999999993</v>
      </c>
    </row>
    <row r="419" spans="1:17" x14ac:dyDescent="0.3">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3">
      <c r="A420" t="s">
        <v>454</v>
      </c>
      <c r="B420" t="s">
        <v>42</v>
      </c>
      <c r="C420" t="s">
        <v>43</v>
      </c>
      <c r="D420" t="s">
        <v>27</v>
      </c>
      <c r="E420" t="s">
        <v>21</v>
      </c>
      <c r="F420" t="s">
        <v>22</v>
      </c>
      <c r="G420">
        <v>57.22</v>
      </c>
      <c r="H420">
        <v>2</v>
      </c>
      <c r="I420">
        <v>5.7220000000000004</v>
      </c>
      <c r="J420">
        <v>120.16200000000001</v>
      </c>
      <c r="K420" s="1">
        <v>43477</v>
      </c>
      <c r="L420" s="2">
        <v>0.71736111111111112</v>
      </c>
      <c r="M420" t="s">
        <v>23</v>
      </c>
      <c r="N420">
        <v>114.44</v>
      </c>
      <c r="O420">
        <v>4.7619047620000003</v>
      </c>
      <c r="P420">
        <v>5.7220000000000004</v>
      </c>
      <c r="Q420">
        <v>8.3000000000000007</v>
      </c>
    </row>
    <row r="421" spans="1:17" x14ac:dyDescent="0.3">
      <c r="A421" t="s">
        <v>455</v>
      </c>
      <c r="B421" t="s">
        <v>18</v>
      </c>
      <c r="C421" t="s">
        <v>19</v>
      </c>
      <c r="D421" t="s">
        <v>20</v>
      </c>
      <c r="E421" t="s">
        <v>21</v>
      </c>
      <c r="F421" t="s">
        <v>28</v>
      </c>
      <c r="G421">
        <v>25.22</v>
      </c>
      <c r="H421">
        <v>7</v>
      </c>
      <c r="I421">
        <v>8.827</v>
      </c>
      <c r="J421">
        <v>185.36699999999999</v>
      </c>
      <c r="K421" s="1">
        <v>43500</v>
      </c>
      <c r="L421" s="2">
        <v>0.43263888888888891</v>
      </c>
      <c r="M421" t="s">
        <v>29</v>
      </c>
      <c r="N421">
        <v>176.54</v>
      </c>
      <c r="O421">
        <v>4.7619047620000003</v>
      </c>
      <c r="P421">
        <v>8.827</v>
      </c>
      <c r="Q421">
        <v>8.1999999999999993</v>
      </c>
    </row>
    <row r="422" spans="1:17" x14ac:dyDescent="0.3">
      <c r="A422" t="s">
        <v>456</v>
      </c>
      <c r="B422" t="s">
        <v>25</v>
      </c>
      <c r="C422" t="s">
        <v>26</v>
      </c>
      <c r="D422" t="s">
        <v>20</v>
      </c>
      <c r="E422" t="s">
        <v>21</v>
      </c>
      <c r="F422" t="s">
        <v>44</v>
      </c>
      <c r="G422">
        <v>38.6</v>
      </c>
      <c r="H422">
        <v>3</v>
      </c>
      <c r="I422">
        <v>5.79</v>
      </c>
      <c r="J422">
        <v>121.59</v>
      </c>
      <c r="K422" s="1">
        <v>43552</v>
      </c>
      <c r="L422" s="2">
        <v>0.58125000000000004</v>
      </c>
      <c r="M422" t="s">
        <v>23</v>
      </c>
      <c r="N422">
        <v>115.8</v>
      </c>
      <c r="O422">
        <v>4.7619047620000003</v>
      </c>
      <c r="P422">
        <v>5.79</v>
      </c>
      <c r="Q422">
        <v>7.5</v>
      </c>
    </row>
    <row r="423" spans="1:17" x14ac:dyDescent="0.3">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3">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3">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3">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3">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3">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3">
      <c r="A429" t="s">
        <v>463</v>
      </c>
      <c r="B429" t="s">
        <v>42</v>
      </c>
      <c r="C429" t="s">
        <v>43</v>
      </c>
      <c r="D429" t="s">
        <v>20</v>
      </c>
      <c r="E429" t="s">
        <v>21</v>
      </c>
      <c r="F429" t="s">
        <v>44</v>
      </c>
      <c r="G429">
        <v>20.87</v>
      </c>
      <c r="H429">
        <v>3</v>
      </c>
      <c r="I429">
        <v>3.1305000000000001</v>
      </c>
      <c r="J429">
        <v>65.740499999999997</v>
      </c>
      <c r="K429" s="1">
        <v>43544</v>
      </c>
      <c r="L429" s="2">
        <v>0.57847222222222228</v>
      </c>
      <c r="M429" t="s">
        <v>33</v>
      </c>
      <c r="N429">
        <v>62.61</v>
      </c>
      <c r="O429">
        <v>4.7619047620000003</v>
      </c>
      <c r="P429">
        <v>3.1305000000000001</v>
      </c>
      <c r="Q429">
        <v>8</v>
      </c>
    </row>
    <row r="430" spans="1:17" x14ac:dyDescent="0.3">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3">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3">
      <c r="A432" t="s">
        <v>466</v>
      </c>
      <c r="B432" t="s">
        <v>42</v>
      </c>
      <c r="C432" t="s">
        <v>43</v>
      </c>
      <c r="D432" t="s">
        <v>27</v>
      </c>
      <c r="E432" t="s">
        <v>31</v>
      </c>
      <c r="F432" t="s">
        <v>46</v>
      </c>
      <c r="G432">
        <v>69.08</v>
      </c>
      <c r="H432">
        <v>2</v>
      </c>
      <c r="I432">
        <v>6.9080000000000004</v>
      </c>
      <c r="J432">
        <v>145.06800000000001</v>
      </c>
      <c r="K432" s="1">
        <v>43496</v>
      </c>
      <c r="L432" s="2">
        <v>0.82499999999999996</v>
      </c>
      <c r="M432" t="s">
        <v>33</v>
      </c>
      <c r="N432">
        <v>138.16</v>
      </c>
      <c r="O432">
        <v>4.7619047620000003</v>
      </c>
      <c r="P432">
        <v>6.9080000000000004</v>
      </c>
      <c r="Q432">
        <v>6.9</v>
      </c>
    </row>
    <row r="433" spans="1:17" x14ac:dyDescent="0.3">
      <c r="A433" t="s">
        <v>467</v>
      </c>
      <c r="B433" t="s">
        <v>25</v>
      </c>
      <c r="C433" t="s">
        <v>26</v>
      </c>
      <c r="D433" t="s">
        <v>27</v>
      </c>
      <c r="E433" t="s">
        <v>31</v>
      </c>
      <c r="F433" t="s">
        <v>44</v>
      </c>
      <c r="G433">
        <v>43.27</v>
      </c>
      <c r="H433">
        <v>2</v>
      </c>
      <c r="I433">
        <v>4.327</v>
      </c>
      <c r="J433">
        <v>90.867000000000004</v>
      </c>
      <c r="K433" s="1">
        <v>43532</v>
      </c>
      <c r="L433" s="2">
        <v>0.70347222222222228</v>
      </c>
      <c r="M433" t="s">
        <v>23</v>
      </c>
      <c r="N433">
        <v>86.54</v>
      </c>
      <c r="O433">
        <v>4.7619047620000003</v>
      </c>
      <c r="P433">
        <v>4.327</v>
      </c>
      <c r="Q433">
        <v>5.7</v>
      </c>
    </row>
    <row r="434" spans="1:17" x14ac:dyDescent="0.3">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3">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3">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3">
      <c r="A437" t="s">
        <v>471</v>
      </c>
      <c r="B437" t="s">
        <v>25</v>
      </c>
      <c r="C437" t="s">
        <v>26</v>
      </c>
      <c r="D437" t="s">
        <v>27</v>
      </c>
      <c r="E437" t="s">
        <v>31</v>
      </c>
      <c r="F437" t="s">
        <v>36</v>
      </c>
      <c r="G437">
        <v>99.24</v>
      </c>
      <c r="H437">
        <v>9</v>
      </c>
      <c r="I437">
        <v>44.658000000000001</v>
      </c>
      <c r="J437">
        <v>937.81799999999998</v>
      </c>
      <c r="K437" s="1">
        <v>43543</v>
      </c>
      <c r="L437" s="2">
        <v>0.79791666666666672</v>
      </c>
      <c r="M437" t="s">
        <v>23</v>
      </c>
      <c r="N437">
        <v>893.16</v>
      </c>
      <c r="O437">
        <v>4.7619047620000003</v>
      </c>
      <c r="P437">
        <v>44.658000000000001</v>
      </c>
      <c r="Q437">
        <v>9</v>
      </c>
    </row>
    <row r="438" spans="1:17" x14ac:dyDescent="0.3">
      <c r="A438" t="s">
        <v>472</v>
      </c>
      <c r="B438" t="s">
        <v>25</v>
      </c>
      <c r="C438" t="s">
        <v>26</v>
      </c>
      <c r="D438" t="s">
        <v>20</v>
      </c>
      <c r="E438" t="s">
        <v>31</v>
      </c>
      <c r="F438" t="s">
        <v>36</v>
      </c>
      <c r="G438">
        <v>82.93</v>
      </c>
      <c r="H438">
        <v>4</v>
      </c>
      <c r="I438">
        <v>16.585999999999999</v>
      </c>
      <c r="J438">
        <v>348.30599999999998</v>
      </c>
      <c r="K438" s="1">
        <v>43485</v>
      </c>
      <c r="L438" s="2">
        <v>0.70208333333333328</v>
      </c>
      <c r="M438" t="s">
        <v>23</v>
      </c>
      <c r="N438">
        <v>331.72</v>
      </c>
      <c r="O438">
        <v>4.7619047620000003</v>
      </c>
      <c r="P438">
        <v>16.585999999999999</v>
      </c>
      <c r="Q438">
        <v>9.6</v>
      </c>
    </row>
    <row r="439" spans="1:17" x14ac:dyDescent="0.3">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3">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3">
      <c r="A441" t="s">
        <v>475</v>
      </c>
      <c r="B441" t="s">
        <v>25</v>
      </c>
      <c r="C441" t="s">
        <v>26</v>
      </c>
      <c r="D441" t="s">
        <v>27</v>
      </c>
      <c r="E441" t="s">
        <v>21</v>
      </c>
      <c r="F441" t="s">
        <v>28</v>
      </c>
      <c r="G441">
        <v>40.86</v>
      </c>
      <c r="H441">
        <v>8</v>
      </c>
      <c r="I441">
        <v>16.344000000000001</v>
      </c>
      <c r="J441">
        <v>343.22399999999999</v>
      </c>
      <c r="K441" s="1">
        <v>43503</v>
      </c>
      <c r="L441" s="2">
        <v>0.60972222222222228</v>
      </c>
      <c r="M441" t="s">
        <v>33</v>
      </c>
      <c r="N441">
        <v>326.88</v>
      </c>
      <c r="O441">
        <v>4.7619047620000003</v>
      </c>
      <c r="P441">
        <v>16.344000000000001</v>
      </c>
      <c r="Q441">
        <v>6.5</v>
      </c>
    </row>
    <row r="442" spans="1:17" x14ac:dyDescent="0.3">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3">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3">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3">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3">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3">
      <c r="A447" t="s">
        <v>481</v>
      </c>
      <c r="B447" t="s">
        <v>42</v>
      </c>
      <c r="C447" t="s">
        <v>43</v>
      </c>
      <c r="D447" t="s">
        <v>20</v>
      </c>
      <c r="E447" t="s">
        <v>21</v>
      </c>
      <c r="F447" t="s">
        <v>22</v>
      </c>
      <c r="G447">
        <v>19.149999999999999</v>
      </c>
      <c r="H447">
        <v>1</v>
      </c>
      <c r="I447">
        <v>0.95750000000000002</v>
      </c>
      <c r="J447">
        <v>20.107500000000002</v>
      </c>
      <c r="K447" s="1">
        <v>43493</v>
      </c>
      <c r="L447" s="2">
        <v>0.74861111111111112</v>
      </c>
      <c r="M447" t="s">
        <v>33</v>
      </c>
      <c r="N447">
        <v>19.149999999999999</v>
      </c>
      <c r="O447">
        <v>4.7619047620000003</v>
      </c>
      <c r="P447">
        <v>0.95750000000000002</v>
      </c>
      <c r="Q447">
        <v>9.5</v>
      </c>
    </row>
    <row r="448" spans="1:17" x14ac:dyDescent="0.3">
      <c r="A448" t="s">
        <v>482</v>
      </c>
      <c r="B448" t="s">
        <v>25</v>
      </c>
      <c r="C448" t="s">
        <v>26</v>
      </c>
      <c r="D448" t="s">
        <v>20</v>
      </c>
      <c r="E448" t="s">
        <v>31</v>
      </c>
      <c r="F448" t="s">
        <v>44</v>
      </c>
      <c r="G448">
        <v>27.66</v>
      </c>
      <c r="H448">
        <v>10</v>
      </c>
      <c r="I448">
        <v>13.83</v>
      </c>
      <c r="J448">
        <v>290.43</v>
      </c>
      <c r="K448" s="1">
        <v>43510</v>
      </c>
      <c r="L448" s="2">
        <v>0.47638888888888886</v>
      </c>
      <c r="M448" t="s">
        <v>33</v>
      </c>
      <c r="N448">
        <v>276.60000000000002</v>
      </c>
      <c r="O448">
        <v>4.7619047620000003</v>
      </c>
      <c r="P448">
        <v>13.83</v>
      </c>
      <c r="Q448">
        <v>8.9</v>
      </c>
    </row>
    <row r="449" spans="1:17" x14ac:dyDescent="0.3">
      <c r="A449" t="s">
        <v>483</v>
      </c>
      <c r="B449" t="s">
        <v>25</v>
      </c>
      <c r="C449" t="s">
        <v>26</v>
      </c>
      <c r="D449" t="s">
        <v>27</v>
      </c>
      <c r="E449" t="s">
        <v>31</v>
      </c>
      <c r="F449" t="s">
        <v>46</v>
      </c>
      <c r="G449">
        <v>45.74</v>
      </c>
      <c r="H449">
        <v>3</v>
      </c>
      <c r="I449">
        <v>6.8609999999999998</v>
      </c>
      <c r="J449">
        <v>144.08099999999999</v>
      </c>
      <c r="K449" s="1">
        <v>43534</v>
      </c>
      <c r="L449" s="2">
        <v>0.73472222222222228</v>
      </c>
      <c r="M449" t="s">
        <v>33</v>
      </c>
      <c r="N449">
        <v>137.22</v>
      </c>
      <c r="O449">
        <v>4.7619047620000003</v>
      </c>
      <c r="P449">
        <v>6.8609999999999998</v>
      </c>
      <c r="Q449">
        <v>6.5</v>
      </c>
    </row>
    <row r="450" spans="1:17" x14ac:dyDescent="0.3">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3">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3">
      <c r="A452" t="s">
        <v>486</v>
      </c>
      <c r="B452" t="s">
        <v>42</v>
      </c>
      <c r="C452" t="s">
        <v>43</v>
      </c>
      <c r="D452" t="s">
        <v>27</v>
      </c>
      <c r="E452" t="s">
        <v>21</v>
      </c>
      <c r="F452" t="s">
        <v>28</v>
      </c>
      <c r="G452">
        <v>74.709999999999994</v>
      </c>
      <c r="H452">
        <v>6</v>
      </c>
      <c r="I452">
        <v>22.413</v>
      </c>
      <c r="J452">
        <v>470.673</v>
      </c>
      <c r="K452" s="1">
        <v>43466</v>
      </c>
      <c r="L452" s="2">
        <v>0.79652777777777772</v>
      </c>
      <c r="M452" t="s">
        <v>29</v>
      </c>
      <c r="N452">
        <v>448.26</v>
      </c>
      <c r="O452">
        <v>4.7619047620000003</v>
      </c>
      <c r="P452">
        <v>22.413</v>
      </c>
      <c r="Q452">
        <v>6.7</v>
      </c>
    </row>
    <row r="453" spans="1:17" x14ac:dyDescent="0.3">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3">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3">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3">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3">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3">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3">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3">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3">
      <c r="A461" t="s">
        <v>495</v>
      </c>
      <c r="B461" t="s">
        <v>25</v>
      </c>
      <c r="C461" t="s">
        <v>26</v>
      </c>
      <c r="D461" t="s">
        <v>27</v>
      </c>
      <c r="E461" t="s">
        <v>31</v>
      </c>
      <c r="F461" t="s">
        <v>44</v>
      </c>
      <c r="G461">
        <v>35.89</v>
      </c>
      <c r="H461">
        <v>1</v>
      </c>
      <c r="I461">
        <v>1.7945</v>
      </c>
      <c r="J461">
        <v>37.6845</v>
      </c>
      <c r="K461" s="1">
        <v>43519</v>
      </c>
      <c r="L461" s="2">
        <v>0.70277777777777772</v>
      </c>
      <c r="M461" t="s">
        <v>33</v>
      </c>
      <c r="N461">
        <v>35.89</v>
      </c>
      <c r="O461">
        <v>4.7619047620000003</v>
      </c>
      <c r="P461">
        <v>1.7945</v>
      </c>
      <c r="Q461">
        <v>7.9</v>
      </c>
    </row>
    <row r="462" spans="1:17" x14ac:dyDescent="0.3">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3">
      <c r="A463" t="s">
        <v>497</v>
      </c>
      <c r="B463" t="s">
        <v>42</v>
      </c>
      <c r="C463" t="s">
        <v>43</v>
      </c>
      <c r="D463" t="s">
        <v>20</v>
      </c>
      <c r="E463" t="s">
        <v>21</v>
      </c>
      <c r="F463" t="s">
        <v>44</v>
      </c>
      <c r="G463">
        <v>73.05</v>
      </c>
      <c r="H463">
        <v>10</v>
      </c>
      <c r="I463">
        <v>36.524999999999999</v>
      </c>
      <c r="J463">
        <v>767.02499999999998</v>
      </c>
      <c r="K463" s="1">
        <v>43527</v>
      </c>
      <c r="L463" s="2">
        <v>0.51736111111111116</v>
      </c>
      <c r="M463" t="s">
        <v>33</v>
      </c>
      <c r="N463">
        <v>730.5</v>
      </c>
      <c r="O463">
        <v>4.7619047620000003</v>
      </c>
      <c r="P463">
        <v>36.524999999999999</v>
      </c>
      <c r="Q463">
        <v>8.6999999999999993</v>
      </c>
    </row>
    <row r="464" spans="1:17" x14ac:dyDescent="0.3">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3">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3">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3">
      <c r="A467" t="s">
        <v>501</v>
      </c>
      <c r="B467" t="s">
        <v>25</v>
      </c>
      <c r="C467" t="s">
        <v>26</v>
      </c>
      <c r="D467" t="s">
        <v>20</v>
      </c>
      <c r="E467" t="s">
        <v>21</v>
      </c>
      <c r="F467" t="s">
        <v>36</v>
      </c>
      <c r="G467">
        <v>54.55</v>
      </c>
      <c r="H467">
        <v>10</v>
      </c>
      <c r="I467">
        <v>27.274999999999999</v>
      </c>
      <c r="J467">
        <v>572.77499999999998</v>
      </c>
      <c r="K467" s="1">
        <v>43526</v>
      </c>
      <c r="L467" s="2">
        <v>0.47361111111111109</v>
      </c>
      <c r="M467" t="s">
        <v>33</v>
      </c>
      <c r="N467">
        <v>545.5</v>
      </c>
      <c r="O467">
        <v>4.7619047620000003</v>
      </c>
      <c r="P467">
        <v>27.274999999999999</v>
      </c>
      <c r="Q467">
        <v>7.1</v>
      </c>
    </row>
    <row r="468" spans="1:17" x14ac:dyDescent="0.3">
      <c r="A468" t="s">
        <v>502</v>
      </c>
      <c r="B468" t="s">
        <v>25</v>
      </c>
      <c r="C468" t="s">
        <v>26</v>
      </c>
      <c r="D468" t="s">
        <v>20</v>
      </c>
      <c r="E468" t="s">
        <v>21</v>
      </c>
      <c r="F468" t="s">
        <v>22</v>
      </c>
      <c r="G468">
        <v>37.15</v>
      </c>
      <c r="H468">
        <v>7</v>
      </c>
      <c r="I468">
        <v>13.0025</v>
      </c>
      <c r="J468">
        <v>273.05250000000001</v>
      </c>
      <c r="K468" s="1">
        <v>43504</v>
      </c>
      <c r="L468" s="2">
        <v>0.55000000000000004</v>
      </c>
      <c r="M468" t="s">
        <v>33</v>
      </c>
      <c r="N468">
        <v>260.05</v>
      </c>
      <c r="O468">
        <v>4.7619047620000003</v>
      </c>
      <c r="P468">
        <v>13.0025</v>
      </c>
      <c r="Q468">
        <v>7.7</v>
      </c>
    </row>
    <row r="469" spans="1:17" x14ac:dyDescent="0.3">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3">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3">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3">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3">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3">
      <c r="A474" t="s">
        <v>508</v>
      </c>
      <c r="B474" t="s">
        <v>18</v>
      </c>
      <c r="C474" t="s">
        <v>19</v>
      </c>
      <c r="D474" t="s">
        <v>20</v>
      </c>
      <c r="E474" t="s">
        <v>31</v>
      </c>
      <c r="F474" t="s">
        <v>46</v>
      </c>
      <c r="G474">
        <v>43.13</v>
      </c>
      <c r="H474">
        <v>10</v>
      </c>
      <c r="I474">
        <v>21.565000000000001</v>
      </c>
      <c r="J474">
        <v>452.86500000000001</v>
      </c>
      <c r="K474" s="1">
        <v>43498</v>
      </c>
      <c r="L474" s="2">
        <v>0.77152777777777781</v>
      </c>
      <c r="M474" t="s">
        <v>33</v>
      </c>
      <c r="N474">
        <v>431.3</v>
      </c>
      <c r="O474">
        <v>4.7619047620000003</v>
      </c>
      <c r="P474">
        <v>21.565000000000001</v>
      </c>
      <c r="Q474">
        <v>5.5</v>
      </c>
    </row>
    <row r="475" spans="1:17" x14ac:dyDescent="0.3">
      <c r="A475" t="s">
        <v>509</v>
      </c>
      <c r="B475" t="s">
        <v>42</v>
      </c>
      <c r="C475" t="s">
        <v>43</v>
      </c>
      <c r="D475" t="s">
        <v>20</v>
      </c>
      <c r="E475" t="s">
        <v>31</v>
      </c>
      <c r="F475" t="s">
        <v>22</v>
      </c>
      <c r="G475">
        <v>72.569999999999993</v>
      </c>
      <c r="H475">
        <v>8</v>
      </c>
      <c r="I475">
        <v>29.027999999999999</v>
      </c>
      <c r="J475">
        <v>609.58799999999997</v>
      </c>
      <c r="K475" s="1">
        <v>43554</v>
      </c>
      <c r="L475" s="2">
        <v>0.74861111111111112</v>
      </c>
      <c r="M475" t="s">
        <v>29</v>
      </c>
      <c r="N475">
        <v>580.55999999999995</v>
      </c>
      <c r="O475">
        <v>4.7619047620000003</v>
      </c>
      <c r="P475">
        <v>29.027999999999999</v>
      </c>
      <c r="Q475">
        <v>4.5999999999999996</v>
      </c>
    </row>
    <row r="476" spans="1:17" x14ac:dyDescent="0.3">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3">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3">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3">
      <c r="A479" t="s">
        <v>513</v>
      </c>
      <c r="B479" t="s">
        <v>25</v>
      </c>
      <c r="C479" t="s">
        <v>26</v>
      </c>
      <c r="D479" t="s">
        <v>27</v>
      </c>
      <c r="E479" t="s">
        <v>31</v>
      </c>
      <c r="F479" t="s">
        <v>28</v>
      </c>
      <c r="G479">
        <v>84.07</v>
      </c>
      <c r="H479">
        <v>4</v>
      </c>
      <c r="I479">
        <v>16.814</v>
      </c>
      <c r="J479">
        <v>353.09399999999999</v>
      </c>
      <c r="K479" s="1">
        <v>43531</v>
      </c>
      <c r="L479" s="2">
        <v>0.70416666666666672</v>
      </c>
      <c r="M479" t="s">
        <v>23</v>
      </c>
      <c r="N479">
        <v>336.28</v>
      </c>
      <c r="O479">
        <v>4.7619047620000003</v>
      </c>
      <c r="P479">
        <v>16.814</v>
      </c>
      <c r="Q479">
        <v>4.4000000000000004</v>
      </c>
    </row>
    <row r="480" spans="1:17" x14ac:dyDescent="0.3">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3">
      <c r="A481" t="s">
        <v>515</v>
      </c>
      <c r="B481" t="s">
        <v>18</v>
      </c>
      <c r="C481" t="s">
        <v>19</v>
      </c>
      <c r="D481" t="s">
        <v>27</v>
      </c>
      <c r="E481" t="s">
        <v>31</v>
      </c>
      <c r="F481" t="s">
        <v>28</v>
      </c>
      <c r="G481">
        <v>38.6</v>
      </c>
      <c r="H481">
        <v>1</v>
      </c>
      <c r="I481">
        <v>1.93</v>
      </c>
      <c r="J481">
        <v>40.53</v>
      </c>
      <c r="K481" s="1">
        <v>43494</v>
      </c>
      <c r="L481" s="2">
        <v>0.47638888888888886</v>
      </c>
      <c r="M481" t="s">
        <v>23</v>
      </c>
      <c r="N481">
        <v>38.6</v>
      </c>
      <c r="O481">
        <v>4.7619047620000003</v>
      </c>
      <c r="P481">
        <v>1.93</v>
      </c>
      <c r="Q481">
        <v>6.7</v>
      </c>
    </row>
    <row r="482" spans="1:17" x14ac:dyDescent="0.3">
      <c r="A482" t="s">
        <v>516</v>
      </c>
      <c r="B482" t="s">
        <v>25</v>
      </c>
      <c r="C482" t="s">
        <v>26</v>
      </c>
      <c r="D482" t="s">
        <v>27</v>
      </c>
      <c r="E482" t="s">
        <v>31</v>
      </c>
      <c r="F482" t="s">
        <v>44</v>
      </c>
      <c r="G482">
        <v>65.97</v>
      </c>
      <c r="H482">
        <v>8</v>
      </c>
      <c r="I482">
        <v>26.388000000000002</v>
      </c>
      <c r="J482">
        <v>554.14800000000002</v>
      </c>
      <c r="K482" s="1">
        <v>43498</v>
      </c>
      <c r="L482" s="2">
        <v>0.85347222222222219</v>
      </c>
      <c r="M482" t="s">
        <v>29</v>
      </c>
      <c r="N482">
        <v>527.76</v>
      </c>
      <c r="O482">
        <v>4.7619047620000003</v>
      </c>
      <c r="P482">
        <v>26.388000000000002</v>
      </c>
      <c r="Q482">
        <v>8.4</v>
      </c>
    </row>
    <row r="483" spans="1:17" x14ac:dyDescent="0.3">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3">
      <c r="A484" t="s">
        <v>518</v>
      </c>
      <c r="B484" t="s">
        <v>18</v>
      </c>
      <c r="C484" t="s">
        <v>19</v>
      </c>
      <c r="D484" t="s">
        <v>27</v>
      </c>
      <c r="E484" t="s">
        <v>31</v>
      </c>
      <c r="F484" t="s">
        <v>36</v>
      </c>
      <c r="G484">
        <v>37.14</v>
      </c>
      <c r="H484">
        <v>5</v>
      </c>
      <c r="I484">
        <v>9.2850000000000001</v>
      </c>
      <c r="J484">
        <v>194.98500000000001</v>
      </c>
      <c r="K484" s="1">
        <v>43473</v>
      </c>
      <c r="L484" s="2">
        <v>0.54513888888888884</v>
      </c>
      <c r="M484" t="s">
        <v>23</v>
      </c>
      <c r="N484">
        <v>185.7</v>
      </c>
      <c r="O484">
        <v>4.7619047620000003</v>
      </c>
      <c r="P484">
        <v>9.2850000000000001</v>
      </c>
      <c r="Q484">
        <v>5</v>
      </c>
    </row>
    <row r="485" spans="1:17" x14ac:dyDescent="0.3">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3">
      <c r="A486" t="s">
        <v>520</v>
      </c>
      <c r="B486" t="s">
        <v>25</v>
      </c>
      <c r="C486" t="s">
        <v>26</v>
      </c>
      <c r="D486" t="s">
        <v>20</v>
      </c>
      <c r="E486" t="s">
        <v>21</v>
      </c>
      <c r="F486" t="s">
        <v>36</v>
      </c>
      <c r="G486">
        <v>36.979999999999997</v>
      </c>
      <c r="H486">
        <v>10</v>
      </c>
      <c r="I486">
        <v>18.489999999999998</v>
      </c>
      <c r="J486">
        <v>388.29</v>
      </c>
      <c r="K486" s="1">
        <v>43466</v>
      </c>
      <c r="L486" s="2">
        <v>0.82499999999999996</v>
      </c>
      <c r="M486" t="s">
        <v>33</v>
      </c>
      <c r="N486">
        <v>369.8</v>
      </c>
      <c r="O486">
        <v>4.7619047620000003</v>
      </c>
      <c r="P486">
        <v>18.489999999999998</v>
      </c>
      <c r="Q486">
        <v>7</v>
      </c>
    </row>
    <row r="487" spans="1:17" x14ac:dyDescent="0.3">
      <c r="A487" t="s">
        <v>521</v>
      </c>
      <c r="B487" t="s">
        <v>42</v>
      </c>
      <c r="C487" t="s">
        <v>43</v>
      </c>
      <c r="D487" t="s">
        <v>20</v>
      </c>
      <c r="E487" t="s">
        <v>21</v>
      </c>
      <c r="F487" t="s">
        <v>36</v>
      </c>
      <c r="G487">
        <v>49.49</v>
      </c>
      <c r="H487">
        <v>4</v>
      </c>
      <c r="I487">
        <v>9.8979999999999997</v>
      </c>
      <c r="J487">
        <v>207.858</v>
      </c>
      <c r="K487" s="1">
        <v>43545</v>
      </c>
      <c r="L487" s="2">
        <v>0.64236111111111116</v>
      </c>
      <c r="M487" t="s">
        <v>23</v>
      </c>
      <c r="N487">
        <v>197.96</v>
      </c>
      <c r="O487">
        <v>4.7619047620000003</v>
      </c>
      <c r="P487">
        <v>9.8979999999999997</v>
      </c>
      <c r="Q487">
        <v>6.6</v>
      </c>
    </row>
    <row r="488" spans="1:17" x14ac:dyDescent="0.3">
      <c r="A488" t="s">
        <v>522</v>
      </c>
      <c r="B488" t="s">
        <v>42</v>
      </c>
      <c r="C488" t="s">
        <v>43</v>
      </c>
      <c r="D488" t="s">
        <v>27</v>
      </c>
      <c r="E488" t="s">
        <v>21</v>
      </c>
      <c r="F488" t="s">
        <v>46</v>
      </c>
      <c r="G488">
        <v>41.09</v>
      </c>
      <c r="H488">
        <v>10</v>
      </c>
      <c r="I488">
        <v>20.545000000000002</v>
      </c>
      <c r="J488">
        <v>431.44499999999999</v>
      </c>
      <c r="K488" s="1">
        <v>43524</v>
      </c>
      <c r="L488" s="2">
        <v>0.61250000000000004</v>
      </c>
      <c r="M488" t="s">
        <v>29</v>
      </c>
      <c r="N488">
        <v>410.9</v>
      </c>
      <c r="O488">
        <v>4.7619047620000003</v>
      </c>
      <c r="P488">
        <v>20.545000000000002</v>
      </c>
      <c r="Q488">
        <v>7.3</v>
      </c>
    </row>
    <row r="489" spans="1:17" x14ac:dyDescent="0.3">
      <c r="A489" t="s">
        <v>523</v>
      </c>
      <c r="B489" t="s">
        <v>18</v>
      </c>
      <c r="C489" t="s">
        <v>19</v>
      </c>
      <c r="D489" t="s">
        <v>27</v>
      </c>
      <c r="E489" t="s">
        <v>31</v>
      </c>
      <c r="F489" t="s">
        <v>46</v>
      </c>
      <c r="G489">
        <v>37.15</v>
      </c>
      <c r="H489">
        <v>4</v>
      </c>
      <c r="I489">
        <v>7.43</v>
      </c>
      <c r="J489">
        <v>156.03</v>
      </c>
      <c r="K489" s="1">
        <v>43547</v>
      </c>
      <c r="L489" s="2">
        <v>0.79097222222222219</v>
      </c>
      <c r="M489" t="s">
        <v>23</v>
      </c>
      <c r="N489">
        <v>148.6</v>
      </c>
      <c r="O489">
        <v>4.7619047620000003</v>
      </c>
      <c r="P489">
        <v>7.43</v>
      </c>
      <c r="Q489">
        <v>8.3000000000000007</v>
      </c>
    </row>
    <row r="490" spans="1:17" x14ac:dyDescent="0.3">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3">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3">
      <c r="A492" t="s">
        <v>526</v>
      </c>
      <c r="B492" t="s">
        <v>42</v>
      </c>
      <c r="C492" t="s">
        <v>43</v>
      </c>
      <c r="D492" t="s">
        <v>27</v>
      </c>
      <c r="E492" t="s">
        <v>21</v>
      </c>
      <c r="F492" t="s">
        <v>46</v>
      </c>
      <c r="G492">
        <v>34.700000000000003</v>
      </c>
      <c r="H492">
        <v>2</v>
      </c>
      <c r="I492">
        <v>3.47</v>
      </c>
      <c r="J492">
        <v>72.87</v>
      </c>
      <c r="K492" s="1">
        <v>43537</v>
      </c>
      <c r="L492" s="2">
        <v>0.82499999999999996</v>
      </c>
      <c r="M492" t="s">
        <v>23</v>
      </c>
      <c r="N492">
        <v>69.400000000000006</v>
      </c>
      <c r="O492">
        <v>4.7619047620000003</v>
      </c>
      <c r="P492">
        <v>3.47</v>
      </c>
      <c r="Q492">
        <v>8.1999999999999993</v>
      </c>
    </row>
    <row r="493" spans="1:17" x14ac:dyDescent="0.3">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3">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3">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3">
      <c r="A496" t="s">
        <v>530</v>
      </c>
      <c r="B496" t="s">
        <v>42</v>
      </c>
      <c r="C496" t="s">
        <v>43</v>
      </c>
      <c r="D496" t="s">
        <v>27</v>
      </c>
      <c r="E496" t="s">
        <v>31</v>
      </c>
      <c r="F496" t="s">
        <v>46</v>
      </c>
      <c r="G496">
        <v>99.89</v>
      </c>
      <c r="H496">
        <v>2</v>
      </c>
      <c r="I496">
        <v>9.9890000000000008</v>
      </c>
      <c r="J496">
        <v>209.76900000000001</v>
      </c>
      <c r="K496" s="1">
        <v>43522</v>
      </c>
      <c r="L496" s="2">
        <v>0.49166666666666664</v>
      </c>
      <c r="M496" t="s">
        <v>23</v>
      </c>
      <c r="N496">
        <v>199.78</v>
      </c>
      <c r="O496">
        <v>4.7619047620000003</v>
      </c>
      <c r="P496">
        <v>9.9890000000000008</v>
      </c>
      <c r="Q496">
        <v>7.1</v>
      </c>
    </row>
    <row r="497" spans="1:17" x14ac:dyDescent="0.3">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3">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3">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3">
      <c r="A500" t="s">
        <v>534</v>
      </c>
      <c r="B500" t="s">
        <v>42</v>
      </c>
      <c r="C500" t="s">
        <v>43</v>
      </c>
      <c r="D500" t="s">
        <v>20</v>
      </c>
      <c r="E500" t="s">
        <v>21</v>
      </c>
      <c r="F500" t="s">
        <v>36</v>
      </c>
      <c r="G500">
        <v>98.13</v>
      </c>
      <c r="H500">
        <v>1</v>
      </c>
      <c r="I500">
        <v>4.9065000000000003</v>
      </c>
      <c r="J500">
        <v>103.0365</v>
      </c>
      <c r="K500" s="1">
        <v>43486</v>
      </c>
      <c r="L500" s="2">
        <v>0.73333333333333328</v>
      </c>
      <c r="M500" t="s">
        <v>29</v>
      </c>
      <c r="N500">
        <v>98.13</v>
      </c>
      <c r="O500">
        <v>4.7619047620000003</v>
      </c>
      <c r="P500">
        <v>4.9065000000000003</v>
      </c>
      <c r="Q500">
        <v>8.9</v>
      </c>
    </row>
    <row r="501" spans="1:17" x14ac:dyDescent="0.3">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3">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3">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3">
      <c r="A504" t="s">
        <v>538</v>
      </c>
      <c r="B504" t="s">
        <v>25</v>
      </c>
      <c r="C504" t="s">
        <v>26</v>
      </c>
      <c r="D504" t="s">
        <v>27</v>
      </c>
      <c r="E504" t="s">
        <v>31</v>
      </c>
      <c r="F504" t="s">
        <v>32</v>
      </c>
      <c r="G504">
        <v>69.400000000000006</v>
      </c>
      <c r="H504">
        <v>2</v>
      </c>
      <c r="I504">
        <v>6.94</v>
      </c>
      <c r="J504">
        <v>145.74</v>
      </c>
      <c r="K504" s="1">
        <v>43492</v>
      </c>
      <c r="L504" s="2">
        <v>0.82499999999999996</v>
      </c>
      <c r="M504" t="s">
        <v>23</v>
      </c>
      <c r="N504">
        <v>138.80000000000001</v>
      </c>
      <c r="O504">
        <v>4.7619047620000003</v>
      </c>
      <c r="P504">
        <v>6.94</v>
      </c>
      <c r="Q504">
        <v>9</v>
      </c>
    </row>
    <row r="505" spans="1:17" x14ac:dyDescent="0.3">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3">
      <c r="A506" t="s">
        <v>540</v>
      </c>
      <c r="B506" t="s">
        <v>42</v>
      </c>
      <c r="C506" t="s">
        <v>43</v>
      </c>
      <c r="D506" t="s">
        <v>27</v>
      </c>
      <c r="E506" t="s">
        <v>31</v>
      </c>
      <c r="F506" t="s">
        <v>36</v>
      </c>
      <c r="G506">
        <v>88.45</v>
      </c>
      <c r="H506">
        <v>1</v>
      </c>
      <c r="I506">
        <v>4.4225000000000003</v>
      </c>
      <c r="J506">
        <v>92.872500000000002</v>
      </c>
      <c r="K506" s="1">
        <v>43521</v>
      </c>
      <c r="L506" s="2">
        <v>0.69166666666666665</v>
      </c>
      <c r="M506" t="s">
        <v>33</v>
      </c>
      <c r="N506">
        <v>88.45</v>
      </c>
      <c r="O506">
        <v>4.7619047620000003</v>
      </c>
      <c r="P506">
        <v>4.4225000000000003</v>
      </c>
      <c r="Q506">
        <v>9.5</v>
      </c>
    </row>
    <row r="507" spans="1:17" x14ac:dyDescent="0.3">
      <c r="A507" t="s">
        <v>541</v>
      </c>
      <c r="B507" t="s">
        <v>18</v>
      </c>
      <c r="C507" t="s">
        <v>19</v>
      </c>
      <c r="D507" t="s">
        <v>20</v>
      </c>
      <c r="E507" t="s">
        <v>31</v>
      </c>
      <c r="F507" t="s">
        <v>28</v>
      </c>
      <c r="G507">
        <v>24.18</v>
      </c>
      <c r="H507">
        <v>8</v>
      </c>
      <c r="I507">
        <v>9.6720000000000006</v>
      </c>
      <c r="J507">
        <v>203.11199999999999</v>
      </c>
      <c r="K507" s="1">
        <v>43493</v>
      </c>
      <c r="L507" s="2">
        <v>0.87083333333333335</v>
      </c>
      <c r="M507" t="s">
        <v>23</v>
      </c>
      <c r="N507">
        <v>193.44</v>
      </c>
      <c r="O507">
        <v>4.7619047620000003</v>
      </c>
      <c r="P507">
        <v>9.6720000000000006</v>
      </c>
      <c r="Q507">
        <v>9.8000000000000007</v>
      </c>
    </row>
    <row r="508" spans="1:17" x14ac:dyDescent="0.3">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3">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3">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3">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3">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3">
      <c r="A513" t="s">
        <v>547</v>
      </c>
      <c r="B513" t="s">
        <v>18</v>
      </c>
      <c r="C513" t="s">
        <v>19</v>
      </c>
      <c r="D513" t="s">
        <v>27</v>
      </c>
      <c r="E513" t="s">
        <v>21</v>
      </c>
      <c r="F513" t="s">
        <v>32</v>
      </c>
      <c r="G513">
        <v>42.91</v>
      </c>
      <c r="H513">
        <v>5</v>
      </c>
      <c r="I513">
        <v>10.727499999999999</v>
      </c>
      <c r="J513">
        <v>225.2775</v>
      </c>
      <c r="K513" s="1">
        <v>43470</v>
      </c>
      <c r="L513" s="2">
        <v>0.72847222222222219</v>
      </c>
      <c r="M513" t="s">
        <v>23</v>
      </c>
      <c r="N513">
        <v>214.55</v>
      </c>
      <c r="O513">
        <v>4.7619047620000003</v>
      </c>
      <c r="P513">
        <v>10.727499999999999</v>
      </c>
      <c r="Q513">
        <v>6.1</v>
      </c>
    </row>
    <row r="514" spans="1:17" x14ac:dyDescent="0.3">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3">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3">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3">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3">
      <c r="A518" t="s">
        <v>552</v>
      </c>
      <c r="B518" t="s">
        <v>42</v>
      </c>
      <c r="C518" t="s">
        <v>43</v>
      </c>
      <c r="D518" t="s">
        <v>20</v>
      </c>
      <c r="E518" t="s">
        <v>31</v>
      </c>
      <c r="F518" t="s">
        <v>22</v>
      </c>
      <c r="G518">
        <v>54.86</v>
      </c>
      <c r="H518">
        <v>5</v>
      </c>
      <c r="I518">
        <v>13.715</v>
      </c>
      <c r="J518">
        <v>288.01499999999999</v>
      </c>
      <c r="K518" s="1">
        <v>43553</v>
      </c>
      <c r="L518" s="2">
        <v>0.7</v>
      </c>
      <c r="M518" t="s">
        <v>23</v>
      </c>
      <c r="N518">
        <v>274.3</v>
      </c>
      <c r="O518">
        <v>4.7619047620000003</v>
      </c>
      <c r="P518">
        <v>13.715</v>
      </c>
      <c r="Q518">
        <v>9.8000000000000007</v>
      </c>
    </row>
    <row r="519" spans="1:17" x14ac:dyDescent="0.3">
      <c r="A519" t="s">
        <v>553</v>
      </c>
      <c r="B519" t="s">
        <v>25</v>
      </c>
      <c r="C519" t="s">
        <v>26</v>
      </c>
      <c r="D519" t="s">
        <v>20</v>
      </c>
      <c r="E519" t="s">
        <v>31</v>
      </c>
      <c r="F519" t="s">
        <v>32</v>
      </c>
      <c r="G519">
        <v>39.39</v>
      </c>
      <c r="H519">
        <v>5</v>
      </c>
      <c r="I519">
        <v>9.8475000000000001</v>
      </c>
      <c r="J519">
        <v>206.79750000000001</v>
      </c>
      <c r="K519" s="1">
        <v>43487</v>
      </c>
      <c r="L519" s="2">
        <v>0.86527777777777781</v>
      </c>
      <c r="M519" t="s">
        <v>33</v>
      </c>
      <c r="N519">
        <v>196.95</v>
      </c>
      <c r="O519">
        <v>4.7619047620000003</v>
      </c>
      <c r="P519">
        <v>9.8475000000000001</v>
      </c>
      <c r="Q519">
        <v>8.6999999999999993</v>
      </c>
    </row>
    <row r="520" spans="1:17" x14ac:dyDescent="0.3">
      <c r="A520" t="s">
        <v>554</v>
      </c>
      <c r="B520" t="s">
        <v>18</v>
      </c>
      <c r="C520" t="s">
        <v>19</v>
      </c>
      <c r="D520" t="s">
        <v>27</v>
      </c>
      <c r="E520" t="s">
        <v>31</v>
      </c>
      <c r="F520" t="s">
        <v>32</v>
      </c>
      <c r="G520">
        <v>34.729999999999997</v>
      </c>
      <c r="H520">
        <v>2</v>
      </c>
      <c r="I520">
        <v>3.4729999999999999</v>
      </c>
      <c r="J520">
        <v>72.933000000000007</v>
      </c>
      <c r="K520" s="1">
        <v>43525</v>
      </c>
      <c r="L520" s="2">
        <v>0.75972222222222219</v>
      </c>
      <c r="M520" t="s">
        <v>23</v>
      </c>
      <c r="N520">
        <v>69.459999999999994</v>
      </c>
      <c r="O520">
        <v>4.7619047620000003</v>
      </c>
      <c r="P520">
        <v>3.4729999999999999</v>
      </c>
      <c r="Q520">
        <v>9.6999999999999993</v>
      </c>
    </row>
    <row r="521" spans="1:17" x14ac:dyDescent="0.3">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3">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3">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3">
      <c r="A524" t="s">
        <v>558</v>
      </c>
      <c r="B524" t="s">
        <v>18</v>
      </c>
      <c r="C524" t="s">
        <v>19</v>
      </c>
      <c r="D524" t="s">
        <v>20</v>
      </c>
      <c r="E524" t="s">
        <v>21</v>
      </c>
      <c r="F524" t="s">
        <v>32</v>
      </c>
      <c r="G524">
        <v>37.44</v>
      </c>
      <c r="H524">
        <v>6</v>
      </c>
      <c r="I524">
        <v>11.231999999999999</v>
      </c>
      <c r="J524">
        <v>235.87200000000001</v>
      </c>
      <c r="K524" s="1">
        <v>43502</v>
      </c>
      <c r="L524" s="2">
        <v>0.57986111111111116</v>
      </c>
      <c r="M524" t="s">
        <v>33</v>
      </c>
      <c r="N524">
        <v>224.64</v>
      </c>
      <c r="O524">
        <v>4.7619047620000003</v>
      </c>
      <c r="P524">
        <v>11.231999999999999</v>
      </c>
      <c r="Q524">
        <v>5.9</v>
      </c>
    </row>
    <row r="525" spans="1:17" x14ac:dyDescent="0.3">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3">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3">
      <c r="A527" t="s">
        <v>561</v>
      </c>
      <c r="B527" t="s">
        <v>18</v>
      </c>
      <c r="C527" t="s">
        <v>19</v>
      </c>
      <c r="D527" t="s">
        <v>20</v>
      </c>
      <c r="E527" t="s">
        <v>21</v>
      </c>
      <c r="F527" t="s">
        <v>36</v>
      </c>
      <c r="G527">
        <v>91.41</v>
      </c>
      <c r="H527">
        <v>5</v>
      </c>
      <c r="I527">
        <v>22.852499999999999</v>
      </c>
      <c r="J527">
        <v>479.90249999999997</v>
      </c>
      <c r="K527" s="1">
        <v>43521</v>
      </c>
      <c r="L527" s="2">
        <v>0.66874999999999996</v>
      </c>
      <c r="M527" t="s">
        <v>23</v>
      </c>
      <c r="N527">
        <v>457.05</v>
      </c>
      <c r="O527">
        <v>4.7619047620000003</v>
      </c>
      <c r="P527">
        <v>22.852499999999999</v>
      </c>
      <c r="Q527">
        <v>7.1</v>
      </c>
    </row>
    <row r="528" spans="1:17" x14ac:dyDescent="0.3">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3">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3">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3">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3">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3">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3">
      <c r="A534" t="s">
        <v>568</v>
      </c>
      <c r="B534" t="s">
        <v>42</v>
      </c>
      <c r="C534" t="s">
        <v>43</v>
      </c>
      <c r="D534" t="s">
        <v>27</v>
      </c>
      <c r="E534" t="s">
        <v>31</v>
      </c>
      <c r="F534" t="s">
        <v>28</v>
      </c>
      <c r="G534">
        <v>22.95</v>
      </c>
      <c r="H534">
        <v>10</v>
      </c>
      <c r="I534">
        <v>11.475</v>
      </c>
      <c r="J534">
        <v>240.97499999999999</v>
      </c>
      <c r="K534" s="1">
        <v>43502</v>
      </c>
      <c r="L534" s="2">
        <v>0.80555555555555558</v>
      </c>
      <c r="M534" t="s">
        <v>23</v>
      </c>
      <c r="N534">
        <v>229.5</v>
      </c>
      <c r="O534">
        <v>4.7619047620000003</v>
      </c>
      <c r="P534">
        <v>11.475</v>
      </c>
      <c r="Q534">
        <v>8.1999999999999993</v>
      </c>
    </row>
    <row r="535" spans="1:17" x14ac:dyDescent="0.3">
      <c r="A535" t="s">
        <v>569</v>
      </c>
      <c r="B535" t="s">
        <v>25</v>
      </c>
      <c r="C535" t="s">
        <v>26</v>
      </c>
      <c r="D535" t="s">
        <v>27</v>
      </c>
      <c r="E535" t="s">
        <v>21</v>
      </c>
      <c r="F535" t="s">
        <v>44</v>
      </c>
      <c r="G535">
        <v>16.309999999999999</v>
      </c>
      <c r="H535">
        <v>9</v>
      </c>
      <c r="I535">
        <v>7.3395000000000001</v>
      </c>
      <c r="J535">
        <v>154.12950000000001</v>
      </c>
      <c r="K535" s="1">
        <v>43550</v>
      </c>
      <c r="L535" s="2">
        <v>0.43819444444444444</v>
      </c>
      <c r="M535" t="s">
        <v>23</v>
      </c>
      <c r="N535">
        <v>146.79</v>
      </c>
      <c r="O535">
        <v>4.7619047620000003</v>
      </c>
      <c r="P535">
        <v>7.3395000000000001</v>
      </c>
      <c r="Q535">
        <v>8.4</v>
      </c>
    </row>
    <row r="536" spans="1:17" x14ac:dyDescent="0.3">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3">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3">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3">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3">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3">
      <c r="A541" t="s">
        <v>575</v>
      </c>
      <c r="B541" t="s">
        <v>25</v>
      </c>
      <c r="C541" t="s">
        <v>26</v>
      </c>
      <c r="D541" t="s">
        <v>20</v>
      </c>
      <c r="E541" t="s">
        <v>21</v>
      </c>
      <c r="F541" t="s">
        <v>44</v>
      </c>
      <c r="G541">
        <v>87.48</v>
      </c>
      <c r="H541">
        <v>6</v>
      </c>
      <c r="I541">
        <v>26.244</v>
      </c>
      <c r="J541">
        <v>551.12400000000002</v>
      </c>
      <c r="K541" s="1">
        <v>43497</v>
      </c>
      <c r="L541" s="2">
        <v>0.77986111111111112</v>
      </c>
      <c r="M541" t="s">
        <v>23</v>
      </c>
      <c r="N541">
        <v>524.88</v>
      </c>
      <c r="O541">
        <v>4.7619047620000003</v>
      </c>
      <c r="P541">
        <v>26.244</v>
      </c>
      <c r="Q541">
        <v>5.0999999999999996</v>
      </c>
    </row>
    <row r="542" spans="1:17" x14ac:dyDescent="0.3">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3">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3">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3">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3">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3">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3">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3">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3">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3">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3">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3">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3">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3">
      <c r="A555" t="s">
        <v>589</v>
      </c>
      <c r="B555" t="s">
        <v>25</v>
      </c>
      <c r="C555" t="s">
        <v>26</v>
      </c>
      <c r="D555" t="s">
        <v>27</v>
      </c>
      <c r="E555" t="s">
        <v>31</v>
      </c>
      <c r="F555" t="s">
        <v>28</v>
      </c>
      <c r="G555">
        <v>22.21</v>
      </c>
      <c r="H555">
        <v>6</v>
      </c>
      <c r="I555">
        <v>6.6630000000000003</v>
      </c>
      <c r="J555">
        <v>139.923</v>
      </c>
      <c r="K555" s="1">
        <v>43531</v>
      </c>
      <c r="L555" s="2">
        <v>0.43263888888888891</v>
      </c>
      <c r="M555" t="s">
        <v>33</v>
      </c>
      <c r="N555">
        <v>133.26</v>
      </c>
      <c r="O555">
        <v>4.7619047620000003</v>
      </c>
      <c r="P555">
        <v>6.6630000000000003</v>
      </c>
      <c r="Q555">
        <v>8.6</v>
      </c>
    </row>
    <row r="556" spans="1:17" x14ac:dyDescent="0.3">
      <c r="A556" t="s">
        <v>590</v>
      </c>
      <c r="B556" t="s">
        <v>18</v>
      </c>
      <c r="C556" t="s">
        <v>19</v>
      </c>
      <c r="D556" t="s">
        <v>20</v>
      </c>
      <c r="E556" t="s">
        <v>31</v>
      </c>
      <c r="F556" t="s">
        <v>28</v>
      </c>
      <c r="G556">
        <v>19.32</v>
      </c>
      <c r="H556">
        <v>7</v>
      </c>
      <c r="I556">
        <v>6.7619999999999996</v>
      </c>
      <c r="J556">
        <v>142.00200000000001</v>
      </c>
      <c r="K556" s="1">
        <v>43549</v>
      </c>
      <c r="L556" s="2">
        <v>0.78541666666666665</v>
      </c>
      <c r="M556" t="s">
        <v>29</v>
      </c>
      <c r="N556">
        <v>135.24</v>
      </c>
      <c r="O556">
        <v>4.7619047620000003</v>
      </c>
      <c r="P556">
        <v>6.7619999999999996</v>
      </c>
      <c r="Q556">
        <v>6.9</v>
      </c>
    </row>
    <row r="557" spans="1:17" x14ac:dyDescent="0.3">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3">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3">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3">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3">
      <c r="A561" t="s">
        <v>595</v>
      </c>
      <c r="B561" t="s">
        <v>18</v>
      </c>
      <c r="C561" t="s">
        <v>19</v>
      </c>
      <c r="D561" t="s">
        <v>20</v>
      </c>
      <c r="E561" t="s">
        <v>21</v>
      </c>
      <c r="F561" t="s">
        <v>32</v>
      </c>
      <c r="G561">
        <v>72.42</v>
      </c>
      <c r="H561">
        <v>3</v>
      </c>
      <c r="I561">
        <v>10.863</v>
      </c>
      <c r="J561">
        <v>228.12299999999999</v>
      </c>
      <c r="K561" s="1">
        <v>43553</v>
      </c>
      <c r="L561" s="2">
        <v>0.70416666666666672</v>
      </c>
      <c r="M561" t="s">
        <v>23</v>
      </c>
      <c r="N561">
        <v>217.26</v>
      </c>
      <c r="O561">
        <v>4.7619047620000003</v>
      </c>
      <c r="P561">
        <v>10.863</v>
      </c>
      <c r="Q561">
        <v>8.1999999999999993</v>
      </c>
    </row>
    <row r="562" spans="1:17" x14ac:dyDescent="0.3">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3">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3">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3">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3">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3">
      <c r="A567" t="s">
        <v>601</v>
      </c>
      <c r="B567" t="s">
        <v>18</v>
      </c>
      <c r="C567" t="s">
        <v>19</v>
      </c>
      <c r="D567" t="s">
        <v>27</v>
      </c>
      <c r="E567" t="s">
        <v>21</v>
      </c>
      <c r="F567" t="s">
        <v>44</v>
      </c>
      <c r="G567">
        <v>81.209999999999994</v>
      </c>
      <c r="H567">
        <v>10</v>
      </c>
      <c r="I567">
        <v>40.604999999999997</v>
      </c>
      <c r="J567">
        <v>852.70500000000004</v>
      </c>
      <c r="K567" s="1">
        <v>43482</v>
      </c>
      <c r="L567" s="2">
        <v>0.54236111111111107</v>
      </c>
      <c r="M567" t="s">
        <v>33</v>
      </c>
      <c r="N567">
        <v>812.1</v>
      </c>
      <c r="O567">
        <v>4.7619047620000003</v>
      </c>
      <c r="P567">
        <v>40.604999999999997</v>
      </c>
      <c r="Q567">
        <v>6.3</v>
      </c>
    </row>
    <row r="568" spans="1:17" x14ac:dyDescent="0.3">
      <c r="A568" t="s">
        <v>602</v>
      </c>
      <c r="B568" t="s">
        <v>25</v>
      </c>
      <c r="C568" t="s">
        <v>26</v>
      </c>
      <c r="D568" t="s">
        <v>27</v>
      </c>
      <c r="E568" t="s">
        <v>21</v>
      </c>
      <c r="F568" t="s">
        <v>36</v>
      </c>
      <c r="G568">
        <v>49.33</v>
      </c>
      <c r="H568">
        <v>10</v>
      </c>
      <c r="I568">
        <v>24.664999999999999</v>
      </c>
      <c r="J568">
        <v>517.96500000000003</v>
      </c>
      <c r="K568" s="1">
        <v>43499</v>
      </c>
      <c r="L568" s="2">
        <v>0.69444444444444442</v>
      </c>
      <c r="M568" t="s">
        <v>33</v>
      </c>
      <c r="N568">
        <v>493.3</v>
      </c>
      <c r="O568">
        <v>4.7619047620000003</v>
      </c>
      <c r="P568">
        <v>24.664999999999999</v>
      </c>
      <c r="Q568">
        <v>9.4</v>
      </c>
    </row>
    <row r="569" spans="1:17" x14ac:dyDescent="0.3">
      <c r="A569" t="s">
        <v>603</v>
      </c>
      <c r="B569" t="s">
        <v>18</v>
      </c>
      <c r="C569" t="s">
        <v>19</v>
      </c>
      <c r="D569" t="s">
        <v>27</v>
      </c>
      <c r="E569" t="s">
        <v>21</v>
      </c>
      <c r="F569" t="s">
        <v>46</v>
      </c>
      <c r="G569">
        <v>65.739999999999995</v>
      </c>
      <c r="H569">
        <v>9</v>
      </c>
      <c r="I569">
        <v>29.582999999999998</v>
      </c>
      <c r="J569">
        <v>621.24300000000005</v>
      </c>
      <c r="K569" s="1">
        <v>43466</v>
      </c>
      <c r="L569" s="2">
        <v>0.57986111111111116</v>
      </c>
      <c r="M569" t="s">
        <v>29</v>
      </c>
      <c r="N569">
        <v>591.66</v>
      </c>
      <c r="O569">
        <v>4.7619047620000003</v>
      </c>
      <c r="P569">
        <v>29.582999999999998</v>
      </c>
      <c r="Q569">
        <v>7.7</v>
      </c>
    </row>
    <row r="570" spans="1:17" x14ac:dyDescent="0.3">
      <c r="A570" t="s">
        <v>604</v>
      </c>
      <c r="B570" t="s">
        <v>42</v>
      </c>
      <c r="C570" t="s">
        <v>43</v>
      </c>
      <c r="D570" t="s">
        <v>27</v>
      </c>
      <c r="E570" t="s">
        <v>21</v>
      </c>
      <c r="F570" t="s">
        <v>46</v>
      </c>
      <c r="G570">
        <v>79.86</v>
      </c>
      <c r="H570">
        <v>7</v>
      </c>
      <c r="I570">
        <v>27.951000000000001</v>
      </c>
      <c r="J570">
        <v>586.971</v>
      </c>
      <c r="K570" s="1">
        <v>43475</v>
      </c>
      <c r="L570" s="2">
        <v>0.43958333333333333</v>
      </c>
      <c r="M570" t="s">
        <v>33</v>
      </c>
      <c r="N570">
        <v>559.02</v>
      </c>
      <c r="O570">
        <v>4.7619047620000003</v>
      </c>
      <c r="P570">
        <v>27.951000000000001</v>
      </c>
      <c r="Q570">
        <v>5.5</v>
      </c>
    </row>
    <row r="571" spans="1:17" x14ac:dyDescent="0.3">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3">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3">
      <c r="A573" t="s">
        <v>607</v>
      </c>
      <c r="B573" t="s">
        <v>42</v>
      </c>
      <c r="C573" t="s">
        <v>43</v>
      </c>
      <c r="D573" t="s">
        <v>20</v>
      </c>
      <c r="E573" t="s">
        <v>31</v>
      </c>
      <c r="F573" t="s">
        <v>36</v>
      </c>
      <c r="G573">
        <v>26.67</v>
      </c>
      <c r="H573">
        <v>10</v>
      </c>
      <c r="I573">
        <v>13.335000000000001</v>
      </c>
      <c r="J573">
        <v>280.03500000000003</v>
      </c>
      <c r="K573" s="1">
        <v>43494</v>
      </c>
      <c r="L573" s="2">
        <v>0.49166666666666664</v>
      </c>
      <c r="M573" t="s">
        <v>29</v>
      </c>
      <c r="N573">
        <v>266.7</v>
      </c>
      <c r="O573">
        <v>4.7619047620000003</v>
      </c>
      <c r="P573">
        <v>13.335000000000001</v>
      </c>
      <c r="Q573">
        <v>8.6</v>
      </c>
    </row>
    <row r="574" spans="1:17" x14ac:dyDescent="0.3">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3">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3">
      <c r="A576" t="s">
        <v>610</v>
      </c>
      <c r="B576" t="s">
        <v>18</v>
      </c>
      <c r="C576" t="s">
        <v>19</v>
      </c>
      <c r="D576" t="s">
        <v>27</v>
      </c>
      <c r="E576" t="s">
        <v>31</v>
      </c>
      <c r="F576" t="s">
        <v>36</v>
      </c>
      <c r="G576">
        <v>85.91</v>
      </c>
      <c r="H576">
        <v>5</v>
      </c>
      <c r="I576">
        <v>21.477499999999999</v>
      </c>
      <c r="J576">
        <v>451.02749999999997</v>
      </c>
      <c r="K576" s="1">
        <v>43546</v>
      </c>
      <c r="L576" s="2">
        <v>0.60624999999999996</v>
      </c>
      <c r="M576" t="s">
        <v>33</v>
      </c>
      <c r="N576">
        <v>429.55</v>
      </c>
      <c r="O576">
        <v>4.7619047620000003</v>
      </c>
      <c r="P576">
        <v>21.477499999999999</v>
      </c>
      <c r="Q576">
        <v>8.6</v>
      </c>
    </row>
    <row r="577" spans="1:17" x14ac:dyDescent="0.3">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3">
      <c r="A578" t="s">
        <v>612</v>
      </c>
      <c r="B578" t="s">
        <v>42</v>
      </c>
      <c r="C578" t="s">
        <v>43</v>
      </c>
      <c r="D578" t="s">
        <v>27</v>
      </c>
      <c r="E578" t="s">
        <v>31</v>
      </c>
      <c r="F578" t="s">
        <v>44</v>
      </c>
      <c r="G578">
        <v>60.3</v>
      </c>
      <c r="H578">
        <v>4</v>
      </c>
      <c r="I578">
        <v>12.06</v>
      </c>
      <c r="J578">
        <v>253.26</v>
      </c>
      <c r="K578" s="1">
        <v>43516</v>
      </c>
      <c r="L578" s="2">
        <v>0.77986111111111112</v>
      </c>
      <c r="M578" t="s">
        <v>29</v>
      </c>
      <c r="N578">
        <v>241.2</v>
      </c>
      <c r="O578">
        <v>4.7619047620000003</v>
      </c>
      <c r="P578">
        <v>12.06</v>
      </c>
      <c r="Q578">
        <v>5.8</v>
      </c>
    </row>
    <row r="579" spans="1:17" x14ac:dyDescent="0.3">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3">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3">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3">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3">
      <c r="A583" t="s">
        <v>617</v>
      </c>
      <c r="B583" t="s">
        <v>18</v>
      </c>
      <c r="C583" t="s">
        <v>19</v>
      </c>
      <c r="D583" t="s">
        <v>20</v>
      </c>
      <c r="E583" t="s">
        <v>21</v>
      </c>
      <c r="F583" t="s">
        <v>22</v>
      </c>
      <c r="G583">
        <v>77.680000000000007</v>
      </c>
      <c r="H583">
        <v>4</v>
      </c>
      <c r="I583">
        <v>15.536</v>
      </c>
      <c r="J583">
        <v>326.25599999999997</v>
      </c>
      <c r="K583" s="1">
        <v>43497</v>
      </c>
      <c r="L583" s="2">
        <v>0.82916666666666672</v>
      </c>
      <c r="M583" t="s">
        <v>29</v>
      </c>
      <c r="N583">
        <v>310.72000000000003</v>
      </c>
      <c r="O583">
        <v>4.7619047620000003</v>
      </c>
      <c r="P583">
        <v>15.536</v>
      </c>
      <c r="Q583">
        <v>8.4</v>
      </c>
    </row>
    <row r="584" spans="1:17" x14ac:dyDescent="0.3">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3">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3">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3">
      <c r="A587" t="s">
        <v>621</v>
      </c>
      <c r="B587" t="s">
        <v>18</v>
      </c>
      <c r="C587" t="s">
        <v>19</v>
      </c>
      <c r="D587" t="s">
        <v>27</v>
      </c>
      <c r="E587" t="s">
        <v>31</v>
      </c>
      <c r="F587" t="s">
        <v>22</v>
      </c>
      <c r="G587">
        <v>51.71</v>
      </c>
      <c r="H587">
        <v>4</v>
      </c>
      <c r="I587">
        <v>10.342000000000001</v>
      </c>
      <c r="J587">
        <v>217.18199999999999</v>
      </c>
      <c r="K587" s="1">
        <v>43533</v>
      </c>
      <c r="L587" s="2">
        <v>0.57847222222222228</v>
      </c>
      <c r="M587" t="s">
        <v>33</v>
      </c>
      <c r="N587">
        <v>206.84</v>
      </c>
      <c r="O587">
        <v>4.7619047620000003</v>
      </c>
      <c r="P587">
        <v>10.342000000000001</v>
      </c>
      <c r="Q587">
        <v>9.8000000000000007</v>
      </c>
    </row>
    <row r="588" spans="1:17" x14ac:dyDescent="0.3">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3">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3">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3">
      <c r="A591" t="s">
        <v>625</v>
      </c>
      <c r="B591" t="s">
        <v>18</v>
      </c>
      <c r="C591" t="s">
        <v>19</v>
      </c>
      <c r="D591" t="s">
        <v>27</v>
      </c>
      <c r="E591" t="s">
        <v>31</v>
      </c>
      <c r="F591" t="s">
        <v>22</v>
      </c>
      <c r="G591">
        <v>14.62</v>
      </c>
      <c r="H591">
        <v>5</v>
      </c>
      <c r="I591">
        <v>3.6549999999999998</v>
      </c>
      <c r="J591">
        <v>76.754999999999995</v>
      </c>
      <c r="K591" s="1">
        <v>43528</v>
      </c>
      <c r="L591" s="2">
        <v>0.51597222222222228</v>
      </c>
      <c r="M591" t="s">
        <v>29</v>
      </c>
      <c r="N591">
        <v>73.099999999999994</v>
      </c>
      <c r="O591">
        <v>4.7619047620000003</v>
      </c>
      <c r="P591">
        <v>3.6549999999999998</v>
      </c>
      <c r="Q591">
        <v>4.4000000000000004</v>
      </c>
    </row>
    <row r="592" spans="1:17" x14ac:dyDescent="0.3">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3">
      <c r="A593" t="s">
        <v>627</v>
      </c>
      <c r="B593" t="s">
        <v>25</v>
      </c>
      <c r="C593" t="s">
        <v>26</v>
      </c>
      <c r="D593" t="s">
        <v>20</v>
      </c>
      <c r="E593" t="s">
        <v>21</v>
      </c>
      <c r="F593" t="s">
        <v>32</v>
      </c>
      <c r="G593">
        <v>24.24</v>
      </c>
      <c r="H593">
        <v>7</v>
      </c>
      <c r="I593">
        <v>8.484</v>
      </c>
      <c r="J593">
        <v>178.16399999999999</v>
      </c>
      <c r="K593" s="1">
        <v>43492</v>
      </c>
      <c r="L593" s="2">
        <v>0.73472222222222228</v>
      </c>
      <c r="M593" t="s">
        <v>23</v>
      </c>
      <c r="N593">
        <v>169.68</v>
      </c>
      <c r="O593">
        <v>4.7619047620000003</v>
      </c>
      <c r="P593">
        <v>8.484</v>
      </c>
      <c r="Q593">
        <v>9.4</v>
      </c>
    </row>
    <row r="594" spans="1:17" x14ac:dyDescent="0.3">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3">
      <c r="A595" t="s">
        <v>629</v>
      </c>
      <c r="B595" t="s">
        <v>18</v>
      </c>
      <c r="C595" t="s">
        <v>19</v>
      </c>
      <c r="D595" t="s">
        <v>20</v>
      </c>
      <c r="E595" t="s">
        <v>21</v>
      </c>
      <c r="F595" t="s">
        <v>36</v>
      </c>
      <c r="G595">
        <v>75.2</v>
      </c>
      <c r="H595">
        <v>3</v>
      </c>
      <c r="I595">
        <v>11.28</v>
      </c>
      <c r="J595">
        <v>236.88</v>
      </c>
      <c r="K595" s="1">
        <v>43501</v>
      </c>
      <c r="L595" s="2">
        <v>0.49375000000000002</v>
      </c>
      <c r="M595" t="s">
        <v>23</v>
      </c>
      <c r="N595">
        <v>225.6</v>
      </c>
      <c r="O595">
        <v>4.7619047620000003</v>
      </c>
      <c r="P595">
        <v>11.28</v>
      </c>
      <c r="Q595">
        <v>4.8</v>
      </c>
    </row>
    <row r="596" spans="1:17" x14ac:dyDescent="0.3">
      <c r="A596" t="s">
        <v>630</v>
      </c>
      <c r="B596" t="s">
        <v>42</v>
      </c>
      <c r="C596" t="s">
        <v>43</v>
      </c>
      <c r="D596" t="s">
        <v>20</v>
      </c>
      <c r="E596" t="s">
        <v>31</v>
      </c>
      <c r="F596" t="s">
        <v>36</v>
      </c>
      <c r="G596">
        <v>96.8</v>
      </c>
      <c r="H596">
        <v>3</v>
      </c>
      <c r="I596">
        <v>14.52</v>
      </c>
      <c r="J596">
        <v>304.92</v>
      </c>
      <c r="K596" s="1">
        <v>43539</v>
      </c>
      <c r="L596" s="2">
        <v>0.54513888888888884</v>
      </c>
      <c r="M596" t="s">
        <v>29</v>
      </c>
      <c r="N596">
        <v>290.39999999999998</v>
      </c>
      <c r="O596">
        <v>4.7619047620000003</v>
      </c>
      <c r="P596">
        <v>14.52</v>
      </c>
      <c r="Q596">
        <v>5.3</v>
      </c>
    </row>
    <row r="597" spans="1:17" x14ac:dyDescent="0.3">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3">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3">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3">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3">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3">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3">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3">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3">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3">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3">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3">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3">
      <c r="A609" t="s">
        <v>643</v>
      </c>
      <c r="B609" t="s">
        <v>25</v>
      </c>
      <c r="C609" t="s">
        <v>26</v>
      </c>
      <c r="D609" t="s">
        <v>20</v>
      </c>
      <c r="E609" t="s">
        <v>21</v>
      </c>
      <c r="F609" t="s">
        <v>44</v>
      </c>
      <c r="G609">
        <v>49.79</v>
      </c>
      <c r="H609">
        <v>4</v>
      </c>
      <c r="I609">
        <v>9.9580000000000002</v>
      </c>
      <c r="J609">
        <v>209.11799999999999</v>
      </c>
      <c r="K609" s="1">
        <v>43552</v>
      </c>
      <c r="L609" s="2">
        <v>0.80277777777777781</v>
      </c>
      <c r="M609" t="s">
        <v>33</v>
      </c>
      <c r="N609">
        <v>199.16</v>
      </c>
      <c r="O609">
        <v>4.7619047620000003</v>
      </c>
      <c r="P609">
        <v>9.9580000000000002</v>
      </c>
      <c r="Q609">
        <v>6.4</v>
      </c>
    </row>
    <row r="610" spans="1:17" x14ac:dyDescent="0.3">
      <c r="A610" t="s">
        <v>644</v>
      </c>
      <c r="B610" t="s">
        <v>18</v>
      </c>
      <c r="C610" t="s">
        <v>19</v>
      </c>
      <c r="D610" t="s">
        <v>27</v>
      </c>
      <c r="E610" t="s">
        <v>31</v>
      </c>
      <c r="F610" t="s">
        <v>46</v>
      </c>
      <c r="G610">
        <v>30.61</v>
      </c>
      <c r="H610">
        <v>1</v>
      </c>
      <c r="I610">
        <v>1.5305</v>
      </c>
      <c r="J610">
        <v>32.140500000000003</v>
      </c>
      <c r="K610" s="1">
        <v>43488</v>
      </c>
      <c r="L610" s="2">
        <v>0.51388888888888884</v>
      </c>
      <c r="M610" t="s">
        <v>23</v>
      </c>
      <c r="N610">
        <v>30.61</v>
      </c>
      <c r="O610">
        <v>4.7619047620000003</v>
      </c>
      <c r="P610">
        <v>1.5305</v>
      </c>
      <c r="Q610">
        <v>5.2</v>
      </c>
    </row>
    <row r="611" spans="1:17" x14ac:dyDescent="0.3">
      <c r="A611" t="s">
        <v>645</v>
      </c>
      <c r="B611" t="s">
        <v>42</v>
      </c>
      <c r="C611" t="s">
        <v>43</v>
      </c>
      <c r="D611" t="s">
        <v>20</v>
      </c>
      <c r="E611" t="s">
        <v>31</v>
      </c>
      <c r="F611" t="s">
        <v>44</v>
      </c>
      <c r="G611">
        <v>57.89</v>
      </c>
      <c r="H611">
        <v>2</v>
      </c>
      <c r="I611">
        <v>5.7889999999999997</v>
      </c>
      <c r="J611">
        <v>121.569</v>
      </c>
      <c r="K611" s="1">
        <v>43482</v>
      </c>
      <c r="L611" s="2">
        <v>0.44236111111111109</v>
      </c>
      <c r="M611" t="s">
        <v>23</v>
      </c>
      <c r="N611">
        <v>115.78</v>
      </c>
      <c r="O611">
        <v>4.7619047620000003</v>
      </c>
      <c r="P611">
        <v>5.7889999999999997</v>
      </c>
      <c r="Q611">
        <v>8.9</v>
      </c>
    </row>
    <row r="612" spans="1:17" x14ac:dyDescent="0.3">
      <c r="A612" t="s">
        <v>646</v>
      </c>
      <c r="B612" t="s">
        <v>18</v>
      </c>
      <c r="C612" t="s">
        <v>19</v>
      </c>
      <c r="D612" t="s">
        <v>27</v>
      </c>
      <c r="E612" t="s">
        <v>21</v>
      </c>
      <c r="F612" t="s">
        <v>28</v>
      </c>
      <c r="G612">
        <v>28.96</v>
      </c>
      <c r="H612">
        <v>1</v>
      </c>
      <c r="I612">
        <v>1.448</v>
      </c>
      <c r="J612">
        <v>30.408000000000001</v>
      </c>
      <c r="K612" s="1">
        <v>43503</v>
      </c>
      <c r="L612" s="2">
        <v>0.42916666666666664</v>
      </c>
      <c r="M612" t="s">
        <v>33</v>
      </c>
      <c r="N612">
        <v>28.96</v>
      </c>
      <c r="O612">
        <v>4.7619047620000003</v>
      </c>
      <c r="P612">
        <v>1.448</v>
      </c>
      <c r="Q612">
        <v>6.2</v>
      </c>
    </row>
    <row r="613" spans="1:17" x14ac:dyDescent="0.3">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3">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3">
      <c r="A615" t="s">
        <v>649</v>
      </c>
      <c r="B615" t="s">
        <v>25</v>
      </c>
      <c r="C615" t="s">
        <v>26</v>
      </c>
      <c r="D615" t="s">
        <v>20</v>
      </c>
      <c r="E615" t="s">
        <v>31</v>
      </c>
      <c r="F615" t="s">
        <v>36</v>
      </c>
      <c r="G615">
        <v>80.930000000000007</v>
      </c>
      <c r="H615">
        <v>1</v>
      </c>
      <c r="I615">
        <v>4.0465</v>
      </c>
      <c r="J615">
        <v>84.976500000000001</v>
      </c>
      <c r="K615" s="1">
        <v>43484</v>
      </c>
      <c r="L615" s="2">
        <v>0.67222222222222228</v>
      </c>
      <c r="M615" t="s">
        <v>33</v>
      </c>
      <c r="N615">
        <v>80.930000000000007</v>
      </c>
      <c r="O615">
        <v>4.7619047620000003</v>
      </c>
      <c r="P615">
        <v>4.0465</v>
      </c>
      <c r="Q615">
        <v>9</v>
      </c>
    </row>
    <row r="616" spans="1:17" x14ac:dyDescent="0.3">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3">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3">
      <c r="A618" t="s">
        <v>652</v>
      </c>
      <c r="B618" t="s">
        <v>42</v>
      </c>
      <c r="C618" t="s">
        <v>43</v>
      </c>
      <c r="D618" t="s">
        <v>20</v>
      </c>
      <c r="E618" t="s">
        <v>31</v>
      </c>
      <c r="F618" t="s">
        <v>36</v>
      </c>
      <c r="G618">
        <v>72.599999999999994</v>
      </c>
      <c r="H618">
        <v>6</v>
      </c>
      <c r="I618">
        <v>21.78</v>
      </c>
      <c r="J618">
        <v>457.38</v>
      </c>
      <c r="K618" s="1">
        <v>43478</v>
      </c>
      <c r="L618" s="2">
        <v>0.82708333333333328</v>
      </c>
      <c r="M618" t="s">
        <v>29</v>
      </c>
      <c r="N618">
        <v>435.6</v>
      </c>
      <c r="O618">
        <v>4.7619047620000003</v>
      </c>
      <c r="P618">
        <v>21.78</v>
      </c>
      <c r="Q618">
        <v>6.9</v>
      </c>
    </row>
    <row r="619" spans="1:17" x14ac:dyDescent="0.3">
      <c r="A619" t="s">
        <v>653</v>
      </c>
      <c r="B619" t="s">
        <v>25</v>
      </c>
      <c r="C619" t="s">
        <v>26</v>
      </c>
      <c r="D619" t="s">
        <v>20</v>
      </c>
      <c r="E619" t="s">
        <v>31</v>
      </c>
      <c r="F619" t="s">
        <v>28</v>
      </c>
      <c r="G619">
        <v>87.91</v>
      </c>
      <c r="H619">
        <v>5</v>
      </c>
      <c r="I619">
        <v>21.977499999999999</v>
      </c>
      <c r="J619">
        <v>461.52749999999997</v>
      </c>
      <c r="K619" s="1">
        <v>43538</v>
      </c>
      <c r="L619" s="2">
        <v>0.75694444444444442</v>
      </c>
      <c r="M619" t="s">
        <v>23</v>
      </c>
      <c r="N619">
        <v>439.55</v>
      </c>
      <c r="O619">
        <v>4.7619047620000003</v>
      </c>
      <c r="P619">
        <v>21.977499999999999</v>
      </c>
      <c r="Q619">
        <v>4.4000000000000004</v>
      </c>
    </row>
    <row r="620" spans="1:17" x14ac:dyDescent="0.3">
      <c r="A620" t="s">
        <v>654</v>
      </c>
      <c r="B620" t="s">
        <v>18</v>
      </c>
      <c r="C620" t="s">
        <v>19</v>
      </c>
      <c r="D620" t="s">
        <v>20</v>
      </c>
      <c r="E620" t="s">
        <v>31</v>
      </c>
      <c r="F620" t="s">
        <v>44</v>
      </c>
      <c r="G620">
        <v>98.53</v>
      </c>
      <c r="H620">
        <v>6</v>
      </c>
      <c r="I620">
        <v>29.559000000000001</v>
      </c>
      <c r="J620">
        <v>620.73900000000003</v>
      </c>
      <c r="K620" s="1">
        <v>43488</v>
      </c>
      <c r="L620" s="2">
        <v>0.47361111111111109</v>
      </c>
      <c r="M620" t="s">
        <v>33</v>
      </c>
      <c r="N620">
        <v>591.17999999999995</v>
      </c>
      <c r="O620">
        <v>4.7619047620000003</v>
      </c>
      <c r="P620">
        <v>29.559000000000001</v>
      </c>
      <c r="Q620">
        <v>4</v>
      </c>
    </row>
    <row r="621" spans="1:17" x14ac:dyDescent="0.3">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3">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3">
      <c r="A623" t="s">
        <v>657</v>
      </c>
      <c r="B623" t="s">
        <v>18</v>
      </c>
      <c r="C623" t="s">
        <v>19</v>
      </c>
      <c r="D623" t="s">
        <v>20</v>
      </c>
      <c r="E623" t="s">
        <v>21</v>
      </c>
      <c r="F623" t="s">
        <v>44</v>
      </c>
      <c r="G623">
        <v>91.61</v>
      </c>
      <c r="H623">
        <v>1</v>
      </c>
      <c r="I623">
        <v>4.5804999999999998</v>
      </c>
      <c r="J623">
        <v>96.1905</v>
      </c>
      <c r="K623" s="1">
        <v>43544</v>
      </c>
      <c r="L623" s="2">
        <v>0.82222222222222219</v>
      </c>
      <c r="M623" t="s">
        <v>29</v>
      </c>
      <c r="N623">
        <v>91.61</v>
      </c>
      <c r="O623">
        <v>4.7619047620000003</v>
      </c>
      <c r="P623">
        <v>4.5804999999999998</v>
      </c>
      <c r="Q623">
        <v>9.8000000000000007</v>
      </c>
    </row>
    <row r="624" spans="1:17" x14ac:dyDescent="0.3">
      <c r="A624" t="s">
        <v>658</v>
      </c>
      <c r="B624" t="s">
        <v>42</v>
      </c>
      <c r="C624" t="s">
        <v>43</v>
      </c>
      <c r="D624" t="s">
        <v>20</v>
      </c>
      <c r="E624" t="s">
        <v>21</v>
      </c>
      <c r="F624" t="s">
        <v>32</v>
      </c>
      <c r="G624">
        <v>94.59</v>
      </c>
      <c r="H624">
        <v>7</v>
      </c>
      <c r="I624">
        <v>33.106499999999997</v>
      </c>
      <c r="J624">
        <v>695.23649999999998</v>
      </c>
      <c r="K624" s="1">
        <v>43482</v>
      </c>
      <c r="L624" s="2">
        <v>0.64375000000000004</v>
      </c>
      <c r="M624" t="s">
        <v>33</v>
      </c>
      <c r="N624">
        <v>662.13</v>
      </c>
      <c r="O624">
        <v>4.7619047620000003</v>
      </c>
      <c r="P624">
        <v>33.106499999999997</v>
      </c>
      <c r="Q624">
        <v>4.9000000000000004</v>
      </c>
    </row>
    <row r="625" spans="1:17" x14ac:dyDescent="0.3">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3">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3">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3">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3">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3">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3">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3">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3">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3">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3">
      <c r="A635" t="s">
        <v>669</v>
      </c>
      <c r="B635" t="s">
        <v>42</v>
      </c>
      <c r="C635" t="s">
        <v>43</v>
      </c>
      <c r="D635" t="s">
        <v>27</v>
      </c>
      <c r="E635" t="s">
        <v>31</v>
      </c>
      <c r="F635" t="s">
        <v>32</v>
      </c>
      <c r="G635">
        <v>99.7</v>
      </c>
      <c r="H635">
        <v>3</v>
      </c>
      <c r="I635">
        <v>14.955</v>
      </c>
      <c r="J635">
        <v>314.05500000000001</v>
      </c>
      <c r="K635" s="1">
        <v>43542</v>
      </c>
      <c r="L635" s="2">
        <v>0.47847222222222224</v>
      </c>
      <c r="M635" t="s">
        <v>23</v>
      </c>
      <c r="N635">
        <v>299.10000000000002</v>
      </c>
      <c r="O635">
        <v>4.7619047620000003</v>
      </c>
      <c r="P635">
        <v>14.955</v>
      </c>
      <c r="Q635">
        <v>4.7</v>
      </c>
    </row>
    <row r="636" spans="1:17" x14ac:dyDescent="0.3">
      <c r="A636" t="s">
        <v>670</v>
      </c>
      <c r="B636" t="s">
        <v>42</v>
      </c>
      <c r="C636" t="s">
        <v>43</v>
      </c>
      <c r="D636" t="s">
        <v>20</v>
      </c>
      <c r="E636" t="s">
        <v>31</v>
      </c>
      <c r="F636" t="s">
        <v>44</v>
      </c>
      <c r="G636">
        <v>79.91</v>
      </c>
      <c r="H636">
        <v>3</v>
      </c>
      <c r="I636">
        <v>11.986499999999999</v>
      </c>
      <c r="J636">
        <v>251.7165</v>
      </c>
      <c r="K636" s="1">
        <v>43544</v>
      </c>
      <c r="L636" s="2">
        <v>0.81111111111111112</v>
      </c>
      <c r="M636" t="s">
        <v>33</v>
      </c>
      <c r="N636">
        <v>239.73</v>
      </c>
      <c r="O636">
        <v>4.7619047620000003</v>
      </c>
      <c r="P636">
        <v>11.986499999999999</v>
      </c>
      <c r="Q636">
        <v>5</v>
      </c>
    </row>
    <row r="637" spans="1:17" x14ac:dyDescent="0.3">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3">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3">
      <c r="A639" t="s">
        <v>673</v>
      </c>
      <c r="B639" t="s">
        <v>25</v>
      </c>
      <c r="C639" t="s">
        <v>26</v>
      </c>
      <c r="D639" t="s">
        <v>27</v>
      </c>
      <c r="E639" t="s">
        <v>21</v>
      </c>
      <c r="F639" t="s">
        <v>28</v>
      </c>
      <c r="G639">
        <v>46.2</v>
      </c>
      <c r="H639">
        <v>1</v>
      </c>
      <c r="I639">
        <v>2.31</v>
      </c>
      <c r="J639">
        <v>48.51</v>
      </c>
      <c r="K639" s="1">
        <v>43543</v>
      </c>
      <c r="L639" s="2">
        <v>0.51111111111111107</v>
      </c>
      <c r="M639" t="s">
        <v>29</v>
      </c>
      <c r="N639">
        <v>46.2</v>
      </c>
      <c r="O639">
        <v>4.7619047620000003</v>
      </c>
      <c r="P639">
        <v>2.31</v>
      </c>
      <c r="Q639">
        <v>6.3</v>
      </c>
    </row>
    <row r="640" spans="1:17" x14ac:dyDescent="0.3">
      <c r="A640" t="s">
        <v>674</v>
      </c>
      <c r="B640" t="s">
        <v>42</v>
      </c>
      <c r="C640" t="s">
        <v>43</v>
      </c>
      <c r="D640" t="s">
        <v>20</v>
      </c>
      <c r="E640" t="s">
        <v>21</v>
      </c>
      <c r="F640" t="s">
        <v>44</v>
      </c>
      <c r="G640">
        <v>17.63</v>
      </c>
      <c r="H640">
        <v>5</v>
      </c>
      <c r="I640">
        <v>4.4074999999999998</v>
      </c>
      <c r="J640">
        <v>92.557500000000005</v>
      </c>
      <c r="K640" s="1">
        <v>43532</v>
      </c>
      <c r="L640" s="2">
        <v>0.64375000000000004</v>
      </c>
      <c r="M640" t="s">
        <v>29</v>
      </c>
      <c r="N640">
        <v>88.15</v>
      </c>
      <c r="O640">
        <v>4.7619047620000003</v>
      </c>
      <c r="P640">
        <v>4.4074999999999998</v>
      </c>
      <c r="Q640">
        <v>8.5</v>
      </c>
    </row>
    <row r="641" spans="1:17" x14ac:dyDescent="0.3">
      <c r="A641" t="s">
        <v>675</v>
      </c>
      <c r="B641" t="s">
        <v>42</v>
      </c>
      <c r="C641" t="s">
        <v>43</v>
      </c>
      <c r="D641" t="s">
        <v>27</v>
      </c>
      <c r="E641" t="s">
        <v>31</v>
      </c>
      <c r="F641" t="s">
        <v>46</v>
      </c>
      <c r="G641">
        <v>52.42</v>
      </c>
      <c r="H641">
        <v>3</v>
      </c>
      <c r="I641">
        <v>7.8630000000000004</v>
      </c>
      <c r="J641">
        <v>165.12299999999999</v>
      </c>
      <c r="K641" s="1">
        <v>43523</v>
      </c>
      <c r="L641" s="2">
        <v>0.73333333333333328</v>
      </c>
      <c r="M641" t="s">
        <v>23</v>
      </c>
      <c r="N641">
        <v>157.26</v>
      </c>
      <c r="O641">
        <v>4.7619047620000003</v>
      </c>
      <c r="P641">
        <v>7.8630000000000004</v>
      </c>
      <c r="Q641">
        <v>7.5</v>
      </c>
    </row>
    <row r="642" spans="1:17" x14ac:dyDescent="0.3">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3">
      <c r="A643" t="s">
        <v>677</v>
      </c>
      <c r="B643" t="s">
        <v>25</v>
      </c>
      <c r="C643" t="s">
        <v>26</v>
      </c>
      <c r="D643" t="s">
        <v>20</v>
      </c>
      <c r="E643" t="s">
        <v>21</v>
      </c>
      <c r="F643" t="s">
        <v>28</v>
      </c>
      <c r="G643">
        <v>88.55</v>
      </c>
      <c r="H643">
        <v>8</v>
      </c>
      <c r="I643">
        <v>35.42</v>
      </c>
      <c r="J643">
        <v>743.82</v>
      </c>
      <c r="K643" s="1">
        <v>43543</v>
      </c>
      <c r="L643" s="2">
        <v>0.64513888888888893</v>
      </c>
      <c r="M643" t="s">
        <v>23</v>
      </c>
      <c r="N643">
        <v>708.4</v>
      </c>
      <c r="O643">
        <v>4.7619047620000003</v>
      </c>
      <c r="P643">
        <v>35.42</v>
      </c>
      <c r="Q643">
        <v>4.7</v>
      </c>
    </row>
    <row r="644" spans="1:17" x14ac:dyDescent="0.3">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3">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3">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3">
      <c r="A647" t="s">
        <v>681</v>
      </c>
      <c r="B647" t="s">
        <v>18</v>
      </c>
      <c r="C647" t="s">
        <v>19</v>
      </c>
      <c r="D647" t="s">
        <v>20</v>
      </c>
      <c r="E647" t="s">
        <v>31</v>
      </c>
      <c r="F647" t="s">
        <v>32</v>
      </c>
      <c r="G647">
        <v>19.36</v>
      </c>
      <c r="H647">
        <v>9</v>
      </c>
      <c r="I647">
        <v>8.7119999999999997</v>
      </c>
      <c r="J647">
        <v>182.952</v>
      </c>
      <c r="K647" s="1">
        <v>43483</v>
      </c>
      <c r="L647" s="2">
        <v>0.77986111111111112</v>
      </c>
      <c r="M647" t="s">
        <v>23</v>
      </c>
      <c r="N647">
        <v>174.24</v>
      </c>
      <c r="O647">
        <v>4.7619047620000003</v>
      </c>
      <c r="P647">
        <v>8.7119999999999997</v>
      </c>
      <c r="Q647">
        <v>8.6999999999999993</v>
      </c>
    </row>
    <row r="648" spans="1:17" x14ac:dyDescent="0.3">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3">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3">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3">
      <c r="A651" t="s">
        <v>685</v>
      </c>
      <c r="B651" t="s">
        <v>25</v>
      </c>
      <c r="C651" t="s">
        <v>26</v>
      </c>
      <c r="D651" t="s">
        <v>27</v>
      </c>
      <c r="E651" t="s">
        <v>31</v>
      </c>
      <c r="F651" t="s">
        <v>28</v>
      </c>
      <c r="G651">
        <v>24.74</v>
      </c>
      <c r="H651">
        <v>10</v>
      </c>
      <c r="I651">
        <v>12.37</v>
      </c>
      <c r="J651">
        <v>259.77</v>
      </c>
      <c r="K651" s="1">
        <v>43520</v>
      </c>
      <c r="L651" s="2">
        <v>0.69722222222222219</v>
      </c>
      <c r="M651" t="s">
        <v>29</v>
      </c>
      <c r="N651">
        <v>247.4</v>
      </c>
      <c r="O651">
        <v>4.7619047620000003</v>
      </c>
      <c r="P651">
        <v>12.37</v>
      </c>
      <c r="Q651">
        <v>7.1</v>
      </c>
    </row>
    <row r="652" spans="1:17" x14ac:dyDescent="0.3">
      <c r="A652" t="s">
        <v>686</v>
      </c>
      <c r="B652" t="s">
        <v>42</v>
      </c>
      <c r="C652" t="s">
        <v>43</v>
      </c>
      <c r="D652" t="s">
        <v>27</v>
      </c>
      <c r="E652" t="s">
        <v>31</v>
      </c>
      <c r="F652" t="s">
        <v>28</v>
      </c>
      <c r="G652">
        <v>75.66</v>
      </c>
      <c r="H652">
        <v>5</v>
      </c>
      <c r="I652">
        <v>18.914999999999999</v>
      </c>
      <c r="J652">
        <v>397.21499999999997</v>
      </c>
      <c r="K652" s="1">
        <v>43480</v>
      </c>
      <c r="L652" s="2">
        <v>0.76527777777777772</v>
      </c>
      <c r="M652" t="s">
        <v>23</v>
      </c>
      <c r="N652">
        <v>378.3</v>
      </c>
      <c r="O652">
        <v>4.7619047620000003</v>
      </c>
      <c r="P652">
        <v>18.914999999999999</v>
      </c>
      <c r="Q652">
        <v>7.8</v>
      </c>
    </row>
    <row r="653" spans="1:17" x14ac:dyDescent="0.3">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3">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3">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3">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3">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3">
      <c r="A658" t="s">
        <v>692</v>
      </c>
      <c r="B658" t="s">
        <v>25</v>
      </c>
      <c r="C658" t="s">
        <v>26</v>
      </c>
      <c r="D658" t="s">
        <v>27</v>
      </c>
      <c r="E658" t="s">
        <v>21</v>
      </c>
      <c r="F658" t="s">
        <v>28</v>
      </c>
      <c r="G658">
        <v>99.69</v>
      </c>
      <c r="H658">
        <v>1</v>
      </c>
      <c r="I658">
        <v>4.9844999999999997</v>
      </c>
      <c r="J658">
        <v>104.67449999999999</v>
      </c>
      <c r="K658" s="1">
        <v>43523</v>
      </c>
      <c r="L658" s="2">
        <v>0.43263888888888891</v>
      </c>
      <c r="M658" t="s">
        <v>33</v>
      </c>
      <c r="N658">
        <v>99.69</v>
      </c>
      <c r="O658">
        <v>4.7619047620000003</v>
      </c>
      <c r="P658">
        <v>4.9844999999999997</v>
      </c>
      <c r="Q658">
        <v>8</v>
      </c>
    </row>
    <row r="659" spans="1:17" x14ac:dyDescent="0.3">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3">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3">
      <c r="A661" t="s">
        <v>695</v>
      </c>
      <c r="B661" t="s">
        <v>18</v>
      </c>
      <c r="C661" t="s">
        <v>19</v>
      </c>
      <c r="D661" t="s">
        <v>20</v>
      </c>
      <c r="E661" t="s">
        <v>31</v>
      </c>
      <c r="F661" t="s">
        <v>46</v>
      </c>
      <c r="G661">
        <v>55.45</v>
      </c>
      <c r="H661">
        <v>1</v>
      </c>
      <c r="I661">
        <v>2.7725</v>
      </c>
      <c r="J661">
        <v>58.222499999999997</v>
      </c>
      <c r="K661" s="1">
        <v>43522</v>
      </c>
      <c r="L661" s="2">
        <v>0.74027777777777781</v>
      </c>
      <c r="M661" t="s">
        <v>33</v>
      </c>
      <c r="N661">
        <v>55.45</v>
      </c>
      <c r="O661">
        <v>4.7619047620000003</v>
      </c>
      <c r="P661">
        <v>2.7725</v>
      </c>
      <c r="Q661">
        <v>4.9000000000000004</v>
      </c>
    </row>
    <row r="662" spans="1:17" x14ac:dyDescent="0.3">
      <c r="A662" t="s">
        <v>696</v>
      </c>
      <c r="B662" t="s">
        <v>42</v>
      </c>
      <c r="C662" t="s">
        <v>43</v>
      </c>
      <c r="D662" t="s">
        <v>27</v>
      </c>
      <c r="E662" t="s">
        <v>21</v>
      </c>
      <c r="F662" t="s">
        <v>36</v>
      </c>
      <c r="G662">
        <v>42.97</v>
      </c>
      <c r="H662">
        <v>3</v>
      </c>
      <c r="I662">
        <v>6.4455</v>
      </c>
      <c r="J662">
        <v>135.35550000000001</v>
      </c>
      <c r="K662" s="1">
        <v>43499</v>
      </c>
      <c r="L662" s="2">
        <v>0.49027777777777776</v>
      </c>
      <c r="M662" t="s">
        <v>29</v>
      </c>
      <c r="N662">
        <v>128.91</v>
      </c>
      <c r="O662">
        <v>4.7619047620000003</v>
      </c>
      <c r="P662">
        <v>6.4455</v>
      </c>
      <c r="Q662">
        <v>9.3000000000000007</v>
      </c>
    </row>
    <row r="663" spans="1:17" x14ac:dyDescent="0.3">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3">
      <c r="A664" t="s">
        <v>698</v>
      </c>
      <c r="B664" t="s">
        <v>42</v>
      </c>
      <c r="C664" t="s">
        <v>43</v>
      </c>
      <c r="D664" t="s">
        <v>20</v>
      </c>
      <c r="E664" t="s">
        <v>21</v>
      </c>
      <c r="F664" t="s">
        <v>46</v>
      </c>
      <c r="G664">
        <v>58.75</v>
      </c>
      <c r="H664">
        <v>6</v>
      </c>
      <c r="I664">
        <v>17.625</v>
      </c>
      <c r="J664">
        <v>370.125</v>
      </c>
      <c r="K664" s="1">
        <v>43548</v>
      </c>
      <c r="L664" s="2">
        <v>0.75972222222222219</v>
      </c>
      <c r="M664" t="s">
        <v>33</v>
      </c>
      <c r="N664">
        <v>352.5</v>
      </c>
      <c r="O664">
        <v>4.7619047620000003</v>
      </c>
      <c r="P664">
        <v>17.625</v>
      </c>
      <c r="Q664">
        <v>5.9</v>
      </c>
    </row>
    <row r="665" spans="1:17" x14ac:dyDescent="0.3">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3">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3">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3">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3">
      <c r="A669" t="s">
        <v>703</v>
      </c>
      <c r="B669" t="s">
        <v>42</v>
      </c>
      <c r="C669" t="s">
        <v>43</v>
      </c>
      <c r="D669" t="s">
        <v>27</v>
      </c>
      <c r="E669" t="s">
        <v>21</v>
      </c>
      <c r="F669" t="s">
        <v>22</v>
      </c>
      <c r="G669">
        <v>17.97</v>
      </c>
      <c r="H669">
        <v>4</v>
      </c>
      <c r="I669">
        <v>3.5939999999999999</v>
      </c>
      <c r="J669">
        <v>75.474000000000004</v>
      </c>
      <c r="K669" s="1">
        <v>43519</v>
      </c>
      <c r="L669" s="2">
        <v>0.86319444444444449</v>
      </c>
      <c r="M669" t="s">
        <v>23</v>
      </c>
      <c r="N669">
        <v>71.88</v>
      </c>
      <c r="O669">
        <v>4.7619047620000003</v>
      </c>
      <c r="P669">
        <v>3.5939999999999999</v>
      </c>
      <c r="Q669">
        <v>6.4</v>
      </c>
    </row>
    <row r="670" spans="1:17" x14ac:dyDescent="0.3">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3">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3">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3">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3">
      <c r="A674" t="s">
        <v>708</v>
      </c>
      <c r="B674" t="s">
        <v>42</v>
      </c>
      <c r="C674" t="s">
        <v>43</v>
      </c>
      <c r="D674" t="s">
        <v>27</v>
      </c>
      <c r="E674" t="s">
        <v>21</v>
      </c>
      <c r="F674" t="s">
        <v>22</v>
      </c>
      <c r="G674">
        <v>73.41</v>
      </c>
      <c r="H674">
        <v>3</v>
      </c>
      <c r="I674">
        <v>11.0115</v>
      </c>
      <c r="J674">
        <v>231.2415</v>
      </c>
      <c r="K674" s="1">
        <v>43526</v>
      </c>
      <c r="L674" s="2">
        <v>0.54861111111111116</v>
      </c>
      <c r="M674" t="s">
        <v>23</v>
      </c>
      <c r="N674">
        <v>220.23</v>
      </c>
      <c r="O674">
        <v>4.7619047620000003</v>
      </c>
      <c r="P674">
        <v>11.0115</v>
      </c>
      <c r="Q674">
        <v>4</v>
      </c>
    </row>
    <row r="675" spans="1:17" x14ac:dyDescent="0.3">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3">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3">
      <c r="A677" t="s">
        <v>711</v>
      </c>
      <c r="B677" t="s">
        <v>42</v>
      </c>
      <c r="C677" t="s">
        <v>43</v>
      </c>
      <c r="D677" t="s">
        <v>20</v>
      </c>
      <c r="E677" t="s">
        <v>31</v>
      </c>
      <c r="F677" t="s">
        <v>46</v>
      </c>
      <c r="G677">
        <v>83.77</v>
      </c>
      <c r="H677">
        <v>2</v>
      </c>
      <c r="I677">
        <v>8.3770000000000007</v>
      </c>
      <c r="J677">
        <v>175.917</v>
      </c>
      <c r="K677" s="1">
        <v>43520</v>
      </c>
      <c r="L677" s="2">
        <v>0.83125000000000004</v>
      </c>
      <c r="M677" t="s">
        <v>29</v>
      </c>
      <c r="N677">
        <v>167.54</v>
      </c>
      <c r="O677">
        <v>4.7619047620000003</v>
      </c>
      <c r="P677">
        <v>8.3770000000000007</v>
      </c>
      <c r="Q677">
        <v>4.5999999999999996</v>
      </c>
    </row>
    <row r="678" spans="1:17" x14ac:dyDescent="0.3">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3">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3">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3">
      <c r="A681" t="s">
        <v>715</v>
      </c>
      <c r="B681" t="s">
        <v>18</v>
      </c>
      <c r="C681" t="s">
        <v>19</v>
      </c>
      <c r="D681" t="s">
        <v>20</v>
      </c>
      <c r="E681" t="s">
        <v>31</v>
      </c>
      <c r="F681" t="s">
        <v>44</v>
      </c>
      <c r="G681">
        <v>48.5</v>
      </c>
      <c r="H681">
        <v>6</v>
      </c>
      <c r="I681">
        <v>14.55</v>
      </c>
      <c r="J681">
        <v>305.55</v>
      </c>
      <c r="K681" s="1">
        <v>43476</v>
      </c>
      <c r="L681" s="2">
        <v>0.58125000000000004</v>
      </c>
      <c r="M681" t="s">
        <v>23</v>
      </c>
      <c r="N681">
        <v>291</v>
      </c>
      <c r="O681">
        <v>4.7619047620000003</v>
      </c>
      <c r="P681">
        <v>14.55</v>
      </c>
      <c r="Q681">
        <v>9.4</v>
      </c>
    </row>
    <row r="682" spans="1:17" x14ac:dyDescent="0.3">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3">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3">
      <c r="A684" t="s">
        <v>718</v>
      </c>
      <c r="B684" t="s">
        <v>25</v>
      </c>
      <c r="C684" t="s">
        <v>26</v>
      </c>
      <c r="D684" t="s">
        <v>27</v>
      </c>
      <c r="E684" t="s">
        <v>21</v>
      </c>
      <c r="F684" t="s">
        <v>46</v>
      </c>
      <c r="G684">
        <v>49.32</v>
      </c>
      <c r="H684">
        <v>6</v>
      </c>
      <c r="I684">
        <v>14.795999999999999</v>
      </c>
      <c r="J684">
        <v>310.71600000000001</v>
      </c>
      <c r="K684" s="1">
        <v>43474</v>
      </c>
      <c r="L684" s="2">
        <v>0.57361111111111107</v>
      </c>
      <c r="M684" t="s">
        <v>23</v>
      </c>
      <c r="N684">
        <v>295.92</v>
      </c>
      <c r="O684">
        <v>4.7619047620000003</v>
      </c>
      <c r="P684">
        <v>14.795999999999999</v>
      </c>
      <c r="Q684">
        <v>7.1</v>
      </c>
    </row>
    <row r="685" spans="1:17" x14ac:dyDescent="0.3">
      <c r="A685" t="s">
        <v>719</v>
      </c>
      <c r="B685" t="s">
        <v>18</v>
      </c>
      <c r="C685" t="s">
        <v>19</v>
      </c>
      <c r="D685" t="s">
        <v>20</v>
      </c>
      <c r="E685" t="s">
        <v>31</v>
      </c>
      <c r="F685" t="s">
        <v>46</v>
      </c>
      <c r="G685">
        <v>21.48</v>
      </c>
      <c r="H685">
        <v>2</v>
      </c>
      <c r="I685">
        <v>2.1480000000000001</v>
      </c>
      <c r="J685">
        <v>45.107999999999997</v>
      </c>
      <c r="K685" s="1">
        <v>43523</v>
      </c>
      <c r="L685" s="2">
        <v>0.51527777777777772</v>
      </c>
      <c r="M685" t="s">
        <v>23</v>
      </c>
      <c r="N685">
        <v>42.96</v>
      </c>
      <c r="O685">
        <v>4.7619047620000003</v>
      </c>
      <c r="P685">
        <v>2.1480000000000001</v>
      </c>
      <c r="Q685">
        <v>6.6</v>
      </c>
    </row>
    <row r="686" spans="1:17" x14ac:dyDescent="0.3">
      <c r="A686" t="s">
        <v>720</v>
      </c>
      <c r="B686" t="s">
        <v>42</v>
      </c>
      <c r="C686" t="s">
        <v>43</v>
      </c>
      <c r="D686" t="s">
        <v>20</v>
      </c>
      <c r="E686" t="s">
        <v>21</v>
      </c>
      <c r="F686" t="s">
        <v>36</v>
      </c>
      <c r="G686">
        <v>23.08</v>
      </c>
      <c r="H686">
        <v>6</v>
      </c>
      <c r="I686">
        <v>6.9240000000000004</v>
      </c>
      <c r="J686">
        <v>145.404</v>
      </c>
      <c r="K686" s="1">
        <v>43489</v>
      </c>
      <c r="L686" s="2">
        <v>0.80555555555555558</v>
      </c>
      <c r="M686" t="s">
        <v>23</v>
      </c>
      <c r="N686">
        <v>138.47999999999999</v>
      </c>
      <c r="O686">
        <v>4.7619047620000003</v>
      </c>
      <c r="P686">
        <v>6.9240000000000004</v>
      </c>
      <c r="Q686">
        <v>4.9000000000000004</v>
      </c>
    </row>
    <row r="687" spans="1:17" x14ac:dyDescent="0.3">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3">
      <c r="A688" t="s">
        <v>722</v>
      </c>
      <c r="B688" t="s">
        <v>42</v>
      </c>
      <c r="C688" t="s">
        <v>43</v>
      </c>
      <c r="D688" t="s">
        <v>20</v>
      </c>
      <c r="E688" t="s">
        <v>21</v>
      </c>
      <c r="F688" t="s">
        <v>36</v>
      </c>
      <c r="G688">
        <v>64.83</v>
      </c>
      <c r="H688">
        <v>2</v>
      </c>
      <c r="I688">
        <v>6.4829999999999997</v>
      </c>
      <c r="J688">
        <v>136.143</v>
      </c>
      <c r="K688" s="1">
        <v>43473</v>
      </c>
      <c r="L688" s="2">
        <v>0.49930555555555556</v>
      </c>
      <c r="M688" t="s">
        <v>33</v>
      </c>
      <c r="N688">
        <v>129.66</v>
      </c>
      <c r="O688">
        <v>4.7619047620000003</v>
      </c>
      <c r="P688">
        <v>6.4829999999999997</v>
      </c>
      <c r="Q688">
        <v>8</v>
      </c>
    </row>
    <row r="689" spans="1:17" x14ac:dyDescent="0.3">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3">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3">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3">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3">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3">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3">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3">
      <c r="A696" t="s">
        <v>730</v>
      </c>
      <c r="B696" t="s">
        <v>25</v>
      </c>
      <c r="C696" t="s">
        <v>26</v>
      </c>
      <c r="D696" t="s">
        <v>27</v>
      </c>
      <c r="E696" t="s">
        <v>21</v>
      </c>
      <c r="F696" t="s">
        <v>44</v>
      </c>
      <c r="G696">
        <v>52.6</v>
      </c>
      <c r="H696">
        <v>9</v>
      </c>
      <c r="I696">
        <v>23.67</v>
      </c>
      <c r="J696">
        <v>497.07</v>
      </c>
      <c r="K696" s="1">
        <v>43481</v>
      </c>
      <c r="L696" s="2">
        <v>0.61250000000000004</v>
      </c>
      <c r="M696" t="s">
        <v>29</v>
      </c>
      <c r="N696">
        <v>473.4</v>
      </c>
      <c r="O696">
        <v>4.7619047620000003</v>
      </c>
      <c r="P696">
        <v>23.67</v>
      </c>
      <c r="Q696">
        <v>7.6</v>
      </c>
    </row>
    <row r="697" spans="1:17" x14ac:dyDescent="0.3">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3">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3">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3">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3">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3">
      <c r="A702" t="s">
        <v>736</v>
      </c>
      <c r="B702" t="s">
        <v>25</v>
      </c>
      <c r="C702" t="s">
        <v>26</v>
      </c>
      <c r="D702" t="s">
        <v>27</v>
      </c>
      <c r="E702" t="s">
        <v>21</v>
      </c>
      <c r="F702" t="s">
        <v>46</v>
      </c>
      <c r="G702">
        <v>60.41</v>
      </c>
      <c r="H702">
        <v>8</v>
      </c>
      <c r="I702">
        <v>24.164000000000001</v>
      </c>
      <c r="J702">
        <v>507.44400000000002</v>
      </c>
      <c r="K702" s="1">
        <v>43503</v>
      </c>
      <c r="L702" s="2">
        <v>0.51597222222222228</v>
      </c>
      <c r="M702" t="s">
        <v>23</v>
      </c>
      <c r="N702">
        <v>483.28</v>
      </c>
      <c r="O702">
        <v>4.7619047620000003</v>
      </c>
      <c r="P702">
        <v>24.164000000000001</v>
      </c>
      <c r="Q702">
        <v>9.6</v>
      </c>
    </row>
    <row r="703" spans="1:17" x14ac:dyDescent="0.3">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3">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3">
      <c r="A705" t="s">
        <v>739</v>
      </c>
      <c r="B705" t="s">
        <v>42</v>
      </c>
      <c r="C705" t="s">
        <v>43</v>
      </c>
      <c r="D705" t="s">
        <v>20</v>
      </c>
      <c r="E705" t="s">
        <v>31</v>
      </c>
      <c r="F705" t="s">
        <v>22</v>
      </c>
      <c r="G705">
        <v>80.47</v>
      </c>
      <c r="H705">
        <v>9</v>
      </c>
      <c r="I705">
        <v>36.211500000000001</v>
      </c>
      <c r="J705">
        <v>760.44150000000002</v>
      </c>
      <c r="K705" s="1">
        <v>43471</v>
      </c>
      <c r="L705" s="2">
        <v>0.47083333333333333</v>
      </c>
      <c r="M705" t="s">
        <v>29</v>
      </c>
      <c r="N705">
        <v>724.23</v>
      </c>
      <c r="O705">
        <v>4.7619047620000003</v>
      </c>
      <c r="P705">
        <v>36.211500000000001</v>
      </c>
      <c r="Q705">
        <v>9.1999999999999993</v>
      </c>
    </row>
    <row r="706" spans="1:17" x14ac:dyDescent="0.3">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3">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3">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3">
      <c r="A709" t="s">
        <v>743</v>
      </c>
      <c r="B709" t="s">
        <v>25</v>
      </c>
      <c r="C709" t="s">
        <v>26</v>
      </c>
      <c r="D709" t="s">
        <v>20</v>
      </c>
      <c r="E709" t="s">
        <v>31</v>
      </c>
      <c r="F709" t="s">
        <v>44</v>
      </c>
      <c r="G709">
        <v>68.98</v>
      </c>
      <c r="H709">
        <v>1</v>
      </c>
      <c r="I709">
        <v>3.4489999999999998</v>
      </c>
      <c r="J709">
        <v>72.429000000000002</v>
      </c>
      <c r="K709" s="1">
        <v>43486</v>
      </c>
      <c r="L709" s="2">
        <v>0.84236111111111112</v>
      </c>
      <c r="M709" t="s">
        <v>29</v>
      </c>
      <c r="N709">
        <v>68.98</v>
      </c>
      <c r="O709">
        <v>4.7619047620000003</v>
      </c>
      <c r="P709">
        <v>3.4489999999999998</v>
      </c>
      <c r="Q709">
        <v>4.8</v>
      </c>
    </row>
    <row r="710" spans="1:17" x14ac:dyDescent="0.3">
      <c r="A710" t="s">
        <v>744</v>
      </c>
      <c r="B710" t="s">
        <v>25</v>
      </c>
      <c r="C710" t="s">
        <v>26</v>
      </c>
      <c r="D710" t="s">
        <v>27</v>
      </c>
      <c r="E710" t="s">
        <v>31</v>
      </c>
      <c r="F710" t="s">
        <v>46</v>
      </c>
      <c r="G710">
        <v>15.62</v>
      </c>
      <c r="H710">
        <v>8</v>
      </c>
      <c r="I710">
        <v>6.2480000000000002</v>
      </c>
      <c r="J710">
        <v>131.208</v>
      </c>
      <c r="K710" s="1">
        <v>43485</v>
      </c>
      <c r="L710" s="2">
        <v>0.85902777777777772</v>
      </c>
      <c r="M710" t="s">
        <v>23</v>
      </c>
      <c r="N710">
        <v>124.96</v>
      </c>
      <c r="O710">
        <v>4.7619047620000003</v>
      </c>
      <c r="P710">
        <v>6.2480000000000002</v>
      </c>
      <c r="Q710">
        <v>9.1</v>
      </c>
    </row>
    <row r="711" spans="1:17" x14ac:dyDescent="0.3">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3">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3">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3">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3">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3">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3">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3">
      <c r="A718" t="s">
        <v>752</v>
      </c>
      <c r="B718" t="s">
        <v>18</v>
      </c>
      <c r="C718" t="s">
        <v>19</v>
      </c>
      <c r="D718" t="s">
        <v>20</v>
      </c>
      <c r="E718" t="s">
        <v>21</v>
      </c>
      <c r="F718" t="s">
        <v>46</v>
      </c>
      <c r="G718">
        <v>71.459999999999994</v>
      </c>
      <c r="H718">
        <v>7</v>
      </c>
      <c r="I718">
        <v>25.010999999999999</v>
      </c>
      <c r="J718">
        <v>525.23099999999999</v>
      </c>
      <c r="K718" s="1">
        <v>43552</v>
      </c>
      <c r="L718" s="2">
        <v>0.67083333333333328</v>
      </c>
      <c r="M718" t="s">
        <v>23</v>
      </c>
      <c r="N718">
        <v>500.22</v>
      </c>
      <c r="O718">
        <v>4.7619047620000003</v>
      </c>
      <c r="P718">
        <v>25.010999999999999</v>
      </c>
      <c r="Q718">
        <v>4.5</v>
      </c>
    </row>
    <row r="719" spans="1:17" x14ac:dyDescent="0.3">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3">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3">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3">
      <c r="A722" t="s">
        <v>756</v>
      </c>
      <c r="B722" t="s">
        <v>42</v>
      </c>
      <c r="C722" t="s">
        <v>43</v>
      </c>
      <c r="D722" t="s">
        <v>27</v>
      </c>
      <c r="E722" t="s">
        <v>21</v>
      </c>
      <c r="F722" t="s">
        <v>46</v>
      </c>
      <c r="G722">
        <v>25.56</v>
      </c>
      <c r="H722">
        <v>7</v>
      </c>
      <c r="I722">
        <v>8.9459999999999997</v>
      </c>
      <c r="J722">
        <v>187.86600000000001</v>
      </c>
      <c r="K722" s="1">
        <v>43498</v>
      </c>
      <c r="L722" s="2">
        <v>0.86250000000000004</v>
      </c>
      <c r="M722" t="s">
        <v>29</v>
      </c>
      <c r="N722">
        <v>178.92</v>
      </c>
      <c r="O722">
        <v>4.7619047620000003</v>
      </c>
      <c r="P722">
        <v>8.9459999999999997</v>
      </c>
      <c r="Q722">
        <v>7.1</v>
      </c>
    </row>
    <row r="723" spans="1:17" x14ac:dyDescent="0.3">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3">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3">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3">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3">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3">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3">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3">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3">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3">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3">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3">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3">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3">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3">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3">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3">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3">
      <c r="A740" t="s">
        <v>774</v>
      </c>
      <c r="B740" t="s">
        <v>42</v>
      </c>
      <c r="C740" t="s">
        <v>43</v>
      </c>
      <c r="D740" t="s">
        <v>20</v>
      </c>
      <c r="E740" t="s">
        <v>31</v>
      </c>
      <c r="F740" t="s">
        <v>28</v>
      </c>
      <c r="G740">
        <v>91.56</v>
      </c>
      <c r="H740">
        <v>8</v>
      </c>
      <c r="I740">
        <v>36.624000000000002</v>
      </c>
      <c r="J740">
        <v>769.10400000000004</v>
      </c>
      <c r="K740" s="1">
        <v>43477</v>
      </c>
      <c r="L740" s="2">
        <v>0.76527777777777772</v>
      </c>
      <c r="M740" t="s">
        <v>23</v>
      </c>
      <c r="N740">
        <v>732.48</v>
      </c>
      <c r="O740">
        <v>4.7619047620000003</v>
      </c>
      <c r="P740">
        <v>36.624000000000002</v>
      </c>
      <c r="Q740">
        <v>6</v>
      </c>
    </row>
    <row r="741" spans="1:17" x14ac:dyDescent="0.3">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3">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3">
      <c r="A743" t="s">
        <v>777</v>
      </c>
      <c r="B743" t="s">
        <v>25</v>
      </c>
      <c r="C743" t="s">
        <v>26</v>
      </c>
      <c r="D743" t="s">
        <v>27</v>
      </c>
      <c r="E743" t="s">
        <v>31</v>
      </c>
      <c r="F743" t="s">
        <v>44</v>
      </c>
      <c r="G743">
        <v>84.83</v>
      </c>
      <c r="H743">
        <v>1</v>
      </c>
      <c r="I743">
        <v>4.2415000000000003</v>
      </c>
      <c r="J743">
        <v>89.0715</v>
      </c>
      <c r="K743" s="1">
        <v>43479</v>
      </c>
      <c r="L743" s="2">
        <v>0.63888888888888884</v>
      </c>
      <c r="M743" t="s">
        <v>23</v>
      </c>
      <c r="N743">
        <v>84.83</v>
      </c>
      <c r="O743">
        <v>4.7619047620000003</v>
      </c>
      <c r="P743">
        <v>4.2415000000000003</v>
      </c>
      <c r="Q743">
        <v>8.8000000000000007</v>
      </c>
    </row>
    <row r="744" spans="1:17" x14ac:dyDescent="0.3">
      <c r="A744" t="s">
        <v>778</v>
      </c>
      <c r="B744" t="s">
        <v>18</v>
      </c>
      <c r="C744" t="s">
        <v>19</v>
      </c>
      <c r="D744" t="s">
        <v>20</v>
      </c>
      <c r="E744" t="s">
        <v>21</v>
      </c>
      <c r="F744" t="s">
        <v>36</v>
      </c>
      <c r="G744">
        <v>71.63</v>
      </c>
      <c r="H744">
        <v>2</v>
      </c>
      <c r="I744">
        <v>7.1630000000000003</v>
      </c>
      <c r="J744">
        <v>150.423</v>
      </c>
      <c r="K744" s="1">
        <v>43508</v>
      </c>
      <c r="L744" s="2">
        <v>0.60624999999999996</v>
      </c>
      <c r="M744" t="s">
        <v>23</v>
      </c>
      <c r="N744">
        <v>143.26</v>
      </c>
      <c r="O744">
        <v>4.7619047620000003</v>
      </c>
      <c r="P744">
        <v>7.1630000000000003</v>
      </c>
      <c r="Q744">
        <v>8.8000000000000007</v>
      </c>
    </row>
    <row r="745" spans="1:17" x14ac:dyDescent="0.3">
      <c r="A745" t="s">
        <v>779</v>
      </c>
      <c r="B745" t="s">
        <v>18</v>
      </c>
      <c r="C745" t="s">
        <v>19</v>
      </c>
      <c r="D745" t="s">
        <v>20</v>
      </c>
      <c r="E745" t="s">
        <v>31</v>
      </c>
      <c r="F745" t="s">
        <v>32</v>
      </c>
      <c r="G745">
        <v>37.69</v>
      </c>
      <c r="H745">
        <v>2</v>
      </c>
      <c r="I745">
        <v>3.7690000000000001</v>
      </c>
      <c r="J745">
        <v>79.149000000000001</v>
      </c>
      <c r="K745" s="1">
        <v>43516</v>
      </c>
      <c r="L745" s="2">
        <v>0.64513888888888893</v>
      </c>
      <c r="M745" t="s">
        <v>23</v>
      </c>
      <c r="N745">
        <v>75.38</v>
      </c>
      <c r="O745">
        <v>4.7619047620000003</v>
      </c>
      <c r="P745">
        <v>3.7690000000000001</v>
      </c>
      <c r="Q745">
        <v>9.5</v>
      </c>
    </row>
    <row r="746" spans="1:17" x14ac:dyDescent="0.3">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3">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3">
      <c r="A748" t="s">
        <v>782</v>
      </c>
      <c r="B748" t="s">
        <v>42</v>
      </c>
      <c r="C748" t="s">
        <v>43</v>
      </c>
      <c r="D748" t="s">
        <v>20</v>
      </c>
      <c r="E748" t="s">
        <v>31</v>
      </c>
      <c r="F748" t="s">
        <v>46</v>
      </c>
      <c r="G748">
        <v>65.23</v>
      </c>
      <c r="H748">
        <v>10</v>
      </c>
      <c r="I748">
        <v>32.615000000000002</v>
      </c>
      <c r="J748">
        <v>684.91499999999996</v>
      </c>
      <c r="K748" s="1">
        <v>43473</v>
      </c>
      <c r="L748" s="2">
        <v>0.79652777777777772</v>
      </c>
      <c r="M748" t="s">
        <v>33</v>
      </c>
      <c r="N748">
        <v>652.29999999999995</v>
      </c>
      <c r="O748">
        <v>4.7619047620000003</v>
      </c>
      <c r="P748">
        <v>32.615000000000002</v>
      </c>
      <c r="Q748">
        <v>5.2</v>
      </c>
    </row>
    <row r="749" spans="1:17" x14ac:dyDescent="0.3">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3">
      <c r="A750" t="s">
        <v>784</v>
      </c>
      <c r="B750" t="s">
        <v>42</v>
      </c>
      <c r="C750" t="s">
        <v>43</v>
      </c>
      <c r="D750" t="s">
        <v>20</v>
      </c>
      <c r="E750" t="s">
        <v>21</v>
      </c>
      <c r="F750" t="s">
        <v>32</v>
      </c>
      <c r="G750">
        <v>12.29</v>
      </c>
      <c r="H750">
        <v>9</v>
      </c>
      <c r="I750">
        <v>5.5305</v>
      </c>
      <c r="J750">
        <v>116.1405</v>
      </c>
      <c r="K750" s="1">
        <v>43550</v>
      </c>
      <c r="L750" s="2">
        <v>0.81111111111111112</v>
      </c>
      <c r="M750" t="s">
        <v>33</v>
      </c>
      <c r="N750">
        <v>110.61</v>
      </c>
      <c r="O750">
        <v>4.7619047620000003</v>
      </c>
      <c r="P750">
        <v>5.5305</v>
      </c>
      <c r="Q750">
        <v>8</v>
      </c>
    </row>
    <row r="751" spans="1:17" x14ac:dyDescent="0.3">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3">
      <c r="A752" t="s">
        <v>786</v>
      </c>
      <c r="B752" t="s">
        <v>42</v>
      </c>
      <c r="C752" t="s">
        <v>43</v>
      </c>
      <c r="D752" t="s">
        <v>20</v>
      </c>
      <c r="E752" t="s">
        <v>21</v>
      </c>
      <c r="F752" t="s">
        <v>46</v>
      </c>
      <c r="G752">
        <v>22.32</v>
      </c>
      <c r="H752">
        <v>4</v>
      </c>
      <c r="I752">
        <v>4.4640000000000004</v>
      </c>
      <c r="J752">
        <v>93.744</v>
      </c>
      <c r="K752" s="1">
        <v>43538</v>
      </c>
      <c r="L752" s="2">
        <v>0.46944444444444444</v>
      </c>
      <c r="M752" t="s">
        <v>23</v>
      </c>
      <c r="N752">
        <v>89.28</v>
      </c>
      <c r="O752">
        <v>4.7619047620000003</v>
      </c>
      <c r="P752">
        <v>4.4640000000000004</v>
      </c>
      <c r="Q752">
        <v>4.0999999999999996</v>
      </c>
    </row>
    <row r="753" spans="1:17" x14ac:dyDescent="0.3">
      <c r="A753" t="s">
        <v>787</v>
      </c>
      <c r="B753" t="s">
        <v>18</v>
      </c>
      <c r="C753" t="s">
        <v>19</v>
      </c>
      <c r="D753" t="s">
        <v>27</v>
      </c>
      <c r="E753" t="s">
        <v>21</v>
      </c>
      <c r="F753" t="s">
        <v>44</v>
      </c>
      <c r="G753">
        <v>27.28</v>
      </c>
      <c r="H753">
        <v>5</v>
      </c>
      <c r="I753">
        <v>6.82</v>
      </c>
      <c r="J753">
        <v>143.22</v>
      </c>
      <c r="K753" s="1">
        <v>43499</v>
      </c>
      <c r="L753" s="2">
        <v>0.43819444444444444</v>
      </c>
      <c r="M753" t="s">
        <v>33</v>
      </c>
      <c r="N753">
        <v>136.4</v>
      </c>
      <c r="O753">
        <v>4.7619047620000003</v>
      </c>
      <c r="P753">
        <v>6.82</v>
      </c>
      <c r="Q753">
        <v>8.6</v>
      </c>
    </row>
    <row r="754" spans="1:17" x14ac:dyDescent="0.3">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3">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3">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3">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3">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3">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3">
      <c r="A760" t="s">
        <v>794</v>
      </c>
      <c r="B760" t="s">
        <v>18</v>
      </c>
      <c r="C760" t="s">
        <v>19</v>
      </c>
      <c r="D760" t="s">
        <v>20</v>
      </c>
      <c r="E760" t="s">
        <v>31</v>
      </c>
      <c r="F760" t="s">
        <v>44</v>
      </c>
      <c r="G760">
        <v>18.850000000000001</v>
      </c>
      <c r="H760">
        <v>10</v>
      </c>
      <c r="I760">
        <v>9.4250000000000007</v>
      </c>
      <c r="J760">
        <v>197.92500000000001</v>
      </c>
      <c r="K760" s="1">
        <v>43523</v>
      </c>
      <c r="L760" s="2">
        <v>0.76666666666666672</v>
      </c>
      <c r="M760" t="s">
        <v>23</v>
      </c>
      <c r="N760">
        <v>188.5</v>
      </c>
      <c r="O760">
        <v>4.7619047620000003</v>
      </c>
      <c r="P760">
        <v>9.4250000000000007</v>
      </c>
      <c r="Q760">
        <v>5.6</v>
      </c>
    </row>
    <row r="761" spans="1:17" x14ac:dyDescent="0.3">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3">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3">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3">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3">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3">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3">
      <c r="A767" t="s">
        <v>801</v>
      </c>
      <c r="B767" t="s">
        <v>42</v>
      </c>
      <c r="C767" t="s">
        <v>43</v>
      </c>
      <c r="D767" t="s">
        <v>27</v>
      </c>
      <c r="E767" t="s">
        <v>21</v>
      </c>
      <c r="F767" t="s">
        <v>32</v>
      </c>
      <c r="G767">
        <v>95.46</v>
      </c>
      <c r="H767">
        <v>8</v>
      </c>
      <c r="I767">
        <v>38.183999999999997</v>
      </c>
      <c r="J767">
        <v>801.86400000000003</v>
      </c>
      <c r="K767" s="1">
        <v>43529</v>
      </c>
      <c r="L767" s="2">
        <v>0.81944444444444442</v>
      </c>
      <c r="M767" t="s">
        <v>23</v>
      </c>
      <c r="N767">
        <v>763.68</v>
      </c>
      <c r="O767">
        <v>4.7619047620000003</v>
      </c>
      <c r="P767">
        <v>38.183999999999997</v>
      </c>
      <c r="Q767">
        <v>4.7</v>
      </c>
    </row>
    <row r="768" spans="1:17" x14ac:dyDescent="0.3">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3">
      <c r="A769" t="s">
        <v>803</v>
      </c>
      <c r="B769" t="s">
        <v>42</v>
      </c>
      <c r="C769" t="s">
        <v>43</v>
      </c>
      <c r="D769" t="s">
        <v>27</v>
      </c>
      <c r="E769" t="s">
        <v>31</v>
      </c>
      <c r="F769" t="s">
        <v>36</v>
      </c>
      <c r="G769">
        <v>13.69</v>
      </c>
      <c r="H769">
        <v>6</v>
      </c>
      <c r="I769">
        <v>4.1070000000000002</v>
      </c>
      <c r="J769">
        <v>86.247</v>
      </c>
      <c r="K769" s="1">
        <v>43509</v>
      </c>
      <c r="L769" s="2">
        <v>0.58263888888888893</v>
      </c>
      <c r="M769" t="s">
        <v>29</v>
      </c>
      <c r="N769">
        <v>82.14</v>
      </c>
      <c r="O769">
        <v>4.7619047620000003</v>
      </c>
      <c r="P769">
        <v>4.1070000000000002</v>
      </c>
      <c r="Q769">
        <v>6.3</v>
      </c>
    </row>
    <row r="770" spans="1:17" x14ac:dyDescent="0.3">
      <c r="A770" t="s">
        <v>804</v>
      </c>
      <c r="B770" t="s">
        <v>42</v>
      </c>
      <c r="C770" t="s">
        <v>43</v>
      </c>
      <c r="D770" t="s">
        <v>27</v>
      </c>
      <c r="E770" t="s">
        <v>21</v>
      </c>
      <c r="F770" t="s">
        <v>28</v>
      </c>
      <c r="G770">
        <v>95.64</v>
      </c>
      <c r="H770">
        <v>4</v>
      </c>
      <c r="I770">
        <v>19.128</v>
      </c>
      <c r="J770">
        <v>401.68799999999999</v>
      </c>
      <c r="K770" s="1">
        <v>43540</v>
      </c>
      <c r="L770" s="2">
        <v>0.78541666666666665</v>
      </c>
      <c r="M770" t="s">
        <v>29</v>
      </c>
      <c r="N770">
        <v>382.56</v>
      </c>
      <c r="O770">
        <v>4.7619047620000003</v>
      </c>
      <c r="P770">
        <v>19.128</v>
      </c>
      <c r="Q770">
        <v>7.9</v>
      </c>
    </row>
    <row r="771" spans="1:17" x14ac:dyDescent="0.3">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3">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3">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3">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3">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3">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3">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3">
      <c r="A778" t="s">
        <v>812</v>
      </c>
      <c r="B778" t="s">
        <v>25</v>
      </c>
      <c r="C778" t="s">
        <v>26</v>
      </c>
      <c r="D778" t="s">
        <v>20</v>
      </c>
      <c r="E778" t="s">
        <v>31</v>
      </c>
      <c r="F778" t="s">
        <v>22</v>
      </c>
      <c r="G778">
        <v>65.31</v>
      </c>
      <c r="H778">
        <v>7</v>
      </c>
      <c r="I778">
        <v>22.858499999999999</v>
      </c>
      <c r="J778">
        <v>480.02850000000001</v>
      </c>
      <c r="K778" s="1">
        <v>43529</v>
      </c>
      <c r="L778" s="2">
        <v>0.75138888888888888</v>
      </c>
      <c r="M778" t="s">
        <v>33</v>
      </c>
      <c r="N778">
        <v>457.17</v>
      </c>
      <c r="O778">
        <v>4.7619047620000003</v>
      </c>
      <c r="P778">
        <v>22.858499999999999</v>
      </c>
      <c r="Q778">
        <v>4.2</v>
      </c>
    </row>
    <row r="779" spans="1:17" x14ac:dyDescent="0.3">
      <c r="A779" t="s">
        <v>813</v>
      </c>
      <c r="B779" t="s">
        <v>42</v>
      </c>
      <c r="C779" t="s">
        <v>43</v>
      </c>
      <c r="D779" t="s">
        <v>27</v>
      </c>
      <c r="E779" t="s">
        <v>31</v>
      </c>
      <c r="F779" t="s">
        <v>36</v>
      </c>
      <c r="G779">
        <v>93.38</v>
      </c>
      <c r="H779">
        <v>1</v>
      </c>
      <c r="I779">
        <v>4.6689999999999996</v>
      </c>
      <c r="J779">
        <v>98.049000000000007</v>
      </c>
      <c r="K779" s="1">
        <v>43468</v>
      </c>
      <c r="L779" s="2">
        <v>0.54652777777777772</v>
      </c>
      <c r="M779" t="s">
        <v>29</v>
      </c>
      <c r="N779">
        <v>93.38</v>
      </c>
      <c r="O779">
        <v>4.7619047620000003</v>
      </c>
      <c r="P779">
        <v>4.6689999999999996</v>
      </c>
      <c r="Q779">
        <v>9.6</v>
      </c>
    </row>
    <row r="780" spans="1:17" x14ac:dyDescent="0.3">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3">
      <c r="A781" t="s">
        <v>815</v>
      </c>
      <c r="B781" t="s">
        <v>42</v>
      </c>
      <c r="C781" t="s">
        <v>43</v>
      </c>
      <c r="D781" t="s">
        <v>20</v>
      </c>
      <c r="E781" t="s">
        <v>31</v>
      </c>
      <c r="F781" t="s">
        <v>28</v>
      </c>
      <c r="G781">
        <v>87.87</v>
      </c>
      <c r="H781">
        <v>9</v>
      </c>
      <c r="I781">
        <v>39.541499999999999</v>
      </c>
      <c r="J781">
        <v>830.37149999999997</v>
      </c>
      <c r="K781" s="1">
        <v>43496</v>
      </c>
      <c r="L781" s="2">
        <v>0.85555555555555551</v>
      </c>
      <c r="M781" t="s">
        <v>23</v>
      </c>
      <c r="N781">
        <v>790.83</v>
      </c>
      <c r="O781">
        <v>4.7619047620000003</v>
      </c>
      <c r="P781">
        <v>39.541499999999999</v>
      </c>
      <c r="Q781">
        <v>5.6</v>
      </c>
    </row>
    <row r="782" spans="1:17" x14ac:dyDescent="0.3">
      <c r="A782" t="s">
        <v>816</v>
      </c>
      <c r="B782" t="s">
        <v>25</v>
      </c>
      <c r="C782" t="s">
        <v>26</v>
      </c>
      <c r="D782" t="s">
        <v>27</v>
      </c>
      <c r="E782" t="s">
        <v>31</v>
      </c>
      <c r="F782" t="s">
        <v>22</v>
      </c>
      <c r="G782">
        <v>21.8</v>
      </c>
      <c r="H782">
        <v>8</v>
      </c>
      <c r="I782">
        <v>8.7200000000000006</v>
      </c>
      <c r="J782">
        <v>183.12</v>
      </c>
      <c r="K782" s="1">
        <v>43515</v>
      </c>
      <c r="L782" s="2">
        <v>0.80833333333333335</v>
      </c>
      <c r="M782" t="s">
        <v>29</v>
      </c>
      <c r="N782">
        <v>174.4</v>
      </c>
      <c r="O782">
        <v>4.7619047620000003</v>
      </c>
      <c r="P782">
        <v>8.7200000000000006</v>
      </c>
      <c r="Q782">
        <v>8.3000000000000007</v>
      </c>
    </row>
    <row r="783" spans="1:17" x14ac:dyDescent="0.3">
      <c r="A783" t="s">
        <v>817</v>
      </c>
      <c r="B783" t="s">
        <v>18</v>
      </c>
      <c r="C783" t="s">
        <v>19</v>
      </c>
      <c r="D783" t="s">
        <v>27</v>
      </c>
      <c r="E783" t="s">
        <v>21</v>
      </c>
      <c r="F783" t="s">
        <v>36</v>
      </c>
      <c r="G783">
        <v>94.76</v>
      </c>
      <c r="H783">
        <v>4</v>
      </c>
      <c r="I783">
        <v>18.952000000000002</v>
      </c>
      <c r="J783">
        <v>397.99200000000002</v>
      </c>
      <c r="K783" s="1">
        <v>43507</v>
      </c>
      <c r="L783" s="2">
        <v>0.67083333333333328</v>
      </c>
      <c r="M783" t="s">
        <v>23</v>
      </c>
      <c r="N783">
        <v>379.04</v>
      </c>
      <c r="O783">
        <v>4.7619047620000003</v>
      </c>
      <c r="P783">
        <v>18.952000000000002</v>
      </c>
      <c r="Q783">
        <v>7.8</v>
      </c>
    </row>
    <row r="784" spans="1:17" x14ac:dyDescent="0.3">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3">
      <c r="A785" t="s">
        <v>819</v>
      </c>
      <c r="B785" t="s">
        <v>25</v>
      </c>
      <c r="C785" t="s">
        <v>26</v>
      </c>
      <c r="D785" t="s">
        <v>27</v>
      </c>
      <c r="E785" t="s">
        <v>21</v>
      </c>
      <c r="F785" t="s">
        <v>32</v>
      </c>
      <c r="G785">
        <v>44.01</v>
      </c>
      <c r="H785">
        <v>8</v>
      </c>
      <c r="I785">
        <v>17.603999999999999</v>
      </c>
      <c r="J785">
        <v>369.68400000000003</v>
      </c>
      <c r="K785" s="1">
        <v>43527</v>
      </c>
      <c r="L785" s="2">
        <v>0.73333333333333328</v>
      </c>
      <c r="M785" t="s">
        <v>29</v>
      </c>
      <c r="N785">
        <v>352.08</v>
      </c>
      <c r="O785">
        <v>4.7619047620000003</v>
      </c>
      <c r="P785">
        <v>17.603999999999999</v>
      </c>
      <c r="Q785">
        <v>8.8000000000000007</v>
      </c>
    </row>
    <row r="786" spans="1:17" x14ac:dyDescent="0.3">
      <c r="A786" t="s">
        <v>820</v>
      </c>
      <c r="B786" t="s">
        <v>25</v>
      </c>
      <c r="C786" t="s">
        <v>26</v>
      </c>
      <c r="D786" t="s">
        <v>20</v>
      </c>
      <c r="E786" t="s">
        <v>21</v>
      </c>
      <c r="F786" t="s">
        <v>22</v>
      </c>
      <c r="G786">
        <v>10.16</v>
      </c>
      <c r="H786">
        <v>5</v>
      </c>
      <c r="I786">
        <v>2.54</v>
      </c>
      <c r="J786">
        <v>53.34</v>
      </c>
      <c r="K786" s="1">
        <v>43520</v>
      </c>
      <c r="L786" s="2">
        <v>0.54722222222222228</v>
      </c>
      <c r="M786" t="s">
        <v>23</v>
      </c>
      <c r="N786">
        <v>50.8</v>
      </c>
      <c r="O786">
        <v>4.7619047620000003</v>
      </c>
      <c r="P786">
        <v>2.54</v>
      </c>
      <c r="Q786">
        <v>4.0999999999999996</v>
      </c>
    </row>
    <row r="787" spans="1:17" x14ac:dyDescent="0.3">
      <c r="A787" t="s">
        <v>821</v>
      </c>
      <c r="B787" t="s">
        <v>18</v>
      </c>
      <c r="C787" t="s">
        <v>19</v>
      </c>
      <c r="D787" t="s">
        <v>27</v>
      </c>
      <c r="E787" t="s">
        <v>31</v>
      </c>
      <c r="F787" t="s">
        <v>28</v>
      </c>
      <c r="G787">
        <v>74.58</v>
      </c>
      <c r="H787">
        <v>7</v>
      </c>
      <c r="I787">
        <v>26.103000000000002</v>
      </c>
      <c r="J787">
        <v>548.16300000000001</v>
      </c>
      <c r="K787" s="1">
        <v>43500</v>
      </c>
      <c r="L787" s="2">
        <v>0.67291666666666672</v>
      </c>
      <c r="M787" t="s">
        <v>33</v>
      </c>
      <c r="N787">
        <v>522.05999999999995</v>
      </c>
      <c r="O787">
        <v>4.7619047620000003</v>
      </c>
      <c r="P787">
        <v>26.103000000000002</v>
      </c>
      <c r="Q787">
        <v>9</v>
      </c>
    </row>
    <row r="788" spans="1:17" x14ac:dyDescent="0.3">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3">
      <c r="A789" t="s">
        <v>823</v>
      </c>
      <c r="B789" t="s">
        <v>25</v>
      </c>
      <c r="C789" t="s">
        <v>26</v>
      </c>
      <c r="D789" t="s">
        <v>27</v>
      </c>
      <c r="E789" t="s">
        <v>21</v>
      </c>
      <c r="F789" t="s">
        <v>22</v>
      </c>
      <c r="G789">
        <v>10.99</v>
      </c>
      <c r="H789">
        <v>5</v>
      </c>
      <c r="I789">
        <v>2.7475000000000001</v>
      </c>
      <c r="J789">
        <v>57.697499999999998</v>
      </c>
      <c r="K789" s="1">
        <v>43488</v>
      </c>
      <c r="L789" s="2">
        <v>0.42916666666666664</v>
      </c>
      <c r="M789" t="s">
        <v>33</v>
      </c>
      <c r="N789">
        <v>54.95</v>
      </c>
      <c r="O789">
        <v>4.7619047620000003</v>
      </c>
      <c r="P789">
        <v>2.7475000000000001</v>
      </c>
      <c r="Q789">
        <v>9.3000000000000007</v>
      </c>
    </row>
    <row r="790" spans="1:17" x14ac:dyDescent="0.3">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3">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3">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3">
      <c r="A793" t="s">
        <v>827</v>
      </c>
      <c r="B793" t="s">
        <v>25</v>
      </c>
      <c r="C793" t="s">
        <v>26</v>
      </c>
      <c r="D793" t="s">
        <v>20</v>
      </c>
      <c r="E793" t="s">
        <v>31</v>
      </c>
      <c r="F793" t="s">
        <v>22</v>
      </c>
      <c r="G793">
        <v>68.55</v>
      </c>
      <c r="H793">
        <v>4</v>
      </c>
      <c r="I793">
        <v>13.71</v>
      </c>
      <c r="J793">
        <v>287.91000000000003</v>
      </c>
      <c r="K793" s="1">
        <v>43511</v>
      </c>
      <c r="L793" s="2">
        <v>0.84791666666666665</v>
      </c>
      <c r="M793" t="s">
        <v>33</v>
      </c>
      <c r="N793">
        <v>274.2</v>
      </c>
      <c r="O793">
        <v>4.7619047620000003</v>
      </c>
      <c r="P793">
        <v>13.71</v>
      </c>
      <c r="Q793">
        <v>9.1999999999999993</v>
      </c>
    </row>
    <row r="794" spans="1:17" x14ac:dyDescent="0.3">
      <c r="A794" t="s">
        <v>828</v>
      </c>
      <c r="B794" t="s">
        <v>42</v>
      </c>
      <c r="C794" t="s">
        <v>43</v>
      </c>
      <c r="D794" t="s">
        <v>27</v>
      </c>
      <c r="E794" t="s">
        <v>21</v>
      </c>
      <c r="F794" t="s">
        <v>32</v>
      </c>
      <c r="G794">
        <v>97.37</v>
      </c>
      <c r="H794">
        <v>10</v>
      </c>
      <c r="I794">
        <v>48.685000000000002</v>
      </c>
      <c r="J794">
        <v>1022.385</v>
      </c>
      <c r="K794" s="1">
        <v>43480</v>
      </c>
      <c r="L794" s="2">
        <v>0.57499999999999996</v>
      </c>
      <c r="M794" t="s">
        <v>33</v>
      </c>
      <c r="N794">
        <v>973.7</v>
      </c>
      <c r="O794">
        <v>4.7619047620000003</v>
      </c>
      <c r="P794">
        <v>48.685000000000002</v>
      </c>
      <c r="Q794">
        <v>4.9000000000000004</v>
      </c>
    </row>
    <row r="795" spans="1:17" x14ac:dyDescent="0.3">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3">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3">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3">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3">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3">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3">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3">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3">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3">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3">
      <c r="A805" t="s">
        <v>839</v>
      </c>
      <c r="B805" t="s">
        <v>18</v>
      </c>
      <c r="C805" t="s">
        <v>19</v>
      </c>
      <c r="D805" t="s">
        <v>20</v>
      </c>
      <c r="E805" t="s">
        <v>21</v>
      </c>
      <c r="F805" t="s">
        <v>46</v>
      </c>
      <c r="G805">
        <v>48.96</v>
      </c>
      <c r="H805">
        <v>9</v>
      </c>
      <c r="I805">
        <v>22.032</v>
      </c>
      <c r="J805">
        <v>462.67200000000003</v>
      </c>
      <c r="K805" s="1">
        <v>43528</v>
      </c>
      <c r="L805" s="2">
        <v>0.47708333333333336</v>
      </c>
      <c r="M805" t="s">
        <v>29</v>
      </c>
      <c r="N805">
        <v>440.64</v>
      </c>
      <c r="O805">
        <v>4.7619047620000003</v>
      </c>
      <c r="P805">
        <v>22.032</v>
      </c>
      <c r="Q805">
        <v>8</v>
      </c>
    </row>
    <row r="806" spans="1:17" x14ac:dyDescent="0.3">
      <c r="A806" t="s">
        <v>840</v>
      </c>
      <c r="B806" t="s">
        <v>42</v>
      </c>
      <c r="C806" t="s">
        <v>43</v>
      </c>
      <c r="D806" t="s">
        <v>20</v>
      </c>
      <c r="E806" t="s">
        <v>21</v>
      </c>
      <c r="F806" t="s">
        <v>28</v>
      </c>
      <c r="G806">
        <v>75.59</v>
      </c>
      <c r="H806">
        <v>9</v>
      </c>
      <c r="I806">
        <v>34.015500000000003</v>
      </c>
      <c r="J806">
        <v>714.32550000000003</v>
      </c>
      <c r="K806" s="1">
        <v>43519</v>
      </c>
      <c r="L806" s="2">
        <v>0.46666666666666667</v>
      </c>
      <c r="M806" t="s">
        <v>29</v>
      </c>
      <c r="N806">
        <v>680.31</v>
      </c>
      <c r="O806">
        <v>4.7619047620000003</v>
      </c>
      <c r="P806">
        <v>34.015500000000003</v>
      </c>
      <c r="Q806">
        <v>8</v>
      </c>
    </row>
    <row r="807" spans="1:17" x14ac:dyDescent="0.3">
      <c r="A807" t="s">
        <v>841</v>
      </c>
      <c r="B807" t="s">
        <v>18</v>
      </c>
      <c r="C807" t="s">
        <v>19</v>
      </c>
      <c r="D807" t="s">
        <v>27</v>
      </c>
      <c r="E807" t="s">
        <v>21</v>
      </c>
      <c r="F807" t="s">
        <v>32</v>
      </c>
      <c r="G807">
        <v>77.47</v>
      </c>
      <c r="H807">
        <v>4</v>
      </c>
      <c r="I807">
        <v>15.494</v>
      </c>
      <c r="J807">
        <v>325.37400000000002</v>
      </c>
      <c r="K807" s="1">
        <v>43541</v>
      </c>
      <c r="L807" s="2">
        <v>0.69166666666666665</v>
      </c>
      <c r="M807" t="s">
        <v>29</v>
      </c>
      <c r="N807">
        <v>309.88</v>
      </c>
      <c r="O807">
        <v>4.7619047620000003</v>
      </c>
      <c r="P807">
        <v>15.494</v>
      </c>
      <c r="Q807">
        <v>4.2</v>
      </c>
    </row>
    <row r="808" spans="1:17" x14ac:dyDescent="0.3">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3">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3">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3">
      <c r="A811" t="s">
        <v>845</v>
      </c>
      <c r="B811" t="s">
        <v>25</v>
      </c>
      <c r="C811" t="s">
        <v>26</v>
      </c>
      <c r="D811" t="s">
        <v>27</v>
      </c>
      <c r="E811" t="s">
        <v>21</v>
      </c>
      <c r="F811" t="s">
        <v>46</v>
      </c>
      <c r="G811">
        <v>62.18</v>
      </c>
      <c r="H811">
        <v>10</v>
      </c>
      <c r="I811">
        <v>31.09</v>
      </c>
      <c r="J811">
        <v>652.89</v>
      </c>
      <c r="K811" s="1">
        <v>43496</v>
      </c>
      <c r="L811" s="2">
        <v>0.43958333333333333</v>
      </c>
      <c r="M811" t="s">
        <v>23</v>
      </c>
      <c r="N811">
        <v>621.79999999999995</v>
      </c>
      <c r="O811">
        <v>4.7619047620000003</v>
      </c>
      <c r="P811">
        <v>31.09</v>
      </c>
      <c r="Q811">
        <v>6</v>
      </c>
    </row>
    <row r="812" spans="1:17" x14ac:dyDescent="0.3">
      <c r="A812" t="s">
        <v>846</v>
      </c>
      <c r="B812" t="s">
        <v>42</v>
      </c>
      <c r="C812" t="s">
        <v>43</v>
      </c>
      <c r="D812" t="s">
        <v>27</v>
      </c>
      <c r="E812" t="s">
        <v>31</v>
      </c>
      <c r="F812" t="s">
        <v>22</v>
      </c>
      <c r="G812">
        <v>10.75</v>
      </c>
      <c r="H812">
        <v>8</v>
      </c>
      <c r="I812">
        <v>4.3</v>
      </c>
      <c r="J812">
        <v>90.3</v>
      </c>
      <c r="K812" s="1">
        <v>43539</v>
      </c>
      <c r="L812" s="2">
        <v>0.60972222222222228</v>
      </c>
      <c r="M812" t="s">
        <v>23</v>
      </c>
      <c r="N812">
        <v>86</v>
      </c>
      <c r="O812">
        <v>4.7619047620000003</v>
      </c>
      <c r="P812">
        <v>4.3</v>
      </c>
      <c r="Q812">
        <v>6.2</v>
      </c>
    </row>
    <row r="813" spans="1:17" x14ac:dyDescent="0.3">
      <c r="A813" t="s">
        <v>847</v>
      </c>
      <c r="B813" t="s">
        <v>18</v>
      </c>
      <c r="C813" t="s">
        <v>19</v>
      </c>
      <c r="D813" t="s">
        <v>27</v>
      </c>
      <c r="E813" t="s">
        <v>21</v>
      </c>
      <c r="F813" t="s">
        <v>28</v>
      </c>
      <c r="G813">
        <v>40.26</v>
      </c>
      <c r="H813">
        <v>10</v>
      </c>
      <c r="I813">
        <v>20.13</v>
      </c>
      <c r="J813">
        <v>422.73</v>
      </c>
      <c r="K813" s="1">
        <v>43520</v>
      </c>
      <c r="L813" s="2">
        <v>0.75416666666666665</v>
      </c>
      <c r="M813" t="s">
        <v>33</v>
      </c>
      <c r="N813">
        <v>402.6</v>
      </c>
      <c r="O813">
        <v>4.7619047620000003</v>
      </c>
      <c r="P813">
        <v>20.13</v>
      </c>
      <c r="Q813">
        <v>5</v>
      </c>
    </row>
    <row r="814" spans="1:17" x14ac:dyDescent="0.3">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3">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3">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3">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3">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3">
      <c r="A819" t="s">
        <v>853</v>
      </c>
      <c r="B819" t="s">
        <v>18</v>
      </c>
      <c r="C819" t="s">
        <v>19</v>
      </c>
      <c r="D819" t="s">
        <v>27</v>
      </c>
      <c r="E819" t="s">
        <v>31</v>
      </c>
      <c r="F819" t="s">
        <v>44</v>
      </c>
      <c r="G819">
        <v>33.880000000000003</v>
      </c>
      <c r="H819">
        <v>8</v>
      </c>
      <c r="I819">
        <v>13.552</v>
      </c>
      <c r="J819">
        <v>284.59199999999998</v>
      </c>
      <c r="K819" s="1">
        <v>43484</v>
      </c>
      <c r="L819" s="2">
        <v>0.85347222222222219</v>
      </c>
      <c r="M819" t="s">
        <v>23</v>
      </c>
      <c r="N819">
        <v>271.04000000000002</v>
      </c>
      <c r="O819">
        <v>4.7619047620000003</v>
      </c>
      <c r="P819">
        <v>13.552</v>
      </c>
      <c r="Q819">
        <v>9.6</v>
      </c>
    </row>
    <row r="820" spans="1:17" x14ac:dyDescent="0.3">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3">
      <c r="A821" t="s">
        <v>855</v>
      </c>
      <c r="B821" t="s">
        <v>42</v>
      </c>
      <c r="C821" t="s">
        <v>43</v>
      </c>
      <c r="D821" t="s">
        <v>20</v>
      </c>
      <c r="E821" t="s">
        <v>31</v>
      </c>
      <c r="F821" t="s">
        <v>44</v>
      </c>
      <c r="G821">
        <v>47.16</v>
      </c>
      <c r="H821">
        <v>5</v>
      </c>
      <c r="I821">
        <v>11.79</v>
      </c>
      <c r="J821">
        <v>247.59</v>
      </c>
      <c r="K821" s="1">
        <v>43499</v>
      </c>
      <c r="L821" s="2">
        <v>0.60763888888888884</v>
      </c>
      <c r="M821" t="s">
        <v>33</v>
      </c>
      <c r="N821">
        <v>235.8</v>
      </c>
      <c r="O821">
        <v>4.7619047620000003</v>
      </c>
      <c r="P821">
        <v>11.79</v>
      </c>
      <c r="Q821">
        <v>6</v>
      </c>
    </row>
    <row r="822" spans="1:17" x14ac:dyDescent="0.3">
      <c r="A822" t="s">
        <v>856</v>
      </c>
      <c r="B822" t="s">
        <v>42</v>
      </c>
      <c r="C822" t="s">
        <v>43</v>
      </c>
      <c r="D822" t="s">
        <v>27</v>
      </c>
      <c r="E822" t="s">
        <v>31</v>
      </c>
      <c r="F822" t="s">
        <v>28</v>
      </c>
      <c r="G822">
        <v>52.89</v>
      </c>
      <c r="H822">
        <v>4</v>
      </c>
      <c r="I822">
        <v>10.577999999999999</v>
      </c>
      <c r="J822">
        <v>222.13800000000001</v>
      </c>
      <c r="K822" s="1">
        <v>43549</v>
      </c>
      <c r="L822" s="2">
        <v>0.68888888888888888</v>
      </c>
      <c r="M822" t="s">
        <v>23</v>
      </c>
      <c r="N822">
        <v>211.56</v>
      </c>
      <c r="O822">
        <v>4.7619047620000003</v>
      </c>
      <c r="P822">
        <v>10.577999999999999</v>
      </c>
      <c r="Q822">
        <v>6.7</v>
      </c>
    </row>
    <row r="823" spans="1:17" x14ac:dyDescent="0.3">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3">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3">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3">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3">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3">
      <c r="A828" t="s">
        <v>862</v>
      </c>
      <c r="B828" t="s">
        <v>42</v>
      </c>
      <c r="C828" t="s">
        <v>43</v>
      </c>
      <c r="D828" t="s">
        <v>20</v>
      </c>
      <c r="E828" t="s">
        <v>21</v>
      </c>
      <c r="F828" t="s">
        <v>22</v>
      </c>
      <c r="G828">
        <v>72.11</v>
      </c>
      <c r="H828">
        <v>9</v>
      </c>
      <c r="I828">
        <v>32.4495</v>
      </c>
      <c r="J828">
        <v>681.43949999999995</v>
      </c>
      <c r="K828" s="1">
        <v>43493</v>
      </c>
      <c r="L828" s="2">
        <v>0.57847222222222228</v>
      </c>
      <c r="M828" t="s">
        <v>33</v>
      </c>
      <c r="N828">
        <v>648.99</v>
      </c>
      <c r="O828">
        <v>4.7619047620000003</v>
      </c>
      <c r="P828">
        <v>32.4495</v>
      </c>
      <c r="Q828">
        <v>7.7</v>
      </c>
    </row>
    <row r="829" spans="1:17" x14ac:dyDescent="0.3">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3">
      <c r="A830" t="s">
        <v>864</v>
      </c>
      <c r="B830" t="s">
        <v>25</v>
      </c>
      <c r="C830" t="s">
        <v>26</v>
      </c>
      <c r="D830" t="s">
        <v>27</v>
      </c>
      <c r="E830" t="s">
        <v>31</v>
      </c>
      <c r="F830" t="s">
        <v>28</v>
      </c>
      <c r="G830">
        <v>64.95</v>
      </c>
      <c r="H830">
        <v>10</v>
      </c>
      <c r="I830">
        <v>32.475000000000001</v>
      </c>
      <c r="J830">
        <v>681.97500000000002</v>
      </c>
      <c r="K830" s="1">
        <v>43548</v>
      </c>
      <c r="L830" s="2">
        <v>0.76875000000000004</v>
      </c>
      <c r="M830" t="s">
        <v>29</v>
      </c>
      <c r="N830">
        <v>649.5</v>
      </c>
      <c r="O830">
        <v>4.7619047620000003</v>
      </c>
      <c r="P830">
        <v>32.475000000000001</v>
      </c>
      <c r="Q830">
        <v>5.2</v>
      </c>
    </row>
    <row r="831" spans="1:17" x14ac:dyDescent="0.3">
      <c r="A831" t="s">
        <v>865</v>
      </c>
      <c r="B831" t="s">
        <v>18</v>
      </c>
      <c r="C831" t="s">
        <v>19</v>
      </c>
      <c r="D831" t="s">
        <v>20</v>
      </c>
      <c r="E831" t="s">
        <v>21</v>
      </c>
      <c r="F831" t="s">
        <v>28</v>
      </c>
      <c r="G831">
        <v>74.22</v>
      </c>
      <c r="H831">
        <v>10</v>
      </c>
      <c r="I831">
        <v>37.11</v>
      </c>
      <c r="J831">
        <v>779.31</v>
      </c>
      <c r="K831" s="1">
        <v>43466</v>
      </c>
      <c r="L831" s="2">
        <v>0.61250000000000004</v>
      </c>
      <c r="M831" t="s">
        <v>33</v>
      </c>
      <c r="N831">
        <v>742.2</v>
      </c>
      <c r="O831">
        <v>4.7619047620000003</v>
      </c>
      <c r="P831">
        <v>37.11</v>
      </c>
      <c r="Q831">
        <v>4.3</v>
      </c>
    </row>
    <row r="832" spans="1:17" x14ac:dyDescent="0.3">
      <c r="A832" t="s">
        <v>866</v>
      </c>
      <c r="B832" t="s">
        <v>18</v>
      </c>
      <c r="C832" t="s">
        <v>19</v>
      </c>
      <c r="D832" t="s">
        <v>27</v>
      </c>
      <c r="E832" t="s">
        <v>31</v>
      </c>
      <c r="F832" t="s">
        <v>28</v>
      </c>
      <c r="G832">
        <v>10.56</v>
      </c>
      <c r="H832">
        <v>8</v>
      </c>
      <c r="I832">
        <v>4.2240000000000002</v>
      </c>
      <c r="J832">
        <v>88.703999999999994</v>
      </c>
      <c r="K832" s="1">
        <v>43489</v>
      </c>
      <c r="L832" s="2">
        <v>0.73819444444444449</v>
      </c>
      <c r="M832" t="s">
        <v>29</v>
      </c>
      <c r="N832">
        <v>84.48</v>
      </c>
      <c r="O832">
        <v>4.7619047620000003</v>
      </c>
      <c r="P832">
        <v>4.2240000000000002</v>
      </c>
      <c r="Q832">
        <v>7.6</v>
      </c>
    </row>
    <row r="833" spans="1:17" x14ac:dyDescent="0.3">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3">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3">
      <c r="A835" t="s">
        <v>869</v>
      </c>
      <c r="B835" t="s">
        <v>18</v>
      </c>
      <c r="C835" t="s">
        <v>19</v>
      </c>
      <c r="D835" t="s">
        <v>20</v>
      </c>
      <c r="E835" t="s">
        <v>31</v>
      </c>
      <c r="F835" t="s">
        <v>22</v>
      </c>
      <c r="G835">
        <v>91.3</v>
      </c>
      <c r="H835">
        <v>1</v>
      </c>
      <c r="I835">
        <v>4.5650000000000004</v>
      </c>
      <c r="J835">
        <v>95.864999999999995</v>
      </c>
      <c r="K835" s="1">
        <v>43510</v>
      </c>
      <c r="L835" s="2">
        <v>0.61250000000000004</v>
      </c>
      <c r="M835" t="s">
        <v>23</v>
      </c>
      <c r="N835">
        <v>91.3</v>
      </c>
      <c r="O835">
        <v>4.7619047620000003</v>
      </c>
      <c r="P835">
        <v>4.5650000000000004</v>
      </c>
      <c r="Q835">
        <v>9.1999999999999993</v>
      </c>
    </row>
    <row r="836" spans="1:17" x14ac:dyDescent="0.3">
      <c r="A836" t="s">
        <v>870</v>
      </c>
      <c r="B836" t="s">
        <v>42</v>
      </c>
      <c r="C836" t="s">
        <v>43</v>
      </c>
      <c r="D836" t="s">
        <v>20</v>
      </c>
      <c r="E836" t="s">
        <v>21</v>
      </c>
      <c r="F836" t="s">
        <v>32</v>
      </c>
      <c r="G836">
        <v>40.729999999999997</v>
      </c>
      <c r="H836">
        <v>7</v>
      </c>
      <c r="I836">
        <v>14.2555</v>
      </c>
      <c r="J836">
        <v>299.3655</v>
      </c>
      <c r="K836" s="1">
        <v>43536</v>
      </c>
      <c r="L836" s="2">
        <v>0.45902777777777776</v>
      </c>
      <c r="M836" t="s">
        <v>23</v>
      </c>
      <c r="N836">
        <v>285.11</v>
      </c>
      <c r="O836">
        <v>4.7619047620000003</v>
      </c>
      <c r="P836">
        <v>14.2555</v>
      </c>
      <c r="Q836">
        <v>5.4</v>
      </c>
    </row>
    <row r="837" spans="1:17" x14ac:dyDescent="0.3">
      <c r="A837" t="s">
        <v>871</v>
      </c>
      <c r="B837" t="s">
        <v>18</v>
      </c>
      <c r="C837" t="s">
        <v>19</v>
      </c>
      <c r="D837" t="s">
        <v>27</v>
      </c>
      <c r="E837" t="s">
        <v>31</v>
      </c>
      <c r="F837" t="s">
        <v>46</v>
      </c>
      <c r="G837">
        <v>52.38</v>
      </c>
      <c r="H837">
        <v>1</v>
      </c>
      <c r="I837">
        <v>2.6190000000000002</v>
      </c>
      <c r="J837">
        <v>54.999000000000002</v>
      </c>
      <c r="K837" s="1">
        <v>43550</v>
      </c>
      <c r="L837" s="2">
        <v>0.82222222222222219</v>
      </c>
      <c r="M837" t="s">
        <v>29</v>
      </c>
      <c r="N837">
        <v>52.38</v>
      </c>
      <c r="O837">
        <v>4.7619047620000003</v>
      </c>
      <c r="P837">
        <v>2.6190000000000002</v>
      </c>
      <c r="Q837">
        <v>5.8</v>
      </c>
    </row>
    <row r="838" spans="1:17" x14ac:dyDescent="0.3">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3">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3">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3">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3">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3">
      <c r="A843" t="s">
        <v>877</v>
      </c>
      <c r="B843" t="s">
        <v>42</v>
      </c>
      <c r="C843" t="s">
        <v>43</v>
      </c>
      <c r="D843" t="s">
        <v>27</v>
      </c>
      <c r="E843" t="s">
        <v>31</v>
      </c>
      <c r="F843" t="s">
        <v>28</v>
      </c>
      <c r="G843">
        <v>60.3</v>
      </c>
      <c r="H843">
        <v>1</v>
      </c>
      <c r="I843">
        <v>3.0150000000000001</v>
      </c>
      <c r="J843">
        <v>63.314999999999998</v>
      </c>
      <c r="K843" s="1">
        <v>43524</v>
      </c>
      <c r="L843" s="2">
        <v>0.73472222222222228</v>
      </c>
      <c r="M843" t="s">
        <v>29</v>
      </c>
      <c r="N843">
        <v>60.3</v>
      </c>
      <c r="O843">
        <v>4.7619047620000003</v>
      </c>
      <c r="P843">
        <v>3.0150000000000001</v>
      </c>
      <c r="Q843">
        <v>6</v>
      </c>
    </row>
    <row r="844" spans="1:17" x14ac:dyDescent="0.3">
      <c r="A844" t="s">
        <v>878</v>
      </c>
      <c r="B844" t="s">
        <v>18</v>
      </c>
      <c r="C844" t="s">
        <v>19</v>
      </c>
      <c r="D844" t="s">
        <v>20</v>
      </c>
      <c r="E844" t="s">
        <v>21</v>
      </c>
      <c r="F844" t="s">
        <v>36</v>
      </c>
      <c r="G844">
        <v>39.47</v>
      </c>
      <c r="H844">
        <v>2</v>
      </c>
      <c r="I844">
        <v>3.9470000000000001</v>
      </c>
      <c r="J844">
        <v>82.887</v>
      </c>
      <c r="K844" s="1">
        <v>43526</v>
      </c>
      <c r="L844" s="2">
        <v>0.67777777777777781</v>
      </c>
      <c r="M844" t="s">
        <v>33</v>
      </c>
      <c r="N844">
        <v>78.94</v>
      </c>
      <c r="O844">
        <v>4.7619047620000003</v>
      </c>
      <c r="P844">
        <v>3.9470000000000001</v>
      </c>
      <c r="Q844">
        <v>5</v>
      </c>
    </row>
    <row r="845" spans="1:17" x14ac:dyDescent="0.3">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3">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3">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3">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3">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3">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3">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3">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3">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3">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3">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3">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3">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3">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3">
      <c r="A859" t="s">
        <v>893</v>
      </c>
      <c r="B859" t="s">
        <v>18</v>
      </c>
      <c r="C859" t="s">
        <v>19</v>
      </c>
      <c r="D859" t="s">
        <v>20</v>
      </c>
      <c r="E859" t="s">
        <v>21</v>
      </c>
      <c r="F859" t="s">
        <v>32</v>
      </c>
      <c r="G859">
        <v>28.31</v>
      </c>
      <c r="H859">
        <v>4</v>
      </c>
      <c r="I859">
        <v>5.6619999999999999</v>
      </c>
      <c r="J859">
        <v>118.902</v>
      </c>
      <c r="K859" s="1">
        <v>43531</v>
      </c>
      <c r="L859" s="2">
        <v>0.77430555555555558</v>
      </c>
      <c r="M859" t="s">
        <v>29</v>
      </c>
      <c r="N859">
        <v>113.24</v>
      </c>
      <c r="O859">
        <v>4.7619047620000003</v>
      </c>
      <c r="P859">
        <v>5.6619999999999999</v>
      </c>
      <c r="Q859">
        <v>8.1999999999999993</v>
      </c>
    </row>
    <row r="860" spans="1:17" x14ac:dyDescent="0.3">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3">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3">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3">
      <c r="A863" t="s">
        <v>897</v>
      </c>
      <c r="B863" t="s">
        <v>18</v>
      </c>
      <c r="C863" t="s">
        <v>19</v>
      </c>
      <c r="D863" t="s">
        <v>20</v>
      </c>
      <c r="E863" t="s">
        <v>31</v>
      </c>
      <c r="F863" t="s">
        <v>36</v>
      </c>
      <c r="G863">
        <v>12.76</v>
      </c>
      <c r="H863">
        <v>2</v>
      </c>
      <c r="I863">
        <v>1.276</v>
      </c>
      <c r="J863">
        <v>26.795999999999999</v>
      </c>
      <c r="K863" s="1">
        <v>43473</v>
      </c>
      <c r="L863" s="2">
        <v>0.75416666666666665</v>
      </c>
      <c r="M863" t="s">
        <v>23</v>
      </c>
      <c r="N863">
        <v>25.52</v>
      </c>
      <c r="O863">
        <v>4.7619047620000003</v>
      </c>
      <c r="P863">
        <v>1.276</v>
      </c>
      <c r="Q863">
        <v>7.8</v>
      </c>
    </row>
    <row r="864" spans="1:17" x14ac:dyDescent="0.3">
      <c r="A864" t="s">
        <v>898</v>
      </c>
      <c r="B864" t="s">
        <v>42</v>
      </c>
      <c r="C864" t="s">
        <v>43</v>
      </c>
      <c r="D864" t="s">
        <v>27</v>
      </c>
      <c r="E864" t="s">
        <v>21</v>
      </c>
      <c r="F864" t="s">
        <v>32</v>
      </c>
      <c r="G864">
        <v>11.28</v>
      </c>
      <c r="H864">
        <v>9</v>
      </c>
      <c r="I864">
        <v>5.0759999999999996</v>
      </c>
      <c r="J864">
        <v>106.596</v>
      </c>
      <c r="K864" s="1">
        <v>43541</v>
      </c>
      <c r="L864" s="2">
        <v>0.49652777777777779</v>
      </c>
      <c r="M864" t="s">
        <v>33</v>
      </c>
      <c r="N864">
        <v>101.52</v>
      </c>
      <c r="O864">
        <v>4.7619047620000003</v>
      </c>
      <c r="P864">
        <v>5.0759999999999996</v>
      </c>
      <c r="Q864">
        <v>4.3</v>
      </c>
    </row>
    <row r="865" spans="1:17" x14ac:dyDescent="0.3">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3">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3">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3">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3">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3">
      <c r="A870" t="s">
        <v>904</v>
      </c>
      <c r="B870" t="s">
        <v>25</v>
      </c>
      <c r="C870" t="s">
        <v>26</v>
      </c>
      <c r="D870" t="s">
        <v>20</v>
      </c>
      <c r="E870" t="s">
        <v>31</v>
      </c>
      <c r="F870" t="s">
        <v>44</v>
      </c>
      <c r="G870">
        <v>24.31</v>
      </c>
      <c r="H870">
        <v>3</v>
      </c>
      <c r="I870">
        <v>3.6465000000000001</v>
      </c>
      <c r="J870">
        <v>76.576499999999996</v>
      </c>
      <c r="K870" s="1">
        <v>43473</v>
      </c>
      <c r="L870" s="2">
        <v>0.79791666666666672</v>
      </c>
      <c r="M870" t="s">
        <v>33</v>
      </c>
      <c r="N870">
        <v>72.930000000000007</v>
      </c>
      <c r="O870">
        <v>4.7619047620000003</v>
      </c>
      <c r="P870">
        <v>3.6465000000000001</v>
      </c>
      <c r="Q870">
        <v>4.3</v>
      </c>
    </row>
    <row r="871" spans="1:17" x14ac:dyDescent="0.3">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3">
      <c r="A872" t="s">
        <v>906</v>
      </c>
      <c r="B872" t="s">
        <v>18</v>
      </c>
      <c r="C872" t="s">
        <v>19</v>
      </c>
      <c r="D872" t="s">
        <v>20</v>
      </c>
      <c r="E872" t="s">
        <v>31</v>
      </c>
      <c r="F872" t="s">
        <v>44</v>
      </c>
      <c r="G872">
        <v>24.82</v>
      </c>
      <c r="H872">
        <v>7</v>
      </c>
      <c r="I872">
        <v>8.6869999999999994</v>
      </c>
      <c r="J872">
        <v>182.42699999999999</v>
      </c>
      <c r="K872" s="1">
        <v>43512</v>
      </c>
      <c r="L872" s="2">
        <v>0.43958333333333333</v>
      </c>
      <c r="M872" t="s">
        <v>33</v>
      </c>
      <c r="N872">
        <v>173.74</v>
      </c>
      <c r="O872">
        <v>4.7619047620000003</v>
      </c>
      <c r="P872">
        <v>8.6869999999999994</v>
      </c>
      <c r="Q872">
        <v>7.1</v>
      </c>
    </row>
    <row r="873" spans="1:17" x14ac:dyDescent="0.3">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3">
      <c r="A874" t="s">
        <v>908</v>
      </c>
      <c r="B874" t="s">
        <v>42</v>
      </c>
      <c r="C874" t="s">
        <v>43</v>
      </c>
      <c r="D874" t="s">
        <v>20</v>
      </c>
      <c r="E874" t="s">
        <v>21</v>
      </c>
      <c r="F874" t="s">
        <v>28</v>
      </c>
      <c r="G874">
        <v>21.43</v>
      </c>
      <c r="H874">
        <v>10</v>
      </c>
      <c r="I874">
        <v>10.715</v>
      </c>
      <c r="J874">
        <v>225.01499999999999</v>
      </c>
      <c r="K874" s="1">
        <v>43493</v>
      </c>
      <c r="L874" s="2">
        <v>0.49375000000000002</v>
      </c>
      <c r="M874" t="s">
        <v>29</v>
      </c>
      <c r="N874">
        <v>214.3</v>
      </c>
      <c r="O874">
        <v>4.7619047620000003</v>
      </c>
      <c r="P874">
        <v>10.715</v>
      </c>
      <c r="Q874">
        <v>6.2</v>
      </c>
    </row>
    <row r="875" spans="1:17" x14ac:dyDescent="0.3">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3">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3">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3">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3">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3">
      <c r="A880" t="s">
        <v>914</v>
      </c>
      <c r="B880" t="s">
        <v>18</v>
      </c>
      <c r="C880" t="s">
        <v>19</v>
      </c>
      <c r="D880" t="s">
        <v>27</v>
      </c>
      <c r="E880" t="s">
        <v>21</v>
      </c>
      <c r="F880" t="s">
        <v>28</v>
      </c>
      <c r="G880">
        <v>90.02</v>
      </c>
      <c r="H880">
        <v>8</v>
      </c>
      <c r="I880">
        <v>36.008000000000003</v>
      </c>
      <c r="J880">
        <v>756.16800000000001</v>
      </c>
      <c r="K880" s="1">
        <v>43545</v>
      </c>
      <c r="L880" s="2">
        <v>0.67222222222222228</v>
      </c>
      <c r="M880" t="s">
        <v>33</v>
      </c>
      <c r="N880">
        <v>720.16</v>
      </c>
      <c r="O880">
        <v>4.7619047620000003</v>
      </c>
      <c r="P880">
        <v>36.008000000000003</v>
      </c>
      <c r="Q880">
        <v>4.5</v>
      </c>
    </row>
    <row r="881" spans="1:17" x14ac:dyDescent="0.3">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3">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3">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3">
      <c r="A884" t="s">
        <v>918</v>
      </c>
      <c r="B884" t="s">
        <v>42</v>
      </c>
      <c r="C884" t="s">
        <v>43</v>
      </c>
      <c r="D884" t="s">
        <v>20</v>
      </c>
      <c r="E884" t="s">
        <v>31</v>
      </c>
      <c r="F884" t="s">
        <v>36</v>
      </c>
      <c r="G884">
        <v>31.99</v>
      </c>
      <c r="H884">
        <v>10</v>
      </c>
      <c r="I884">
        <v>15.994999999999999</v>
      </c>
      <c r="J884">
        <v>335.89499999999998</v>
      </c>
      <c r="K884" s="1">
        <v>43516</v>
      </c>
      <c r="L884" s="2">
        <v>0.63749999999999996</v>
      </c>
      <c r="M884" t="s">
        <v>33</v>
      </c>
      <c r="N884">
        <v>319.89999999999998</v>
      </c>
      <c r="O884">
        <v>4.7619047620000003</v>
      </c>
      <c r="P884">
        <v>15.994999999999999</v>
      </c>
      <c r="Q884">
        <v>9.9</v>
      </c>
    </row>
    <row r="885" spans="1:17" x14ac:dyDescent="0.3">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3">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3">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3">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3">
      <c r="A889" t="s">
        <v>923</v>
      </c>
      <c r="B889" t="s">
        <v>18</v>
      </c>
      <c r="C889" t="s">
        <v>19</v>
      </c>
      <c r="D889" t="s">
        <v>20</v>
      </c>
      <c r="E889" t="s">
        <v>21</v>
      </c>
      <c r="F889" t="s">
        <v>28</v>
      </c>
      <c r="G889">
        <v>73.47</v>
      </c>
      <c r="H889">
        <v>10</v>
      </c>
      <c r="I889">
        <v>36.734999999999999</v>
      </c>
      <c r="J889">
        <v>771.43499999999995</v>
      </c>
      <c r="K889" s="1">
        <v>43547</v>
      </c>
      <c r="L889" s="2">
        <v>0.55138888888888893</v>
      </c>
      <c r="M889" t="s">
        <v>23</v>
      </c>
      <c r="N889">
        <v>734.7</v>
      </c>
      <c r="O889">
        <v>4.7619047620000003</v>
      </c>
      <c r="P889">
        <v>36.734999999999999</v>
      </c>
      <c r="Q889">
        <v>9.5</v>
      </c>
    </row>
    <row r="890" spans="1:17" x14ac:dyDescent="0.3">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3">
      <c r="A891" t="s">
        <v>925</v>
      </c>
      <c r="B891" t="s">
        <v>18</v>
      </c>
      <c r="C891" t="s">
        <v>19</v>
      </c>
      <c r="D891" t="s">
        <v>20</v>
      </c>
      <c r="E891" t="s">
        <v>31</v>
      </c>
      <c r="F891" t="s">
        <v>36</v>
      </c>
      <c r="G891">
        <v>76.92</v>
      </c>
      <c r="H891">
        <v>10</v>
      </c>
      <c r="I891">
        <v>38.46</v>
      </c>
      <c r="J891">
        <v>807.66</v>
      </c>
      <c r="K891" s="1">
        <v>43541</v>
      </c>
      <c r="L891" s="2">
        <v>0.82847222222222228</v>
      </c>
      <c r="M891" t="s">
        <v>23</v>
      </c>
      <c r="N891">
        <v>769.2</v>
      </c>
      <c r="O891">
        <v>4.7619047620000003</v>
      </c>
      <c r="P891">
        <v>38.46</v>
      </c>
      <c r="Q891">
        <v>5.6</v>
      </c>
    </row>
    <row r="892" spans="1:17" x14ac:dyDescent="0.3">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3">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3">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3">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3">
      <c r="A896" t="s">
        <v>930</v>
      </c>
      <c r="B896" t="s">
        <v>42</v>
      </c>
      <c r="C896" t="s">
        <v>43</v>
      </c>
      <c r="D896" t="s">
        <v>20</v>
      </c>
      <c r="E896" t="s">
        <v>31</v>
      </c>
      <c r="F896" t="s">
        <v>28</v>
      </c>
      <c r="G896">
        <v>50.45</v>
      </c>
      <c r="H896">
        <v>6</v>
      </c>
      <c r="I896">
        <v>15.135</v>
      </c>
      <c r="J896">
        <v>317.83499999999998</v>
      </c>
      <c r="K896" s="1">
        <v>43502</v>
      </c>
      <c r="L896" s="2">
        <v>0.63611111111111107</v>
      </c>
      <c r="M896" t="s">
        <v>33</v>
      </c>
      <c r="N896">
        <v>302.7</v>
      </c>
      <c r="O896">
        <v>4.7619047620000003</v>
      </c>
      <c r="P896">
        <v>15.135</v>
      </c>
      <c r="Q896">
        <v>8.9</v>
      </c>
    </row>
    <row r="897" spans="1:17" x14ac:dyDescent="0.3">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3">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3">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3">
      <c r="A900" t="s">
        <v>934</v>
      </c>
      <c r="B900" t="s">
        <v>25</v>
      </c>
      <c r="C900" t="s">
        <v>26</v>
      </c>
      <c r="D900" t="s">
        <v>20</v>
      </c>
      <c r="E900" t="s">
        <v>31</v>
      </c>
      <c r="F900" t="s">
        <v>22</v>
      </c>
      <c r="G900">
        <v>85.6</v>
      </c>
      <c r="H900">
        <v>7</v>
      </c>
      <c r="I900">
        <v>29.96</v>
      </c>
      <c r="J900">
        <v>629.16</v>
      </c>
      <c r="K900" s="1">
        <v>43526</v>
      </c>
      <c r="L900" s="2">
        <v>0.57638888888888884</v>
      </c>
      <c r="M900" t="s">
        <v>29</v>
      </c>
      <c r="N900">
        <v>599.20000000000005</v>
      </c>
      <c r="O900">
        <v>4.7619047620000003</v>
      </c>
      <c r="P900">
        <v>29.96</v>
      </c>
      <c r="Q900">
        <v>5.3</v>
      </c>
    </row>
    <row r="901" spans="1:17" x14ac:dyDescent="0.3">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3">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3">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3">
      <c r="A904" t="s">
        <v>938</v>
      </c>
      <c r="B904" t="s">
        <v>18</v>
      </c>
      <c r="C904" t="s">
        <v>19</v>
      </c>
      <c r="D904" t="s">
        <v>20</v>
      </c>
      <c r="E904" t="s">
        <v>21</v>
      </c>
      <c r="F904" t="s">
        <v>22</v>
      </c>
      <c r="G904">
        <v>27.73</v>
      </c>
      <c r="H904">
        <v>5</v>
      </c>
      <c r="I904">
        <v>6.9325000000000001</v>
      </c>
      <c r="J904">
        <v>145.58250000000001</v>
      </c>
      <c r="K904" s="1">
        <v>43550</v>
      </c>
      <c r="L904" s="2">
        <v>0.84791666666666665</v>
      </c>
      <c r="M904" t="s">
        <v>33</v>
      </c>
      <c r="N904">
        <v>138.65</v>
      </c>
      <c r="O904">
        <v>4.7619047620000003</v>
      </c>
      <c r="P904">
        <v>6.9325000000000001</v>
      </c>
      <c r="Q904">
        <v>4.2</v>
      </c>
    </row>
    <row r="905" spans="1:17" x14ac:dyDescent="0.3">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3">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3">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3">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3">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3">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3">
      <c r="A911" t="s">
        <v>945</v>
      </c>
      <c r="B911" t="s">
        <v>42</v>
      </c>
      <c r="C911" t="s">
        <v>43</v>
      </c>
      <c r="D911" t="s">
        <v>27</v>
      </c>
      <c r="E911" t="s">
        <v>21</v>
      </c>
      <c r="F911" t="s">
        <v>32</v>
      </c>
      <c r="G911">
        <v>49.01</v>
      </c>
      <c r="H911">
        <v>10</v>
      </c>
      <c r="I911">
        <v>24.504999999999999</v>
      </c>
      <c r="J911">
        <v>514.60500000000002</v>
      </c>
      <c r="K911" s="1">
        <v>43492</v>
      </c>
      <c r="L911" s="2">
        <v>0.44722222222222224</v>
      </c>
      <c r="M911" t="s">
        <v>33</v>
      </c>
      <c r="N911">
        <v>490.1</v>
      </c>
      <c r="O911">
        <v>4.7619047620000003</v>
      </c>
      <c r="P911">
        <v>24.504999999999999</v>
      </c>
      <c r="Q911">
        <v>4.2</v>
      </c>
    </row>
    <row r="912" spans="1:17" x14ac:dyDescent="0.3">
      <c r="A912" t="s">
        <v>946</v>
      </c>
      <c r="B912" t="s">
        <v>42</v>
      </c>
      <c r="C912" t="s">
        <v>43</v>
      </c>
      <c r="D912" t="s">
        <v>20</v>
      </c>
      <c r="E912" t="s">
        <v>21</v>
      </c>
      <c r="F912" t="s">
        <v>44</v>
      </c>
      <c r="G912">
        <v>29.15</v>
      </c>
      <c r="H912">
        <v>3</v>
      </c>
      <c r="I912">
        <v>4.3724999999999996</v>
      </c>
      <c r="J912">
        <v>91.822500000000005</v>
      </c>
      <c r="K912" s="1">
        <v>43551</v>
      </c>
      <c r="L912" s="2">
        <v>0.85347222222222219</v>
      </c>
      <c r="M912" t="s">
        <v>33</v>
      </c>
      <c r="N912">
        <v>87.45</v>
      </c>
      <c r="O912">
        <v>4.7619047620000003</v>
      </c>
      <c r="P912">
        <v>4.3724999999999996</v>
      </c>
      <c r="Q912">
        <v>7.3</v>
      </c>
    </row>
    <row r="913" spans="1:17" x14ac:dyDescent="0.3">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3">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3">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3">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3">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3">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3">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3">
      <c r="A920" t="s">
        <v>954</v>
      </c>
      <c r="B920" t="s">
        <v>42</v>
      </c>
      <c r="C920" t="s">
        <v>43</v>
      </c>
      <c r="D920" t="s">
        <v>27</v>
      </c>
      <c r="E920" t="s">
        <v>31</v>
      </c>
      <c r="F920" t="s">
        <v>32</v>
      </c>
      <c r="G920">
        <v>68.97</v>
      </c>
      <c r="H920">
        <v>3</v>
      </c>
      <c r="I920">
        <v>10.345499999999999</v>
      </c>
      <c r="J920">
        <v>217.25550000000001</v>
      </c>
      <c r="K920" s="1">
        <v>43518</v>
      </c>
      <c r="L920" s="2">
        <v>0.47638888888888886</v>
      </c>
      <c r="M920" t="s">
        <v>23</v>
      </c>
      <c r="N920">
        <v>206.91</v>
      </c>
      <c r="O920">
        <v>4.7619047620000003</v>
      </c>
      <c r="P920">
        <v>10.345499999999999</v>
      </c>
      <c r="Q920">
        <v>8.6999999999999993</v>
      </c>
    </row>
    <row r="921" spans="1:17" x14ac:dyDescent="0.3">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3">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3">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3">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3">
      <c r="A925" t="s">
        <v>959</v>
      </c>
      <c r="B925" t="s">
        <v>25</v>
      </c>
      <c r="C925" t="s">
        <v>26</v>
      </c>
      <c r="D925" t="s">
        <v>27</v>
      </c>
      <c r="E925" t="s">
        <v>21</v>
      </c>
      <c r="F925" t="s">
        <v>36</v>
      </c>
      <c r="G925">
        <v>83.14</v>
      </c>
      <c r="H925">
        <v>7</v>
      </c>
      <c r="I925">
        <v>29.099</v>
      </c>
      <c r="J925">
        <v>611.07899999999995</v>
      </c>
      <c r="K925" s="1">
        <v>43475</v>
      </c>
      <c r="L925" s="2">
        <v>0.43819444444444444</v>
      </c>
      <c r="M925" t="s">
        <v>33</v>
      </c>
      <c r="N925">
        <v>581.98</v>
      </c>
      <c r="O925">
        <v>4.7619047620000003</v>
      </c>
      <c r="P925">
        <v>29.099</v>
      </c>
      <c r="Q925">
        <v>6.6</v>
      </c>
    </row>
    <row r="926" spans="1:17" x14ac:dyDescent="0.3">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3">
      <c r="A927" t="s">
        <v>961</v>
      </c>
      <c r="B927" t="s">
        <v>42</v>
      </c>
      <c r="C927" t="s">
        <v>43</v>
      </c>
      <c r="D927" t="s">
        <v>27</v>
      </c>
      <c r="E927" t="s">
        <v>21</v>
      </c>
      <c r="F927" t="s">
        <v>28</v>
      </c>
      <c r="G927">
        <v>13.78</v>
      </c>
      <c r="H927">
        <v>4</v>
      </c>
      <c r="I927">
        <v>2.7559999999999998</v>
      </c>
      <c r="J927">
        <v>57.875999999999998</v>
      </c>
      <c r="K927" s="1">
        <v>43475</v>
      </c>
      <c r="L927" s="2">
        <v>0.46527777777777779</v>
      </c>
      <c r="M927" t="s">
        <v>23</v>
      </c>
      <c r="N927">
        <v>55.12</v>
      </c>
      <c r="O927">
        <v>4.7619047620000003</v>
      </c>
      <c r="P927">
        <v>2.7559999999999998</v>
      </c>
      <c r="Q927">
        <v>9</v>
      </c>
    </row>
    <row r="928" spans="1:17" x14ac:dyDescent="0.3">
      <c r="A928" t="s">
        <v>962</v>
      </c>
      <c r="B928" t="s">
        <v>42</v>
      </c>
      <c r="C928" t="s">
        <v>43</v>
      </c>
      <c r="D928" t="s">
        <v>20</v>
      </c>
      <c r="E928" t="s">
        <v>31</v>
      </c>
      <c r="F928" t="s">
        <v>36</v>
      </c>
      <c r="G928">
        <v>88.31</v>
      </c>
      <c r="H928">
        <v>1</v>
      </c>
      <c r="I928">
        <v>4.4154999999999998</v>
      </c>
      <c r="J928">
        <v>92.725499999999997</v>
      </c>
      <c r="K928" s="1">
        <v>43511</v>
      </c>
      <c r="L928" s="2">
        <v>0.73472222222222228</v>
      </c>
      <c r="M928" t="s">
        <v>33</v>
      </c>
      <c r="N928">
        <v>88.31</v>
      </c>
      <c r="O928">
        <v>4.7619047620000003</v>
      </c>
      <c r="P928">
        <v>4.4154999999999998</v>
      </c>
      <c r="Q928">
        <v>5.2</v>
      </c>
    </row>
    <row r="929" spans="1:17" x14ac:dyDescent="0.3">
      <c r="A929" t="s">
        <v>963</v>
      </c>
      <c r="B929" t="s">
        <v>18</v>
      </c>
      <c r="C929" t="s">
        <v>19</v>
      </c>
      <c r="D929" t="s">
        <v>20</v>
      </c>
      <c r="E929" t="s">
        <v>21</v>
      </c>
      <c r="F929" t="s">
        <v>22</v>
      </c>
      <c r="G929">
        <v>39.619999999999997</v>
      </c>
      <c r="H929">
        <v>9</v>
      </c>
      <c r="I929">
        <v>17.829000000000001</v>
      </c>
      <c r="J929">
        <v>374.40899999999999</v>
      </c>
      <c r="K929" s="1">
        <v>43478</v>
      </c>
      <c r="L929" s="2">
        <v>0.74583333333333335</v>
      </c>
      <c r="M929" t="s">
        <v>33</v>
      </c>
      <c r="N929">
        <v>356.58</v>
      </c>
      <c r="O929">
        <v>4.7619047620000003</v>
      </c>
      <c r="P929">
        <v>17.829000000000001</v>
      </c>
      <c r="Q929">
        <v>6.8</v>
      </c>
    </row>
    <row r="930" spans="1:17" x14ac:dyDescent="0.3">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3">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3">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3">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3">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3">
      <c r="A935" t="s">
        <v>969</v>
      </c>
      <c r="B935" t="s">
        <v>25</v>
      </c>
      <c r="C935" t="s">
        <v>26</v>
      </c>
      <c r="D935" t="s">
        <v>27</v>
      </c>
      <c r="E935" t="s">
        <v>31</v>
      </c>
      <c r="F935" t="s">
        <v>22</v>
      </c>
      <c r="G935">
        <v>64.08</v>
      </c>
      <c r="H935">
        <v>7</v>
      </c>
      <c r="I935">
        <v>22.428000000000001</v>
      </c>
      <c r="J935">
        <v>470.988</v>
      </c>
      <c r="K935" s="1">
        <v>43485</v>
      </c>
      <c r="L935" s="2">
        <v>0.51875000000000004</v>
      </c>
      <c r="M935" t="s">
        <v>23</v>
      </c>
      <c r="N935">
        <v>448.56</v>
      </c>
      <c r="O935">
        <v>4.7619047620000003</v>
      </c>
      <c r="P935">
        <v>22.428000000000001</v>
      </c>
      <c r="Q935">
        <v>7.6</v>
      </c>
    </row>
    <row r="936" spans="1:17" x14ac:dyDescent="0.3">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3">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3">
      <c r="A938" t="s">
        <v>972</v>
      </c>
      <c r="B938" t="s">
        <v>25</v>
      </c>
      <c r="C938" t="s">
        <v>26</v>
      </c>
      <c r="D938" t="s">
        <v>27</v>
      </c>
      <c r="E938" t="s">
        <v>21</v>
      </c>
      <c r="F938" t="s">
        <v>22</v>
      </c>
      <c r="G938">
        <v>78.89</v>
      </c>
      <c r="H938">
        <v>7</v>
      </c>
      <c r="I938">
        <v>27.611499999999999</v>
      </c>
      <c r="J938">
        <v>579.8415</v>
      </c>
      <c r="K938" s="1">
        <v>43470</v>
      </c>
      <c r="L938" s="2">
        <v>0.82499999999999996</v>
      </c>
      <c r="M938" t="s">
        <v>23</v>
      </c>
      <c r="N938">
        <v>552.23</v>
      </c>
      <c r="O938">
        <v>4.7619047620000003</v>
      </c>
      <c r="P938">
        <v>27.611499999999999</v>
      </c>
      <c r="Q938">
        <v>7.5</v>
      </c>
    </row>
    <row r="939" spans="1:17" x14ac:dyDescent="0.3">
      <c r="A939" t="s">
        <v>973</v>
      </c>
      <c r="B939" t="s">
        <v>18</v>
      </c>
      <c r="C939" t="s">
        <v>19</v>
      </c>
      <c r="D939" t="s">
        <v>27</v>
      </c>
      <c r="E939" t="s">
        <v>21</v>
      </c>
      <c r="F939" t="s">
        <v>36</v>
      </c>
      <c r="G939">
        <v>89.48</v>
      </c>
      <c r="H939">
        <v>5</v>
      </c>
      <c r="I939">
        <v>22.37</v>
      </c>
      <c r="J939">
        <v>469.77</v>
      </c>
      <c r="K939" s="1">
        <v>43554</v>
      </c>
      <c r="L939" s="2">
        <v>0.42916666666666664</v>
      </c>
      <c r="M939" t="s">
        <v>29</v>
      </c>
      <c r="N939">
        <v>447.4</v>
      </c>
      <c r="O939">
        <v>4.7619047620000003</v>
      </c>
      <c r="P939">
        <v>22.37</v>
      </c>
      <c r="Q939">
        <v>7.4</v>
      </c>
    </row>
    <row r="940" spans="1:17" x14ac:dyDescent="0.3">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3">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3">
      <c r="A942" t="s">
        <v>976</v>
      </c>
      <c r="B942" t="s">
        <v>18</v>
      </c>
      <c r="C942" t="s">
        <v>19</v>
      </c>
      <c r="D942" t="s">
        <v>27</v>
      </c>
      <c r="E942" t="s">
        <v>31</v>
      </c>
      <c r="F942" t="s">
        <v>44</v>
      </c>
      <c r="G942">
        <v>66.52</v>
      </c>
      <c r="H942">
        <v>4</v>
      </c>
      <c r="I942">
        <v>13.304</v>
      </c>
      <c r="J942">
        <v>279.38400000000001</v>
      </c>
      <c r="K942" s="1">
        <v>43526</v>
      </c>
      <c r="L942" s="2">
        <v>0.75972222222222219</v>
      </c>
      <c r="M942" t="s">
        <v>23</v>
      </c>
      <c r="N942">
        <v>266.08</v>
      </c>
      <c r="O942">
        <v>4.7619047620000003</v>
      </c>
      <c r="P942">
        <v>13.304</v>
      </c>
      <c r="Q942">
        <v>6.9</v>
      </c>
    </row>
    <row r="943" spans="1:17" x14ac:dyDescent="0.3">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3">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3">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3">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3">
      <c r="A947" t="s">
        <v>981</v>
      </c>
      <c r="B947" t="s">
        <v>18</v>
      </c>
      <c r="C947" t="s">
        <v>19</v>
      </c>
      <c r="D947" t="s">
        <v>27</v>
      </c>
      <c r="E947" t="s">
        <v>21</v>
      </c>
      <c r="F947" t="s">
        <v>28</v>
      </c>
      <c r="G947">
        <v>93.88</v>
      </c>
      <c r="H947">
        <v>7</v>
      </c>
      <c r="I947">
        <v>32.857999999999997</v>
      </c>
      <c r="J947">
        <v>690.01800000000003</v>
      </c>
      <c r="K947" s="1">
        <v>43470</v>
      </c>
      <c r="L947" s="2">
        <v>0.49375000000000002</v>
      </c>
      <c r="M947" t="s">
        <v>33</v>
      </c>
      <c r="N947">
        <v>657.16</v>
      </c>
      <c r="O947">
        <v>4.7619047620000003</v>
      </c>
      <c r="P947">
        <v>32.857999999999997</v>
      </c>
      <c r="Q947">
        <v>7.3</v>
      </c>
    </row>
    <row r="948" spans="1:17" x14ac:dyDescent="0.3">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3">
      <c r="A949" t="s">
        <v>983</v>
      </c>
      <c r="B949" t="s">
        <v>42</v>
      </c>
      <c r="C949" t="s">
        <v>43</v>
      </c>
      <c r="D949" t="s">
        <v>20</v>
      </c>
      <c r="E949" t="s">
        <v>31</v>
      </c>
      <c r="F949" t="s">
        <v>46</v>
      </c>
      <c r="G949">
        <v>53.78</v>
      </c>
      <c r="H949">
        <v>1</v>
      </c>
      <c r="I949">
        <v>2.6890000000000001</v>
      </c>
      <c r="J949">
        <v>56.469000000000001</v>
      </c>
      <c r="K949" s="1">
        <v>43499</v>
      </c>
      <c r="L949" s="2">
        <v>0.84236111111111112</v>
      </c>
      <c r="M949" t="s">
        <v>23</v>
      </c>
      <c r="N949">
        <v>53.78</v>
      </c>
      <c r="O949">
        <v>4.7619047620000003</v>
      </c>
      <c r="P949">
        <v>2.6890000000000001</v>
      </c>
      <c r="Q949">
        <v>4.7</v>
      </c>
    </row>
    <row r="950" spans="1:17" x14ac:dyDescent="0.3">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3">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3">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3">
      <c r="A953" t="s">
        <v>987</v>
      </c>
      <c r="B953" t="s">
        <v>42</v>
      </c>
      <c r="C953" t="s">
        <v>43</v>
      </c>
      <c r="D953" t="s">
        <v>20</v>
      </c>
      <c r="E953" t="s">
        <v>21</v>
      </c>
      <c r="F953" t="s">
        <v>32</v>
      </c>
      <c r="G953">
        <v>21.9</v>
      </c>
      <c r="H953">
        <v>3</v>
      </c>
      <c r="I953">
        <v>3.2850000000000001</v>
      </c>
      <c r="J953">
        <v>68.984999999999999</v>
      </c>
      <c r="K953" s="1">
        <v>43474</v>
      </c>
      <c r="L953" s="2">
        <v>0.77986111111111112</v>
      </c>
      <c r="M953" t="s">
        <v>23</v>
      </c>
      <c r="N953">
        <v>65.7</v>
      </c>
      <c r="O953">
        <v>4.7619047620000003</v>
      </c>
      <c r="P953">
        <v>3.2850000000000001</v>
      </c>
      <c r="Q953">
        <v>4.7</v>
      </c>
    </row>
    <row r="954" spans="1:17" x14ac:dyDescent="0.3">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3">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3">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3">
      <c r="A957" t="s">
        <v>991</v>
      </c>
      <c r="B957" t="s">
        <v>18</v>
      </c>
      <c r="C957" t="s">
        <v>19</v>
      </c>
      <c r="D957" t="s">
        <v>27</v>
      </c>
      <c r="E957" t="s">
        <v>21</v>
      </c>
      <c r="F957" t="s">
        <v>46</v>
      </c>
      <c r="G957">
        <v>42.57</v>
      </c>
      <c r="H957">
        <v>7</v>
      </c>
      <c r="I957">
        <v>14.8995</v>
      </c>
      <c r="J957">
        <v>312.8895</v>
      </c>
      <c r="K957" s="1">
        <v>43471</v>
      </c>
      <c r="L957" s="2">
        <v>0.49375000000000002</v>
      </c>
      <c r="M957" t="s">
        <v>29</v>
      </c>
      <c r="N957">
        <v>297.99</v>
      </c>
      <c r="O957">
        <v>4.7619047620000003</v>
      </c>
      <c r="P957">
        <v>14.8995</v>
      </c>
      <c r="Q957">
        <v>6.8</v>
      </c>
    </row>
    <row r="958" spans="1:17" x14ac:dyDescent="0.3">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3">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3">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3">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3">
      <c r="A962" t="s">
        <v>996</v>
      </c>
      <c r="B962" t="s">
        <v>25</v>
      </c>
      <c r="C962" t="s">
        <v>26</v>
      </c>
      <c r="D962" t="s">
        <v>20</v>
      </c>
      <c r="E962" t="s">
        <v>31</v>
      </c>
      <c r="F962" t="s">
        <v>46</v>
      </c>
      <c r="G962">
        <v>91.98</v>
      </c>
      <c r="H962">
        <v>1</v>
      </c>
      <c r="I962">
        <v>4.5990000000000002</v>
      </c>
      <c r="J962">
        <v>96.578999999999994</v>
      </c>
      <c r="K962" s="1">
        <v>43542</v>
      </c>
      <c r="L962" s="2">
        <v>0.64513888888888893</v>
      </c>
      <c r="M962" t="s">
        <v>29</v>
      </c>
      <c r="N962">
        <v>91.98</v>
      </c>
      <c r="O962">
        <v>4.7619047620000003</v>
      </c>
      <c r="P962">
        <v>4.5990000000000002</v>
      </c>
      <c r="Q962">
        <v>9.8000000000000007</v>
      </c>
    </row>
    <row r="963" spans="1:17" x14ac:dyDescent="0.3">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3">
      <c r="A964" t="s">
        <v>998</v>
      </c>
      <c r="B964" t="s">
        <v>18</v>
      </c>
      <c r="C964" t="s">
        <v>19</v>
      </c>
      <c r="D964" t="s">
        <v>27</v>
      </c>
      <c r="E964" t="s">
        <v>21</v>
      </c>
      <c r="F964" t="s">
        <v>46</v>
      </c>
      <c r="G964">
        <v>15.5</v>
      </c>
      <c r="H964">
        <v>1</v>
      </c>
      <c r="I964">
        <v>0.77500000000000002</v>
      </c>
      <c r="J964">
        <v>16.274999999999999</v>
      </c>
      <c r="K964" s="1">
        <v>43543</v>
      </c>
      <c r="L964" s="2">
        <v>0.64097222222222228</v>
      </c>
      <c r="M964" t="s">
        <v>33</v>
      </c>
      <c r="N964">
        <v>15.5</v>
      </c>
      <c r="O964">
        <v>4.7619047620000003</v>
      </c>
      <c r="P964">
        <v>0.77500000000000002</v>
      </c>
      <c r="Q964">
        <v>7.4</v>
      </c>
    </row>
    <row r="965" spans="1:17" x14ac:dyDescent="0.3">
      <c r="A965" t="s">
        <v>999</v>
      </c>
      <c r="B965" t="s">
        <v>25</v>
      </c>
      <c r="C965" t="s">
        <v>26</v>
      </c>
      <c r="D965" t="s">
        <v>20</v>
      </c>
      <c r="E965" t="s">
        <v>31</v>
      </c>
      <c r="F965" t="s">
        <v>28</v>
      </c>
      <c r="G965">
        <v>96.82</v>
      </c>
      <c r="H965">
        <v>3</v>
      </c>
      <c r="I965">
        <v>14.523</v>
      </c>
      <c r="J965">
        <v>304.983</v>
      </c>
      <c r="K965" s="1">
        <v>43554</v>
      </c>
      <c r="L965" s="2">
        <v>0.85902777777777772</v>
      </c>
      <c r="M965" t="s">
        <v>29</v>
      </c>
      <c r="N965">
        <v>290.45999999999998</v>
      </c>
      <c r="O965">
        <v>4.7619047620000003</v>
      </c>
      <c r="P965">
        <v>14.523</v>
      </c>
      <c r="Q965">
        <v>6.7</v>
      </c>
    </row>
    <row r="966" spans="1:17" x14ac:dyDescent="0.3">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3">
      <c r="A967" t="s">
        <v>1001</v>
      </c>
      <c r="B967" t="s">
        <v>42</v>
      </c>
      <c r="C967" t="s">
        <v>43</v>
      </c>
      <c r="D967" t="s">
        <v>27</v>
      </c>
      <c r="E967" t="s">
        <v>21</v>
      </c>
      <c r="F967" t="s">
        <v>28</v>
      </c>
      <c r="G967">
        <v>38.270000000000003</v>
      </c>
      <c r="H967">
        <v>2</v>
      </c>
      <c r="I967">
        <v>3.827</v>
      </c>
      <c r="J967">
        <v>80.367000000000004</v>
      </c>
      <c r="K967" s="1">
        <v>43526</v>
      </c>
      <c r="L967" s="2">
        <v>0.76249999999999996</v>
      </c>
      <c r="M967" t="s">
        <v>33</v>
      </c>
      <c r="N967">
        <v>76.540000000000006</v>
      </c>
      <c r="O967">
        <v>4.7619047620000003</v>
      </c>
      <c r="P967">
        <v>3.827</v>
      </c>
      <c r="Q967">
        <v>5.8</v>
      </c>
    </row>
    <row r="968" spans="1:17" x14ac:dyDescent="0.3">
      <c r="A968" t="s">
        <v>1002</v>
      </c>
      <c r="B968" t="s">
        <v>18</v>
      </c>
      <c r="C968" t="s">
        <v>19</v>
      </c>
      <c r="D968" t="s">
        <v>27</v>
      </c>
      <c r="E968" t="s">
        <v>21</v>
      </c>
      <c r="F968" t="s">
        <v>32</v>
      </c>
      <c r="G968">
        <v>33.299999999999997</v>
      </c>
      <c r="H968">
        <v>9</v>
      </c>
      <c r="I968">
        <v>14.984999999999999</v>
      </c>
      <c r="J968">
        <v>314.685</v>
      </c>
      <c r="K968" s="1">
        <v>43528</v>
      </c>
      <c r="L968" s="2">
        <v>0.64375000000000004</v>
      </c>
      <c r="M968" t="s">
        <v>23</v>
      </c>
      <c r="N968">
        <v>299.7</v>
      </c>
      <c r="O968">
        <v>4.7619047620000003</v>
      </c>
      <c r="P968">
        <v>14.984999999999999</v>
      </c>
      <c r="Q968">
        <v>7.2</v>
      </c>
    </row>
    <row r="969" spans="1:17" x14ac:dyDescent="0.3">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3">
      <c r="A970" t="s">
        <v>1004</v>
      </c>
      <c r="B970" t="s">
        <v>18</v>
      </c>
      <c r="C970" t="s">
        <v>19</v>
      </c>
      <c r="D970" t="s">
        <v>27</v>
      </c>
      <c r="E970" t="s">
        <v>21</v>
      </c>
      <c r="F970" t="s">
        <v>22</v>
      </c>
      <c r="G970">
        <v>15.8</v>
      </c>
      <c r="H970">
        <v>3</v>
      </c>
      <c r="I970">
        <v>2.37</v>
      </c>
      <c r="J970">
        <v>49.77</v>
      </c>
      <c r="K970" s="1">
        <v>43549</v>
      </c>
      <c r="L970" s="2">
        <v>0.75138888888888888</v>
      </c>
      <c r="M970" t="s">
        <v>29</v>
      </c>
      <c r="N970">
        <v>47.4</v>
      </c>
      <c r="O970">
        <v>4.7619047620000003</v>
      </c>
      <c r="P970">
        <v>2.37</v>
      </c>
      <c r="Q970">
        <v>9.5</v>
      </c>
    </row>
    <row r="971" spans="1:17" x14ac:dyDescent="0.3">
      <c r="A971" t="s">
        <v>1005</v>
      </c>
      <c r="B971" t="s">
        <v>42</v>
      </c>
      <c r="C971" t="s">
        <v>43</v>
      </c>
      <c r="D971" t="s">
        <v>20</v>
      </c>
      <c r="E971" t="s">
        <v>21</v>
      </c>
      <c r="F971" t="s">
        <v>28</v>
      </c>
      <c r="G971">
        <v>34.49</v>
      </c>
      <c r="H971">
        <v>5</v>
      </c>
      <c r="I971">
        <v>8.6225000000000005</v>
      </c>
      <c r="J971">
        <v>181.07249999999999</v>
      </c>
      <c r="K971" s="1">
        <v>43535</v>
      </c>
      <c r="L971" s="2">
        <v>0.82222222222222219</v>
      </c>
      <c r="M971" t="s">
        <v>33</v>
      </c>
      <c r="N971">
        <v>172.45</v>
      </c>
      <c r="O971">
        <v>4.7619047620000003</v>
      </c>
      <c r="P971">
        <v>8.6225000000000005</v>
      </c>
      <c r="Q971">
        <v>9</v>
      </c>
    </row>
    <row r="972" spans="1:17" x14ac:dyDescent="0.3">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3">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3">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3">
      <c r="A975" t="s">
        <v>1009</v>
      </c>
      <c r="B975" t="s">
        <v>18</v>
      </c>
      <c r="C975" t="s">
        <v>19</v>
      </c>
      <c r="D975" t="s">
        <v>27</v>
      </c>
      <c r="E975" t="s">
        <v>31</v>
      </c>
      <c r="F975" t="s">
        <v>32</v>
      </c>
      <c r="G975">
        <v>80.08</v>
      </c>
      <c r="H975">
        <v>3</v>
      </c>
      <c r="I975">
        <v>12.012</v>
      </c>
      <c r="J975">
        <v>252.25200000000001</v>
      </c>
      <c r="K975" s="1">
        <v>43507</v>
      </c>
      <c r="L975" s="2">
        <v>0.64513888888888893</v>
      </c>
      <c r="M975" t="s">
        <v>29</v>
      </c>
      <c r="N975">
        <v>240.24</v>
      </c>
      <c r="O975">
        <v>4.7619047620000003</v>
      </c>
      <c r="P975">
        <v>12.012</v>
      </c>
      <c r="Q975">
        <v>5.4</v>
      </c>
    </row>
    <row r="976" spans="1:17" x14ac:dyDescent="0.3">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3">
      <c r="A977" t="s">
        <v>1011</v>
      </c>
      <c r="B977" t="s">
        <v>42</v>
      </c>
      <c r="C977" t="s">
        <v>43</v>
      </c>
      <c r="D977" t="s">
        <v>20</v>
      </c>
      <c r="E977" t="s">
        <v>31</v>
      </c>
      <c r="F977" t="s">
        <v>46</v>
      </c>
      <c r="G977">
        <v>49.92</v>
      </c>
      <c r="H977">
        <v>2</v>
      </c>
      <c r="I977">
        <v>4.992</v>
      </c>
      <c r="J977">
        <v>104.83199999999999</v>
      </c>
      <c r="K977" s="1">
        <v>43530</v>
      </c>
      <c r="L977" s="2">
        <v>0.49652777777777779</v>
      </c>
      <c r="M977" t="s">
        <v>33</v>
      </c>
      <c r="N977">
        <v>99.84</v>
      </c>
      <c r="O977">
        <v>4.7619047620000003</v>
      </c>
      <c r="P977">
        <v>4.992</v>
      </c>
      <c r="Q977">
        <v>7</v>
      </c>
    </row>
    <row r="978" spans="1:17" x14ac:dyDescent="0.3">
      <c r="A978" t="s">
        <v>1012</v>
      </c>
      <c r="B978" t="s">
        <v>18</v>
      </c>
      <c r="C978" t="s">
        <v>19</v>
      </c>
      <c r="D978" t="s">
        <v>27</v>
      </c>
      <c r="E978" t="s">
        <v>21</v>
      </c>
      <c r="F978" t="s">
        <v>44</v>
      </c>
      <c r="G978">
        <v>74.66</v>
      </c>
      <c r="H978">
        <v>4</v>
      </c>
      <c r="I978">
        <v>14.932</v>
      </c>
      <c r="J978">
        <v>313.572</v>
      </c>
      <c r="K978" s="1">
        <v>43528</v>
      </c>
      <c r="L978" s="2">
        <v>0.44374999999999998</v>
      </c>
      <c r="M978" t="s">
        <v>29</v>
      </c>
      <c r="N978">
        <v>298.64</v>
      </c>
      <c r="O978">
        <v>4.7619047620000003</v>
      </c>
      <c r="P978">
        <v>14.932</v>
      </c>
      <c r="Q978">
        <v>8.5</v>
      </c>
    </row>
    <row r="979" spans="1:17" x14ac:dyDescent="0.3">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3">
      <c r="A980" t="s">
        <v>1014</v>
      </c>
      <c r="B980" t="s">
        <v>42</v>
      </c>
      <c r="C980" t="s">
        <v>43</v>
      </c>
      <c r="D980" t="s">
        <v>27</v>
      </c>
      <c r="E980" t="s">
        <v>21</v>
      </c>
      <c r="F980" t="s">
        <v>28</v>
      </c>
      <c r="G980">
        <v>25.45</v>
      </c>
      <c r="H980">
        <v>1</v>
      </c>
      <c r="I980">
        <v>1.2725</v>
      </c>
      <c r="J980">
        <v>26.7225</v>
      </c>
      <c r="K980" s="1">
        <v>43534</v>
      </c>
      <c r="L980" s="2">
        <v>0.75694444444444442</v>
      </c>
      <c r="M980" t="s">
        <v>33</v>
      </c>
      <c r="N980">
        <v>25.45</v>
      </c>
      <c r="O980">
        <v>4.7619047620000003</v>
      </c>
      <c r="P980">
        <v>1.2725</v>
      </c>
      <c r="Q980">
        <v>5.0999999999999996</v>
      </c>
    </row>
    <row r="981" spans="1:17" x14ac:dyDescent="0.3">
      <c r="A981" t="s">
        <v>1015</v>
      </c>
      <c r="B981" t="s">
        <v>42</v>
      </c>
      <c r="C981" t="s">
        <v>43</v>
      </c>
      <c r="D981" t="s">
        <v>27</v>
      </c>
      <c r="E981" t="s">
        <v>21</v>
      </c>
      <c r="F981" t="s">
        <v>44</v>
      </c>
      <c r="G981">
        <v>67.77</v>
      </c>
      <c r="H981">
        <v>1</v>
      </c>
      <c r="I981">
        <v>3.3885000000000001</v>
      </c>
      <c r="J981">
        <v>71.158500000000004</v>
      </c>
      <c r="K981" s="1">
        <v>43500</v>
      </c>
      <c r="L981" s="2">
        <v>0.86319444444444449</v>
      </c>
      <c r="M981" t="s">
        <v>33</v>
      </c>
      <c r="N981">
        <v>67.77</v>
      </c>
      <c r="O981">
        <v>4.7619047620000003</v>
      </c>
      <c r="P981">
        <v>3.3885000000000001</v>
      </c>
      <c r="Q981">
        <v>6.5</v>
      </c>
    </row>
    <row r="982" spans="1:17" x14ac:dyDescent="0.3">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3">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3">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3">
      <c r="A985" t="s">
        <v>1019</v>
      </c>
      <c r="B985" t="s">
        <v>25</v>
      </c>
      <c r="C985" t="s">
        <v>26</v>
      </c>
      <c r="D985" t="s">
        <v>27</v>
      </c>
      <c r="E985" t="s">
        <v>31</v>
      </c>
      <c r="F985" t="s">
        <v>22</v>
      </c>
      <c r="G985">
        <v>99.96</v>
      </c>
      <c r="H985">
        <v>7</v>
      </c>
      <c r="I985">
        <v>34.985999999999997</v>
      </c>
      <c r="J985">
        <v>734.70600000000002</v>
      </c>
      <c r="K985" s="1">
        <v>43488</v>
      </c>
      <c r="L985" s="2">
        <v>0.43958333333333333</v>
      </c>
      <c r="M985" t="s">
        <v>29</v>
      </c>
      <c r="N985">
        <v>699.72</v>
      </c>
      <c r="O985">
        <v>4.7619047620000003</v>
      </c>
      <c r="P985">
        <v>34.985999999999997</v>
      </c>
      <c r="Q985">
        <v>6.1</v>
      </c>
    </row>
    <row r="986" spans="1:17" x14ac:dyDescent="0.3">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3">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3">
      <c r="A988" t="s">
        <v>1022</v>
      </c>
      <c r="B988" t="s">
        <v>42</v>
      </c>
      <c r="C988" t="s">
        <v>43</v>
      </c>
      <c r="D988" t="s">
        <v>27</v>
      </c>
      <c r="E988" t="s">
        <v>21</v>
      </c>
      <c r="F988" t="s">
        <v>22</v>
      </c>
      <c r="G988">
        <v>14.76</v>
      </c>
      <c r="H988">
        <v>2</v>
      </c>
      <c r="I988">
        <v>1.476</v>
      </c>
      <c r="J988">
        <v>30.995999999999999</v>
      </c>
      <c r="K988" s="1">
        <v>43514</v>
      </c>
      <c r="L988" s="2">
        <v>0.61250000000000004</v>
      </c>
      <c r="M988" t="s">
        <v>23</v>
      </c>
      <c r="N988">
        <v>29.52</v>
      </c>
      <c r="O988">
        <v>4.7619047620000003</v>
      </c>
      <c r="P988">
        <v>1.476</v>
      </c>
      <c r="Q988">
        <v>4.3</v>
      </c>
    </row>
    <row r="989" spans="1:17" x14ac:dyDescent="0.3">
      <c r="A989" t="s">
        <v>1023</v>
      </c>
      <c r="B989" t="s">
        <v>42</v>
      </c>
      <c r="C989" t="s">
        <v>43</v>
      </c>
      <c r="D989" t="s">
        <v>20</v>
      </c>
      <c r="E989" t="s">
        <v>31</v>
      </c>
      <c r="F989" t="s">
        <v>22</v>
      </c>
      <c r="G989">
        <v>62</v>
      </c>
      <c r="H989">
        <v>8</v>
      </c>
      <c r="I989">
        <v>24.8</v>
      </c>
      <c r="J989">
        <v>520.79999999999995</v>
      </c>
      <c r="K989" s="1">
        <v>43468</v>
      </c>
      <c r="L989" s="2">
        <v>0.79722222222222228</v>
      </c>
      <c r="M989" t="s">
        <v>33</v>
      </c>
      <c r="N989">
        <v>496</v>
      </c>
      <c r="O989">
        <v>4.7619047620000003</v>
      </c>
      <c r="P989">
        <v>24.8</v>
      </c>
      <c r="Q989">
        <v>6.2</v>
      </c>
    </row>
    <row r="990" spans="1:17" x14ac:dyDescent="0.3">
      <c r="A990" t="s">
        <v>1024</v>
      </c>
      <c r="B990" t="s">
        <v>25</v>
      </c>
      <c r="C990" t="s">
        <v>26</v>
      </c>
      <c r="D990" t="s">
        <v>20</v>
      </c>
      <c r="E990" t="s">
        <v>31</v>
      </c>
      <c r="F990" t="s">
        <v>28</v>
      </c>
      <c r="G990">
        <v>82.34</v>
      </c>
      <c r="H990">
        <v>10</v>
      </c>
      <c r="I990">
        <v>41.17</v>
      </c>
      <c r="J990">
        <v>864.57</v>
      </c>
      <c r="K990" s="1">
        <v>43553</v>
      </c>
      <c r="L990" s="2">
        <v>0.8</v>
      </c>
      <c r="M990" t="s">
        <v>23</v>
      </c>
      <c r="N990">
        <v>823.4</v>
      </c>
      <c r="O990">
        <v>4.7619047620000003</v>
      </c>
      <c r="P990">
        <v>41.17</v>
      </c>
      <c r="Q990">
        <v>4.3</v>
      </c>
    </row>
    <row r="991" spans="1:17" x14ac:dyDescent="0.3">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3">
      <c r="A992" t="s">
        <v>1026</v>
      </c>
      <c r="B992" t="s">
        <v>18</v>
      </c>
      <c r="C992" t="s">
        <v>19</v>
      </c>
      <c r="D992" t="s">
        <v>27</v>
      </c>
      <c r="E992" t="s">
        <v>21</v>
      </c>
      <c r="F992" t="s">
        <v>44</v>
      </c>
      <c r="G992">
        <v>56.56</v>
      </c>
      <c r="H992">
        <v>5</v>
      </c>
      <c r="I992">
        <v>14.14</v>
      </c>
      <c r="J992">
        <v>296.94</v>
      </c>
      <c r="K992" s="1">
        <v>43546</v>
      </c>
      <c r="L992" s="2">
        <v>0.79583333333333328</v>
      </c>
      <c r="M992" t="s">
        <v>33</v>
      </c>
      <c r="N992">
        <v>282.8</v>
      </c>
      <c r="O992">
        <v>4.7619047620000003</v>
      </c>
      <c r="P992">
        <v>14.14</v>
      </c>
      <c r="Q992">
        <v>4.5</v>
      </c>
    </row>
    <row r="993" spans="1:17" x14ac:dyDescent="0.3">
      <c r="A993" t="s">
        <v>1027</v>
      </c>
      <c r="B993" t="s">
        <v>42</v>
      </c>
      <c r="C993" t="s">
        <v>43</v>
      </c>
      <c r="D993" t="s">
        <v>27</v>
      </c>
      <c r="E993" t="s">
        <v>21</v>
      </c>
      <c r="F993" t="s">
        <v>36</v>
      </c>
      <c r="G993">
        <v>76.599999999999994</v>
      </c>
      <c r="H993">
        <v>10</v>
      </c>
      <c r="I993">
        <v>38.299999999999997</v>
      </c>
      <c r="J993">
        <v>804.3</v>
      </c>
      <c r="K993" s="1">
        <v>43489</v>
      </c>
      <c r="L993" s="2">
        <v>0.75694444444444442</v>
      </c>
      <c r="M993" t="s">
        <v>23</v>
      </c>
      <c r="N993">
        <v>766</v>
      </c>
      <c r="O993">
        <v>4.7619047620000003</v>
      </c>
      <c r="P993">
        <v>38.299999999999997</v>
      </c>
      <c r="Q993">
        <v>6</v>
      </c>
    </row>
    <row r="994" spans="1:17" x14ac:dyDescent="0.3">
      <c r="A994" t="s">
        <v>1028</v>
      </c>
      <c r="B994" t="s">
        <v>18</v>
      </c>
      <c r="C994" t="s">
        <v>19</v>
      </c>
      <c r="D994" t="s">
        <v>27</v>
      </c>
      <c r="E994" t="s">
        <v>31</v>
      </c>
      <c r="F994" t="s">
        <v>28</v>
      </c>
      <c r="G994">
        <v>58.03</v>
      </c>
      <c r="H994">
        <v>2</v>
      </c>
      <c r="I994">
        <v>5.8029999999999999</v>
      </c>
      <c r="J994">
        <v>121.863</v>
      </c>
      <c r="K994" s="1">
        <v>43534</v>
      </c>
      <c r="L994" s="2">
        <v>0.86527777777777781</v>
      </c>
      <c r="M994" t="s">
        <v>23</v>
      </c>
      <c r="N994">
        <v>116.06</v>
      </c>
      <c r="O994">
        <v>4.7619047620000003</v>
      </c>
      <c r="P994">
        <v>5.8029999999999999</v>
      </c>
      <c r="Q994">
        <v>8.8000000000000007</v>
      </c>
    </row>
    <row r="995" spans="1:17" x14ac:dyDescent="0.3">
      <c r="A995" t="s">
        <v>1029</v>
      </c>
      <c r="B995" t="s">
        <v>42</v>
      </c>
      <c r="C995" t="s">
        <v>43</v>
      </c>
      <c r="D995" t="s">
        <v>27</v>
      </c>
      <c r="E995" t="s">
        <v>31</v>
      </c>
      <c r="F995" t="s">
        <v>46</v>
      </c>
      <c r="G995">
        <v>17.489999999999998</v>
      </c>
      <c r="H995">
        <v>10</v>
      </c>
      <c r="I995">
        <v>8.7449999999999992</v>
      </c>
      <c r="J995">
        <v>183.64500000000001</v>
      </c>
      <c r="K995" s="1">
        <v>43518</v>
      </c>
      <c r="L995" s="2">
        <v>0.77430555555555558</v>
      </c>
      <c r="M995" t="s">
        <v>23</v>
      </c>
      <c r="N995">
        <v>174.9</v>
      </c>
      <c r="O995">
        <v>4.7619047620000003</v>
      </c>
      <c r="P995">
        <v>8.7449999999999992</v>
      </c>
      <c r="Q995">
        <v>6.6</v>
      </c>
    </row>
    <row r="996" spans="1:17" x14ac:dyDescent="0.3">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3">
      <c r="A997" t="s">
        <v>1031</v>
      </c>
      <c r="B997" t="s">
        <v>25</v>
      </c>
      <c r="C997" t="s">
        <v>26</v>
      </c>
      <c r="D997" t="s">
        <v>27</v>
      </c>
      <c r="E997" t="s">
        <v>31</v>
      </c>
      <c r="F997" t="s">
        <v>22</v>
      </c>
      <c r="G997">
        <v>40.35</v>
      </c>
      <c r="H997">
        <v>1</v>
      </c>
      <c r="I997">
        <v>2.0175000000000001</v>
      </c>
      <c r="J997">
        <v>42.3675</v>
      </c>
      <c r="K997" s="1">
        <v>43494</v>
      </c>
      <c r="L997" s="2">
        <v>0.57361111111111107</v>
      </c>
      <c r="M997" t="s">
        <v>23</v>
      </c>
      <c r="N997">
        <v>40.35</v>
      </c>
      <c r="O997">
        <v>4.7619047620000003</v>
      </c>
      <c r="P997">
        <v>2.0175000000000001</v>
      </c>
      <c r="Q997">
        <v>6.2</v>
      </c>
    </row>
    <row r="998" spans="1:17" x14ac:dyDescent="0.3">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3">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3">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3">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A387C-1D2D-4C41-8DE6-F4A3155711D9}">
  <sheetPr codeName="Sheet11"/>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5D31C-0818-4903-8E41-2CA6A57081D5}">
  <sheetPr codeName="Sheet2"/>
  <dimension ref="A1:B8"/>
  <sheetViews>
    <sheetView workbookViewId="0">
      <selection activeCell="M20" sqref="M20"/>
    </sheetView>
  </sheetViews>
  <sheetFormatPr defaultRowHeight="14.4" x14ac:dyDescent="0.3"/>
  <cols>
    <col min="1" max="1" width="12.5546875" bestFit="1" customWidth="1"/>
    <col min="2" max="2" width="14.88671875" bestFit="1" customWidth="1"/>
  </cols>
  <sheetData>
    <row r="1" spans="1:2" x14ac:dyDescent="0.3">
      <c r="A1" s="3" t="s">
        <v>5</v>
      </c>
      <c r="B1" t="s">
        <v>1038</v>
      </c>
    </row>
    <row r="2" spans="1:2" x14ac:dyDescent="0.3">
      <c r="A2" s="3" t="s">
        <v>2</v>
      </c>
      <c r="B2" t="s">
        <v>1038</v>
      </c>
    </row>
    <row r="4" spans="1:2" x14ac:dyDescent="0.3">
      <c r="A4" s="3" t="s">
        <v>1036</v>
      </c>
      <c r="B4" t="s">
        <v>1039</v>
      </c>
    </row>
    <row r="5" spans="1:2" x14ac:dyDescent="0.3">
      <c r="A5" s="4" t="s">
        <v>29</v>
      </c>
      <c r="B5" s="8">
        <v>1004</v>
      </c>
    </row>
    <row r="6" spans="1:2" x14ac:dyDescent="0.3">
      <c r="A6" s="4" t="s">
        <v>23</v>
      </c>
      <c r="B6" s="8">
        <v>937</v>
      </c>
    </row>
    <row r="7" spans="1:2" x14ac:dyDescent="0.3">
      <c r="A7" s="4" t="s">
        <v>33</v>
      </c>
      <c r="B7" s="8">
        <v>928</v>
      </c>
    </row>
    <row r="8" spans="1:2" x14ac:dyDescent="0.3">
      <c r="A8" s="4" t="s">
        <v>1037</v>
      </c>
      <c r="B8" s="8">
        <v>2869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2F323-9378-437C-A614-C635DA3DA3EB}">
  <sheetPr codeName="Sheet3"/>
  <dimension ref="A1:B10"/>
  <sheetViews>
    <sheetView workbookViewId="0">
      <selection activeCell="M23" sqref="M23"/>
    </sheetView>
  </sheetViews>
  <sheetFormatPr defaultRowHeight="14.4" x14ac:dyDescent="0.3"/>
  <cols>
    <col min="1" max="1" width="19.109375" bestFit="1" customWidth="1"/>
    <col min="2" max="2" width="14.88671875" bestFit="1" customWidth="1"/>
  </cols>
  <sheetData>
    <row r="1" spans="1:2" x14ac:dyDescent="0.3">
      <c r="A1" s="3" t="s">
        <v>2</v>
      </c>
      <c r="B1" t="s">
        <v>1038</v>
      </c>
    </row>
    <row r="3" spans="1:2" x14ac:dyDescent="0.3">
      <c r="A3" s="3" t="s">
        <v>1036</v>
      </c>
      <c r="B3" t="s">
        <v>1039</v>
      </c>
    </row>
    <row r="4" spans="1:2" x14ac:dyDescent="0.3">
      <c r="A4" s="4" t="s">
        <v>28</v>
      </c>
      <c r="B4" s="8">
        <v>488</v>
      </c>
    </row>
    <row r="5" spans="1:2" x14ac:dyDescent="0.3">
      <c r="A5" s="4" t="s">
        <v>46</v>
      </c>
      <c r="B5" s="8">
        <v>530</v>
      </c>
    </row>
    <row r="6" spans="1:2" x14ac:dyDescent="0.3">
      <c r="A6" s="4" t="s">
        <v>44</v>
      </c>
      <c r="B6" s="8">
        <v>514</v>
      </c>
    </row>
    <row r="7" spans="1:2" x14ac:dyDescent="0.3">
      <c r="A7" s="4" t="s">
        <v>22</v>
      </c>
      <c r="B7" s="8">
        <v>343</v>
      </c>
    </row>
    <row r="8" spans="1:2" x14ac:dyDescent="0.3">
      <c r="A8" s="4" t="s">
        <v>32</v>
      </c>
      <c r="B8" s="8">
        <v>498</v>
      </c>
    </row>
    <row r="9" spans="1:2" x14ac:dyDescent="0.3">
      <c r="A9" s="4" t="s">
        <v>36</v>
      </c>
      <c r="B9" s="8">
        <v>496</v>
      </c>
    </row>
    <row r="10" spans="1:2" x14ac:dyDescent="0.3">
      <c r="A10" s="4" t="s">
        <v>1037</v>
      </c>
      <c r="B10" s="8">
        <v>2869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3DBCB-5AC1-4027-AEB1-95E8AB11D2D2}">
  <sheetPr codeName="Sheet4"/>
  <dimension ref="A1:B6"/>
  <sheetViews>
    <sheetView workbookViewId="0">
      <selection activeCell="H26" sqref="H26"/>
    </sheetView>
  </sheetViews>
  <sheetFormatPr defaultRowHeight="14.4" x14ac:dyDescent="0.3"/>
  <cols>
    <col min="1" max="1" width="12.88671875" bestFit="1" customWidth="1"/>
    <col min="2" max="2" width="15" bestFit="1" customWidth="1"/>
  </cols>
  <sheetData>
    <row r="1" spans="1:2" x14ac:dyDescent="0.3">
      <c r="A1" s="3" t="s">
        <v>2</v>
      </c>
      <c r="B1" t="s">
        <v>1038</v>
      </c>
    </row>
    <row r="2" spans="1:2" x14ac:dyDescent="0.3">
      <c r="A2" s="3" t="s">
        <v>3</v>
      </c>
      <c r="B2" t="s">
        <v>27</v>
      </c>
    </row>
    <row r="4" spans="1:2" x14ac:dyDescent="0.3">
      <c r="A4" s="3" t="s">
        <v>1036</v>
      </c>
      <c r="B4" t="s">
        <v>1040</v>
      </c>
    </row>
    <row r="5" spans="1:2" x14ac:dyDescent="0.3">
      <c r="A5" s="4" t="s">
        <v>21</v>
      </c>
      <c r="B5" s="8">
        <v>240</v>
      </c>
    </row>
    <row r="6" spans="1:2" x14ac:dyDescent="0.3">
      <c r="A6" s="4" t="s">
        <v>1037</v>
      </c>
      <c r="B6" s="8">
        <v>240</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9DDF1-FD02-4889-B996-813D2448AE3A}">
  <sheetPr codeName="Sheet5"/>
  <dimension ref="A1:C5"/>
  <sheetViews>
    <sheetView workbookViewId="0">
      <selection activeCell="I6" sqref="I6"/>
    </sheetView>
  </sheetViews>
  <sheetFormatPr defaultRowHeight="14.4" x14ac:dyDescent="0.3"/>
  <cols>
    <col min="1" max="1" width="12.5546875" bestFit="1" customWidth="1"/>
    <col min="2" max="2" width="14.88671875" bestFit="1" customWidth="1"/>
    <col min="3" max="3" width="12.33203125" bestFit="1" customWidth="1"/>
  </cols>
  <sheetData>
    <row r="1" spans="1:3" x14ac:dyDescent="0.3">
      <c r="A1" s="3" t="s">
        <v>2</v>
      </c>
      <c r="B1" t="s">
        <v>1038</v>
      </c>
    </row>
    <row r="3" spans="1:3" x14ac:dyDescent="0.3">
      <c r="A3" s="3" t="s">
        <v>1036</v>
      </c>
      <c r="B3" t="s">
        <v>1039</v>
      </c>
      <c r="C3" t="s">
        <v>1041</v>
      </c>
    </row>
    <row r="4" spans="1:3" x14ac:dyDescent="0.3">
      <c r="A4" s="4" t="s">
        <v>21</v>
      </c>
      <c r="B4" s="8">
        <v>2869</v>
      </c>
      <c r="C4" t="e">
        <f>_xlfn.CONCAT(ROUND((B4/$B$6)*100,1),"%")</f>
        <v>#DIV/0!</v>
      </c>
    </row>
    <row r="5" spans="1:3" x14ac:dyDescent="0.3">
      <c r="A5" s="4" t="s">
        <v>1037</v>
      </c>
      <c r="B5" s="8">
        <v>2869</v>
      </c>
      <c r="C5" t="e">
        <f t="shared" ref="C5" si="0">_xlfn.CONCAT(ROUND((B5/$B$6)*100,1),"%")</f>
        <v>#DIV/0!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01B08-5933-4993-A314-3E176F88D960}">
  <sheetPr codeName="Sheet6"/>
  <dimension ref="A1:N49"/>
  <sheetViews>
    <sheetView tabSelected="1" workbookViewId="0">
      <selection sqref="A1:M27"/>
    </sheetView>
  </sheetViews>
  <sheetFormatPr defaultRowHeight="14.4" x14ac:dyDescent="0.3"/>
  <cols>
    <col min="7" max="7" width="0.88671875" customWidth="1"/>
    <col min="14" max="14" width="0.88671875" customWidth="1"/>
  </cols>
  <sheetData>
    <row r="1" spans="1:14" ht="17.399999999999999" customHeight="1" x14ac:dyDescent="0.3">
      <c r="A1" s="7" t="s">
        <v>1045</v>
      </c>
      <c r="B1" s="7"/>
      <c r="C1" s="7"/>
      <c r="D1" s="7"/>
      <c r="E1" s="7"/>
      <c r="F1" s="7"/>
      <c r="G1" s="7"/>
      <c r="H1" s="7"/>
      <c r="I1" s="7"/>
      <c r="J1" s="7"/>
      <c r="K1" s="7"/>
      <c r="L1" s="7"/>
      <c r="M1" s="7"/>
      <c r="N1" s="5"/>
    </row>
    <row r="2" spans="1:14" ht="28.2" customHeight="1" x14ac:dyDescent="0.3">
      <c r="A2" s="7"/>
      <c r="B2" s="7"/>
      <c r="C2" s="7"/>
      <c r="D2" s="7"/>
      <c r="E2" s="7"/>
      <c r="F2" s="7"/>
      <c r="G2" s="7"/>
      <c r="H2" s="7"/>
      <c r="I2" s="7"/>
      <c r="J2" s="7"/>
      <c r="K2" s="7"/>
      <c r="L2" s="7"/>
      <c r="M2" s="7"/>
      <c r="N2" s="5"/>
    </row>
    <row r="3" spans="1:14" ht="3.6" customHeight="1" x14ac:dyDescent="0.3">
      <c r="A3" s="6"/>
      <c r="B3" s="6"/>
      <c r="C3" s="6"/>
      <c r="D3" s="6"/>
      <c r="E3" s="6"/>
      <c r="F3" s="6"/>
      <c r="G3" s="6"/>
      <c r="H3" s="6"/>
      <c r="I3" s="6"/>
      <c r="J3" s="6"/>
      <c r="K3" s="6"/>
      <c r="L3" s="6"/>
      <c r="M3" s="6"/>
      <c r="N3" s="5"/>
    </row>
    <row r="4" spans="1:14" x14ac:dyDescent="0.3">
      <c r="G4" s="5"/>
      <c r="N4" s="5"/>
    </row>
    <row r="5" spans="1:14" x14ac:dyDescent="0.3">
      <c r="G5" s="5"/>
      <c r="N5" s="5"/>
    </row>
    <row r="6" spans="1:14" x14ac:dyDescent="0.3">
      <c r="G6" s="5"/>
      <c r="N6" s="5"/>
    </row>
    <row r="7" spans="1:14" x14ac:dyDescent="0.3">
      <c r="G7" s="5"/>
      <c r="N7" s="5"/>
    </row>
    <row r="8" spans="1:14" x14ac:dyDescent="0.3">
      <c r="G8" s="5"/>
      <c r="N8" s="5"/>
    </row>
    <row r="9" spans="1:14" x14ac:dyDescent="0.3">
      <c r="G9" s="5"/>
      <c r="N9" s="5"/>
    </row>
    <row r="10" spans="1:14" x14ac:dyDescent="0.3">
      <c r="G10" s="5"/>
      <c r="N10" s="5"/>
    </row>
    <row r="11" spans="1:14" x14ac:dyDescent="0.3">
      <c r="G11" s="5"/>
      <c r="N11" s="5"/>
    </row>
    <row r="12" spans="1:14" x14ac:dyDescent="0.3">
      <c r="G12" s="5"/>
      <c r="N12" s="5"/>
    </row>
    <row r="13" spans="1:14" x14ac:dyDescent="0.3">
      <c r="G13" s="5"/>
      <c r="N13" s="5"/>
    </row>
    <row r="14" spans="1:14" x14ac:dyDescent="0.3">
      <c r="G14" s="5"/>
      <c r="N14" s="5"/>
    </row>
    <row r="15" spans="1:14" x14ac:dyDescent="0.3">
      <c r="G15" s="5"/>
      <c r="N15" s="5"/>
    </row>
    <row r="16" spans="1:14" x14ac:dyDescent="0.3">
      <c r="G16" s="5"/>
      <c r="N16" s="5"/>
    </row>
    <row r="17" spans="1:14" ht="3.6" customHeight="1" x14ac:dyDescent="0.3">
      <c r="A17" s="5"/>
      <c r="B17" s="5"/>
      <c r="C17" s="5"/>
      <c r="D17" s="5"/>
      <c r="E17" s="5"/>
      <c r="F17" s="5"/>
      <c r="G17" s="5"/>
      <c r="H17" s="5"/>
      <c r="I17" s="5"/>
      <c r="J17" s="5"/>
      <c r="K17" s="5"/>
      <c r="L17" s="5"/>
      <c r="M17" s="5"/>
      <c r="N17" s="5"/>
    </row>
    <row r="18" spans="1:14" x14ac:dyDescent="0.3">
      <c r="N18" s="5"/>
    </row>
    <row r="19" spans="1:14" x14ac:dyDescent="0.3">
      <c r="N19" s="5"/>
    </row>
    <row r="20" spans="1:14" x14ac:dyDescent="0.3">
      <c r="N20" s="5"/>
    </row>
    <row r="21" spans="1:14" x14ac:dyDescent="0.3">
      <c r="N21" s="5"/>
    </row>
    <row r="22" spans="1:14" x14ac:dyDescent="0.3">
      <c r="N22" s="5"/>
    </row>
    <row r="23" spans="1:14" x14ac:dyDescent="0.3">
      <c r="N23" s="5"/>
    </row>
    <row r="24" spans="1:14" x14ac:dyDescent="0.3">
      <c r="N24" s="5"/>
    </row>
    <row r="25" spans="1:14" ht="35.4" customHeight="1" x14ac:dyDescent="0.3">
      <c r="N25" s="5"/>
    </row>
    <row r="26" spans="1:14" x14ac:dyDescent="0.3">
      <c r="N26" s="5"/>
    </row>
    <row r="27" spans="1:14" x14ac:dyDescent="0.3">
      <c r="N27" s="5"/>
    </row>
    <row r="28" spans="1:14" x14ac:dyDescent="0.3">
      <c r="N28" s="5"/>
    </row>
    <row r="29" spans="1:14" x14ac:dyDescent="0.3">
      <c r="N29" s="5"/>
    </row>
    <row r="30" spans="1:14" x14ac:dyDescent="0.3">
      <c r="N30" s="5"/>
    </row>
    <row r="31" spans="1:14" x14ac:dyDescent="0.3">
      <c r="N31" s="5"/>
    </row>
    <row r="32" spans="1:14" x14ac:dyDescent="0.3">
      <c r="N32" s="5"/>
    </row>
    <row r="33" spans="1:14" ht="3.6" customHeight="1" x14ac:dyDescent="0.3">
      <c r="A33" s="5"/>
      <c r="B33" s="5"/>
      <c r="C33" s="5"/>
      <c r="D33" s="5"/>
      <c r="E33" s="5"/>
      <c r="F33" s="5"/>
      <c r="G33" s="5"/>
      <c r="H33" s="5"/>
      <c r="I33" s="5"/>
      <c r="J33" s="5"/>
      <c r="K33" s="5"/>
      <c r="L33" s="5"/>
      <c r="M33" s="5"/>
      <c r="N33" s="5"/>
    </row>
    <row r="34" spans="1:14" x14ac:dyDescent="0.3">
      <c r="G34" s="5"/>
      <c r="N34" s="5"/>
    </row>
    <row r="35" spans="1:14" x14ac:dyDescent="0.3">
      <c r="G35" s="5"/>
      <c r="N35" s="5"/>
    </row>
    <row r="36" spans="1:14" x14ac:dyDescent="0.3">
      <c r="G36" s="5"/>
      <c r="N36" s="5"/>
    </row>
    <row r="37" spans="1:14" x14ac:dyDescent="0.3">
      <c r="G37" s="5"/>
      <c r="N37" s="5"/>
    </row>
    <row r="38" spans="1:14" x14ac:dyDescent="0.3">
      <c r="G38" s="5"/>
      <c r="N38" s="5"/>
    </row>
    <row r="39" spans="1:14" x14ac:dyDescent="0.3">
      <c r="G39" s="5"/>
      <c r="N39" s="5"/>
    </row>
    <row r="40" spans="1:14" x14ac:dyDescent="0.3">
      <c r="G40" s="5"/>
      <c r="N40" s="5"/>
    </row>
    <row r="41" spans="1:14" x14ac:dyDescent="0.3">
      <c r="G41" s="5"/>
      <c r="N41" s="5"/>
    </row>
    <row r="42" spans="1:14" x14ac:dyDescent="0.3">
      <c r="G42" s="5"/>
      <c r="N42" s="5"/>
    </row>
    <row r="43" spans="1:14" x14ac:dyDescent="0.3">
      <c r="G43" s="5"/>
      <c r="N43" s="5"/>
    </row>
    <row r="44" spans="1:14" x14ac:dyDescent="0.3">
      <c r="G44" s="5"/>
      <c r="N44" s="5"/>
    </row>
    <row r="45" spans="1:14" x14ac:dyDescent="0.3">
      <c r="G45" s="5"/>
      <c r="N45" s="5"/>
    </row>
    <row r="46" spans="1:14" x14ac:dyDescent="0.3">
      <c r="G46" s="5"/>
      <c r="N46" s="5"/>
    </row>
    <row r="47" spans="1:14" x14ac:dyDescent="0.3">
      <c r="G47" s="5"/>
      <c r="N47" s="5"/>
    </row>
    <row r="48" spans="1:14" x14ac:dyDescent="0.3">
      <c r="G48" s="5"/>
      <c r="N48" s="5"/>
    </row>
    <row r="49" spans="1:14" ht="3.6" customHeight="1" x14ac:dyDescent="0.3">
      <c r="A49" s="5"/>
      <c r="B49" s="5"/>
      <c r="C49" s="5"/>
      <c r="D49" s="5"/>
      <c r="E49" s="5"/>
      <c r="F49" s="5"/>
      <c r="G49" s="5"/>
      <c r="H49" s="5"/>
      <c r="I49" s="5"/>
      <c r="J49" s="5"/>
      <c r="K49" s="5"/>
      <c r="L49" s="5"/>
      <c r="M49" s="5"/>
      <c r="N49" s="5"/>
    </row>
  </sheetData>
  <mergeCells count="1">
    <mergeCell ref="A1:M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A04F9-770B-48AF-AAF1-AB96B52C6394}">
  <sheetPr codeName="Sheet7"/>
  <dimension ref="A1:M31"/>
  <sheetViews>
    <sheetView zoomScale="90" zoomScaleNormal="90" workbookViewId="0">
      <selection activeCell="P16" sqref="P16"/>
    </sheetView>
  </sheetViews>
  <sheetFormatPr defaultRowHeight="14.4" x14ac:dyDescent="0.3"/>
  <cols>
    <col min="13" max="13" width="7.77734375" customWidth="1"/>
  </cols>
  <sheetData>
    <row r="1" spans="12:13" x14ac:dyDescent="0.3">
      <c r="L1" s="5"/>
      <c r="M1" s="5"/>
    </row>
    <row r="2" spans="12:13" x14ac:dyDescent="0.3">
      <c r="L2" s="5"/>
      <c r="M2" s="5"/>
    </row>
    <row r="3" spans="12:13" x14ac:dyDescent="0.3">
      <c r="L3" s="5"/>
      <c r="M3" s="5"/>
    </row>
    <row r="4" spans="12:13" x14ac:dyDescent="0.3">
      <c r="L4" s="5"/>
      <c r="M4" s="5"/>
    </row>
    <row r="5" spans="12:13" x14ac:dyDescent="0.3">
      <c r="L5" s="5"/>
      <c r="M5" s="5"/>
    </row>
    <row r="6" spans="12:13" x14ac:dyDescent="0.3">
      <c r="L6" s="5"/>
      <c r="M6" s="5"/>
    </row>
    <row r="7" spans="12:13" x14ac:dyDescent="0.3">
      <c r="L7" s="5"/>
      <c r="M7" s="5"/>
    </row>
    <row r="8" spans="12:13" x14ac:dyDescent="0.3">
      <c r="L8" s="5"/>
      <c r="M8" s="5"/>
    </row>
    <row r="9" spans="12:13" x14ac:dyDescent="0.3">
      <c r="L9" s="5"/>
      <c r="M9" s="5"/>
    </row>
    <row r="10" spans="12:13" x14ac:dyDescent="0.3">
      <c r="L10" s="5"/>
      <c r="M10" s="5"/>
    </row>
    <row r="11" spans="12:13" x14ac:dyDescent="0.3">
      <c r="L11" s="5"/>
      <c r="M11" s="5"/>
    </row>
    <row r="12" spans="12:13" x14ac:dyDescent="0.3">
      <c r="L12" s="5"/>
      <c r="M12" s="5"/>
    </row>
    <row r="13" spans="12:13" x14ac:dyDescent="0.3">
      <c r="L13" s="5"/>
      <c r="M13" s="5"/>
    </row>
    <row r="14" spans="12:13" x14ac:dyDescent="0.3">
      <c r="L14" s="5"/>
      <c r="M14" s="5"/>
    </row>
    <row r="15" spans="12:13" x14ac:dyDescent="0.3">
      <c r="L15" s="5"/>
      <c r="M15" s="5"/>
    </row>
    <row r="16" spans="12:13" x14ac:dyDescent="0.3">
      <c r="L16" s="5"/>
      <c r="M16" s="5"/>
    </row>
    <row r="17" spans="1:13" x14ac:dyDescent="0.3">
      <c r="L17" s="5"/>
      <c r="M17" s="5"/>
    </row>
    <row r="18" spans="1:13" x14ac:dyDescent="0.3">
      <c r="L18" s="5"/>
      <c r="M18" s="5"/>
    </row>
    <row r="19" spans="1:13" x14ac:dyDescent="0.3">
      <c r="L19" s="5"/>
      <c r="M19" s="5"/>
    </row>
    <row r="20" spans="1:13" x14ac:dyDescent="0.3">
      <c r="L20" s="5"/>
      <c r="M20" s="5"/>
    </row>
    <row r="21" spans="1:13" x14ac:dyDescent="0.3">
      <c r="L21" s="5"/>
      <c r="M21" s="5"/>
    </row>
    <row r="22" spans="1:13" x14ac:dyDescent="0.3">
      <c r="L22" s="5"/>
      <c r="M22" s="5"/>
    </row>
    <row r="23" spans="1:13" x14ac:dyDescent="0.3">
      <c r="L23" s="5"/>
      <c r="M23" s="5"/>
    </row>
    <row r="24" spans="1:13" x14ac:dyDescent="0.3">
      <c r="L24" s="5"/>
      <c r="M24" s="5"/>
    </row>
    <row r="25" spans="1:13" x14ac:dyDescent="0.3">
      <c r="L25" s="5"/>
      <c r="M25" s="5"/>
    </row>
    <row r="26" spans="1:13" x14ac:dyDescent="0.3">
      <c r="L26" s="5"/>
      <c r="M26" s="5"/>
    </row>
    <row r="27" spans="1:13" x14ac:dyDescent="0.3">
      <c r="L27" s="5"/>
      <c r="M27" s="5"/>
    </row>
    <row r="28" spans="1:13" x14ac:dyDescent="0.3">
      <c r="L28" s="5"/>
      <c r="M28" s="5"/>
    </row>
    <row r="29" spans="1:13" x14ac:dyDescent="0.3">
      <c r="A29" s="5"/>
      <c r="B29" s="5"/>
      <c r="C29" s="5"/>
      <c r="D29" s="5"/>
      <c r="E29" s="5"/>
      <c r="F29" s="5"/>
      <c r="G29" s="5"/>
      <c r="H29" s="5"/>
      <c r="I29" s="5"/>
      <c r="J29" s="5"/>
      <c r="K29" s="5"/>
      <c r="L29" s="5"/>
      <c r="M29" s="5"/>
    </row>
    <row r="30" spans="1:13" x14ac:dyDescent="0.3">
      <c r="A30" s="5"/>
      <c r="B30" s="5"/>
      <c r="C30" s="5"/>
      <c r="D30" s="5"/>
      <c r="E30" s="5"/>
      <c r="F30" s="5"/>
      <c r="G30" s="5"/>
      <c r="H30" s="5"/>
      <c r="I30" s="5"/>
      <c r="J30" s="5"/>
      <c r="K30" s="5"/>
      <c r="L30" s="5"/>
      <c r="M30" s="5"/>
    </row>
    <row r="31" spans="1:13" ht="7.8" customHeight="1" x14ac:dyDescent="0.3">
      <c r="A31" s="5"/>
      <c r="B31" s="5"/>
      <c r="C31" s="5"/>
      <c r="D31" s="5"/>
      <c r="E31" s="5"/>
      <c r="F31" s="5"/>
      <c r="G31" s="5"/>
      <c r="H31" s="5"/>
      <c r="I31" s="5"/>
      <c r="J31" s="5"/>
      <c r="K31" s="5"/>
      <c r="L31" s="5"/>
      <c r="M31"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D3B01-2151-4BF6-A17C-7186EE35BAB9}">
  <sheetPr codeName="Sheet8"/>
  <dimension ref="A3:B994"/>
  <sheetViews>
    <sheetView workbookViewId="0">
      <selection activeCell="B4" sqref="B4"/>
    </sheetView>
  </sheetViews>
  <sheetFormatPr defaultRowHeight="14.4" x14ac:dyDescent="0.3"/>
  <cols>
    <col min="1" max="1" width="12.5546875" bestFit="1" customWidth="1"/>
    <col min="2" max="2" width="18.6640625" bestFit="1" customWidth="1"/>
    <col min="3" max="3" width="14.109375" bestFit="1" customWidth="1"/>
  </cols>
  <sheetData>
    <row r="3" spans="1:2" x14ac:dyDescent="0.3">
      <c r="A3" s="3" t="s">
        <v>1036</v>
      </c>
      <c r="B3" t="s">
        <v>1042</v>
      </c>
    </row>
    <row r="4" spans="1:2" x14ac:dyDescent="0.3">
      <c r="A4" s="4">
        <v>0.60450000000000004</v>
      </c>
      <c r="B4">
        <f>SUM($A$4:A4)</f>
        <v>0.60450000000000004</v>
      </c>
    </row>
    <row r="5" spans="1:2" x14ac:dyDescent="0.3">
      <c r="A5" s="4">
        <v>0.627</v>
      </c>
      <c r="B5">
        <f>SUM($A$4:A5)</f>
        <v>1.2315</v>
      </c>
    </row>
    <row r="6" spans="1:2" x14ac:dyDescent="0.3">
      <c r="A6" s="4">
        <v>0.76700000000000002</v>
      </c>
      <c r="B6">
        <f>SUM($A$4:A6)</f>
        <v>1.9984999999999999</v>
      </c>
    </row>
    <row r="7" spans="1:2" x14ac:dyDescent="0.3">
      <c r="A7" s="4">
        <v>0.77500000000000002</v>
      </c>
      <c r="B7">
        <f>SUM($A$4:A7)</f>
        <v>2.7734999999999999</v>
      </c>
    </row>
    <row r="8" spans="1:2" x14ac:dyDescent="0.3">
      <c r="A8" s="4">
        <v>0.88749999999999996</v>
      </c>
      <c r="B8">
        <f>SUM($A$4:A8)</f>
        <v>3.6609999999999996</v>
      </c>
    </row>
    <row r="9" spans="1:2" x14ac:dyDescent="0.3">
      <c r="A9" s="4">
        <v>0.91649999999999998</v>
      </c>
      <c r="B9">
        <f>SUM($A$4:A9)</f>
        <v>4.5774999999999997</v>
      </c>
    </row>
    <row r="10" spans="1:2" x14ac:dyDescent="0.3">
      <c r="A10" s="4">
        <v>0.95750000000000002</v>
      </c>
      <c r="B10">
        <f>SUM($A$4:A10)</f>
        <v>5.5350000000000001</v>
      </c>
    </row>
    <row r="11" spans="1:2" x14ac:dyDescent="0.3">
      <c r="A11" s="4">
        <v>1.119</v>
      </c>
      <c r="B11">
        <f>SUM($A$4:A11)</f>
        <v>6.6539999999999999</v>
      </c>
    </row>
    <row r="12" spans="1:2" x14ac:dyDescent="0.3">
      <c r="A12" s="4">
        <v>1.131</v>
      </c>
      <c r="B12">
        <f>SUM($A$4:A12)</f>
        <v>7.7850000000000001</v>
      </c>
    </row>
    <row r="13" spans="1:2" x14ac:dyDescent="0.3">
      <c r="A13" s="4">
        <v>1.2030000000000001</v>
      </c>
      <c r="B13">
        <f>SUM($A$4:A13)</f>
        <v>8.9879999999999995</v>
      </c>
    </row>
    <row r="14" spans="1:2" x14ac:dyDescent="0.3">
      <c r="A14" s="4">
        <v>1.2645</v>
      </c>
      <c r="B14">
        <f>SUM($A$4:A14)</f>
        <v>10.2525</v>
      </c>
    </row>
    <row r="15" spans="1:2" x14ac:dyDescent="0.3">
      <c r="A15" s="4">
        <v>1.2725</v>
      </c>
      <c r="B15">
        <f>SUM($A$4:A15)</f>
        <v>11.524999999999999</v>
      </c>
    </row>
    <row r="16" spans="1:2" x14ac:dyDescent="0.3">
      <c r="A16" s="4">
        <v>1.2729999999999999</v>
      </c>
      <c r="B16">
        <f>SUM($A$4:A16)</f>
        <v>12.797999999999998</v>
      </c>
    </row>
    <row r="17" spans="1:2" x14ac:dyDescent="0.3">
      <c r="A17" s="4">
        <v>1.3534999999999999</v>
      </c>
      <c r="B17">
        <f>SUM($A$4:A17)</f>
        <v>14.151499999999999</v>
      </c>
    </row>
    <row r="18" spans="1:2" x14ac:dyDescent="0.3">
      <c r="A18" s="4">
        <v>1.4390000000000001</v>
      </c>
      <c r="B18">
        <f>SUM($A$4:A18)</f>
        <v>15.590499999999999</v>
      </c>
    </row>
    <row r="19" spans="1:2" x14ac:dyDescent="0.3">
      <c r="A19" s="4">
        <v>1.448</v>
      </c>
      <c r="B19">
        <f>SUM($A$4:A19)</f>
        <v>17.038499999999999</v>
      </c>
    </row>
    <row r="20" spans="1:2" x14ac:dyDescent="0.3">
      <c r="A20" s="4">
        <v>1.476</v>
      </c>
      <c r="B20">
        <f>SUM($A$4:A20)</f>
        <v>18.514499999999998</v>
      </c>
    </row>
    <row r="21" spans="1:2" x14ac:dyDescent="0.3">
      <c r="A21" s="4">
        <v>1.4870000000000001</v>
      </c>
      <c r="B21">
        <f>SUM($A$4:A21)</f>
        <v>20.0015</v>
      </c>
    </row>
    <row r="22" spans="1:2" x14ac:dyDescent="0.3">
      <c r="A22" s="4">
        <v>1.512</v>
      </c>
      <c r="B22">
        <f>SUM($A$4:A22)</f>
        <v>21.513500000000001</v>
      </c>
    </row>
    <row r="23" spans="1:2" x14ac:dyDescent="0.3">
      <c r="A23" s="4">
        <v>1.5205</v>
      </c>
      <c r="B23">
        <f>SUM($A$4:A23)</f>
        <v>23.033999999999999</v>
      </c>
    </row>
    <row r="24" spans="1:2" x14ac:dyDescent="0.3">
      <c r="A24" s="4">
        <v>1.5309999999999999</v>
      </c>
      <c r="B24">
        <f>SUM($A$4:A24)</f>
        <v>24.564999999999998</v>
      </c>
    </row>
    <row r="25" spans="1:2" x14ac:dyDescent="0.3">
      <c r="A25" s="4">
        <v>1.5489999999999999</v>
      </c>
      <c r="B25">
        <f>SUM($A$4:A25)</f>
        <v>26.113999999999997</v>
      </c>
    </row>
    <row r="26" spans="1:2" x14ac:dyDescent="0.3">
      <c r="A26" s="4">
        <v>1.5885</v>
      </c>
      <c r="B26">
        <f>SUM($A$4:A26)</f>
        <v>27.702499999999997</v>
      </c>
    </row>
    <row r="27" spans="1:2" x14ac:dyDescent="0.3">
      <c r="A27" s="4">
        <v>1.595</v>
      </c>
      <c r="B27">
        <f>SUM($A$4:A27)</f>
        <v>29.297499999999996</v>
      </c>
    </row>
    <row r="28" spans="1:2" x14ac:dyDescent="0.3">
      <c r="A28" s="4">
        <v>1.649</v>
      </c>
      <c r="B28">
        <f>SUM($A$4:A28)</f>
        <v>30.946499999999997</v>
      </c>
    </row>
    <row r="29" spans="1:2" x14ac:dyDescent="0.3">
      <c r="A29" s="4">
        <v>1.7404999999999999</v>
      </c>
      <c r="B29">
        <f>SUM($A$4:A29)</f>
        <v>32.686999999999998</v>
      </c>
    </row>
    <row r="30" spans="1:2" x14ac:dyDescent="0.3">
      <c r="A30" s="4">
        <v>1.921</v>
      </c>
      <c r="B30">
        <f>SUM($A$4:A30)</f>
        <v>34.607999999999997</v>
      </c>
    </row>
    <row r="31" spans="1:2" x14ac:dyDescent="0.3">
      <c r="A31" s="4">
        <v>1.956</v>
      </c>
      <c r="B31">
        <f>SUM($A$4:A31)</f>
        <v>36.564</v>
      </c>
    </row>
    <row r="32" spans="1:2" x14ac:dyDescent="0.3">
      <c r="A32" s="4">
        <v>1.9710000000000001</v>
      </c>
      <c r="B32">
        <f>SUM($A$4:A32)</f>
        <v>38.534999999999997</v>
      </c>
    </row>
    <row r="33" spans="1:2" x14ac:dyDescent="0.3">
      <c r="A33" s="4">
        <v>1.974</v>
      </c>
      <c r="B33">
        <f>SUM($A$4:A33)</f>
        <v>40.508999999999993</v>
      </c>
    </row>
    <row r="34" spans="1:2" x14ac:dyDescent="0.3">
      <c r="A34" s="4">
        <v>2.1120000000000001</v>
      </c>
      <c r="B34">
        <f>SUM($A$4:A34)</f>
        <v>42.620999999999995</v>
      </c>
    </row>
    <row r="35" spans="1:2" x14ac:dyDescent="0.3">
      <c r="A35" s="4">
        <v>2.2789999999999999</v>
      </c>
      <c r="B35">
        <f>SUM($A$4:A35)</f>
        <v>44.899999999999991</v>
      </c>
    </row>
    <row r="36" spans="1:2" x14ac:dyDescent="0.3">
      <c r="A36" s="4">
        <v>2.31</v>
      </c>
      <c r="B36">
        <f>SUM($A$4:A36)</f>
        <v>47.209999999999994</v>
      </c>
    </row>
    <row r="37" spans="1:2" x14ac:dyDescent="0.3">
      <c r="A37" s="4">
        <v>2.3534999999999999</v>
      </c>
      <c r="B37">
        <f>SUM($A$4:A37)</f>
        <v>49.563499999999991</v>
      </c>
    </row>
    <row r="38" spans="1:2" x14ac:dyDescent="0.3">
      <c r="A38" s="4">
        <v>2.37</v>
      </c>
      <c r="B38">
        <f>SUM($A$4:A38)</f>
        <v>51.933499999999988</v>
      </c>
    </row>
    <row r="39" spans="1:2" x14ac:dyDescent="0.3">
      <c r="A39" s="4">
        <v>2.3719999999999999</v>
      </c>
      <c r="B39">
        <f>SUM($A$4:A39)</f>
        <v>54.305499999999988</v>
      </c>
    </row>
    <row r="40" spans="1:2" x14ac:dyDescent="0.3">
      <c r="A40" s="4">
        <v>2.54</v>
      </c>
      <c r="B40">
        <f>SUM($A$4:A40)</f>
        <v>56.845499999999987</v>
      </c>
    </row>
    <row r="41" spans="1:2" x14ac:dyDescent="0.3">
      <c r="A41" s="4">
        <v>2.5735000000000001</v>
      </c>
      <c r="B41">
        <f>SUM($A$4:A41)</f>
        <v>59.41899999999999</v>
      </c>
    </row>
    <row r="42" spans="1:2" x14ac:dyDescent="0.3">
      <c r="A42" s="4">
        <v>2.621</v>
      </c>
      <c r="B42">
        <f>SUM($A$4:A42)</f>
        <v>62.039999999999992</v>
      </c>
    </row>
    <row r="43" spans="1:2" x14ac:dyDescent="0.3">
      <c r="A43" s="4">
        <v>2.6324999999999998</v>
      </c>
      <c r="B43">
        <f>SUM($A$4:A43)</f>
        <v>64.672499999999985</v>
      </c>
    </row>
    <row r="44" spans="1:2" x14ac:dyDescent="0.3">
      <c r="A44" s="4">
        <v>2.661</v>
      </c>
      <c r="B44">
        <f>SUM($A$4:A44)</f>
        <v>67.333499999999987</v>
      </c>
    </row>
    <row r="45" spans="1:2" x14ac:dyDescent="0.3">
      <c r="A45" s="4">
        <v>2.6724999999999999</v>
      </c>
      <c r="B45">
        <f>SUM($A$4:A45)</f>
        <v>70.005999999999986</v>
      </c>
    </row>
    <row r="46" spans="1:2" x14ac:dyDescent="0.3">
      <c r="A46" s="4">
        <v>2.7475000000000001</v>
      </c>
      <c r="B46">
        <f>SUM($A$4:A46)</f>
        <v>72.753499999999988</v>
      </c>
    </row>
    <row r="47" spans="1:2" x14ac:dyDescent="0.3">
      <c r="A47" s="4">
        <v>2.7559999999999998</v>
      </c>
      <c r="B47">
        <f>SUM($A$4:A47)</f>
        <v>75.509499999999989</v>
      </c>
    </row>
    <row r="48" spans="1:2" x14ac:dyDescent="0.3">
      <c r="A48" s="4">
        <v>2.8959999999999999</v>
      </c>
      <c r="B48">
        <f>SUM($A$4:A48)</f>
        <v>78.405499999999989</v>
      </c>
    </row>
    <row r="49" spans="1:2" x14ac:dyDescent="0.3">
      <c r="A49" s="4">
        <v>3.0434999999999999</v>
      </c>
      <c r="B49">
        <f>SUM($A$4:A49)</f>
        <v>81.448999999999984</v>
      </c>
    </row>
    <row r="50" spans="1:2" x14ac:dyDescent="0.3">
      <c r="A50" s="4">
        <v>3.0474999999999999</v>
      </c>
      <c r="B50">
        <f>SUM($A$4:A50)</f>
        <v>84.496499999999983</v>
      </c>
    </row>
    <row r="51" spans="1:2" x14ac:dyDescent="0.3">
      <c r="A51" s="4">
        <v>3.1240000000000001</v>
      </c>
      <c r="B51">
        <f>SUM($A$4:A51)</f>
        <v>87.620499999999979</v>
      </c>
    </row>
    <row r="52" spans="1:2" x14ac:dyDescent="0.3">
      <c r="A52" s="4">
        <v>3.1305000000000001</v>
      </c>
      <c r="B52">
        <f>SUM($A$4:A52)</f>
        <v>90.750999999999976</v>
      </c>
    </row>
    <row r="53" spans="1:2" x14ac:dyDescent="0.3">
      <c r="A53" s="4">
        <v>3.1619999999999999</v>
      </c>
      <c r="B53">
        <f>SUM($A$4:A53)</f>
        <v>93.912999999999982</v>
      </c>
    </row>
    <row r="54" spans="1:2" x14ac:dyDescent="0.3">
      <c r="A54" s="4">
        <v>3.2494999999999998</v>
      </c>
      <c r="B54">
        <f>SUM($A$4:A54)</f>
        <v>97.16249999999998</v>
      </c>
    </row>
    <row r="55" spans="1:2" x14ac:dyDescent="0.3">
      <c r="A55" s="4">
        <v>3.2850000000000001</v>
      </c>
      <c r="B55">
        <f>SUM($A$4:A55)</f>
        <v>100.44749999999998</v>
      </c>
    </row>
    <row r="56" spans="1:2" x14ac:dyDescent="0.3">
      <c r="A56" s="4">
        <v>3.29</v>
      </c>
      <c r="B56">
        <f>SUM($A$4:A56)</f>
        <v>103.73749999999998</v>
      </c>
    </row>
    <row r="57" spans="1:2" x14ac:dyDescent="0.3">
      <c r="A57" s="4">
        <v>3.3050000000000002</v>
      </c>
      <c r="B57">
        <f>SUM($A$4:A57)</f>
        <v>107.04249999999999</v>
      </c>
    </row>
    <row r="58" spans="1:2" x14ac:dyDescent="0.3">
      <c r="A58" s="4">
        <v>3.347</v>
      </c>
      <c r="B58">
        <f>SUM($A$4:A58)</f>
        <v>110.38949999999998</v>
      </c>
    </row>
    <row r="59" spans="1:2" x14ac:dyDescent="0.3">
      <c r="A59" s="4">
        <v>3.3885000000000001</v>
      </c>
      <c r="B59">
        <f>SUM($A$4:A59)</f>
        <v>113.77799999999998</v>
      </c>
    </row>
    <row r="60" spans="1:2" x14ac:dyDescent="0.3">
      <c r="A60" s="4">
        <v>3.4060000000000001</v>
      </c>
      <c r="B60">
        <f>SUM($A$4:A60)</f>
        <v>117.18399999999998</v>
      </c>
    </row>
    <row r="61" spans="1:2" x14ac:dyDescent="0.3">
      <c r="A61" s="4">
        <v>3.4289999999999998</v>
      </c>
      <c r="B61">
        <f>SUM($A$4:A61)</f>
        <v>120.61299999999999</v>
      </c>
    </row>
    <row r="62" spans="1:2" x14ac:dyDescent="0.3">
      <c r="A62" s="4">
        <v>3.47</v>
      </c>
      <c r="B62">
        <f>SUM($A$4:A62)</f>
        <v>124.08299999999998</v>
      </c>
    </row>
    <row r="63" spans="1:2" x14ac:dyDescent="0.3">
      <c r="A63" s="4">
        <v>3.5575000000000001</v>
      </c>
      <c r="B63">
        <f>SUM($A$4:A63)</f>
        <v>127.64049999999999</v>
      </c>
    </row>
    <row r="64" spans="1:2" x14ac:dyDescent="0.3">
      <c r="A64" s="4">
        <v>3.56</v>
      </c>
      <c r="B64">
        <f>SUM($A$4:A64)</f>
        <v>131.20049999999998</v>
      </c>
    </row>
    <row r="65" spans="1:2" x14ac:dyDescent="0.3">
      <c r="A65" s="4">
        <v>3.5739999999999998</v>
      </c>
      <c r="B65">
        <f>SUM($A$4:A65)</f>
        <v>134.77449999999999</v>
      </c>
    </row>
    <row r="66" spans="1:2" x14ac:dyDescent="0.3">
      <c r="A66" s="4">
        <v>3.5939999999999999</v>
      </c>
      <c r="B66">
        <f>SUM($A$4:A66)</f>
        <v>138.36849999999998</v>
      </c>
    </row>
    <row r="67" spans="1:2" x14ac:dyDescent="0.3">
      <c r="A67" s="4">
        <v>3.6160000000000001</v>
      </c>
      <c r="B67">
        <f>SUM($A$4:A67)</f>
        <v>141.9845</v>
      </c>
    </row>
    <row r="68" spans="1:2" x14ac:dyDescent="0.3">
      <c r="A68" s="4">
        <v>3.6259999999999999</v>
      </c>
      <c r="B68">
        <f>SUM($A$4:A68)</f>
        <v>145.6105</v>
      </c>
    </row>
    <row r="69" spans="1:2" x14ac:dyDescent="0.3">
      <c r="A69" s="4">
        <v>3.6360000000000001</v>
      </c>
      <c r="B69">
        <f>SUM($A$4:A69)</f>
        <v>149.2465</v>
      </c>
    </row>
    <row r="70" spans="1:2" x14ac:dyDescent="0.3">
      <c r="A70" s="4">
        <v>3.698</v>
      </c>
      <c r="B70">
        <f>SUM($A$4:A70)</f>
        <v>152.94450000000001</v>
      </c>
    </row>
    <row r="71" spans="1:2" x14ac:dyDescent="0.3">
      <c r="A71" s="4">
        <v>3.7109999999999999</v>
      </c>
      <c r="B71">
        <f>SUM($A$4:A71)</f>
        <v>156.65550000000002</v>
      </c>
    </row>
    <row r="72" spans="1:2" x14ac:dyDescent="0.3">
      <c r="A72" s="4">
        <v>3.7145000000000001</v>
      </c>
      <c r="B72">
        <f>SUM($A$4:A72)</f>
        <v>160.37</v>
      </c>
    </row>
    <row r="73" spans="1:2" x14ac:dyDescent="0.3">
      <c r="A73" s="4">
        <v>3.7349999999999999</v>
      </c>
      <c r="B73">
        <f>SUM($A$4:A73)</f>
        <v>164.10500000000002</v>
      </c>
    </row>
    <row r="74" spans="1:2" x14ac:dyDescent="0.3">
      <c r="A74" s="4">
        <v>3.82</v>
      </c>
      <c r="B74">
        <f>SUM($A$4:A74)</f>
        <v>167.92500000000001</v>
      </c>
    </row>
    <row r="75" spans="1:2" x14ac:dyDescent="0.3">
      <c r="A75" s="4">
        <v>3.827</v>
      </c>
      <c r="B75">
        <f>SUM($A$4:A75)</f>
        <v>171.75200000000001</v>
      </c>
    </row>
    <row r="76" spans="1:2" x14ac:dyDescent="0.3">
      <c r="A76" s="4">
        <v>3.9390000000000001</v>
      </c>
      <c r="B76">
        <f>SUM($A$4:A76)</f>
        <v>175.691</v>
      </c>
    </row>
    <row r="77" spans="1:2" x14ac:dyDescent="0.3">
      <c r="A77" s="4">
        <v>3.9470000000000001</v>
      </c>
      <c r="B77">
        <f>SUM($A$4:A77)</f>
        <v>179.63800000000001</v>
      </c>
    </row>
    <row r="78" spans="1:2" x14ac:dyDescent="0.3">
      <c r="A78" s="4">
        <v>3.972</v>
      </c>
      <c r="B78">
        <f>SUM($A$4:A78)</f>
        <v>183.61</v>
      </c>
    </row>
    <row r="79" spans="1:2" x14ac:dyDescent="0.3">
      <c r="A79" s="4">
        <v>3.9870000000000001</v>
      </c>
      <c r="B79">
        <f>SUM($A$4:A79)</f>
        <v>187.59700000000001</v>
      </c>
    </row>
    <row r="80" spans="1:2" x14ac:dyDescent="0.3">
      <c r="A80" s="4">
        <v>4.03</v>
      </c>
      <c r="B80">
        <f>SUM($A$4:A80)</f>
        <v>191.62700000000001</v>
      </c>
    </row>
    <row r="81" spans="1:2" x14ac:dyDescent="0.3">
      <c r="A81" s="4">
        <v>4.0359999999999996</v>
      </c>
      <c r="B81">
        <f>SUM($A$4:A81)</f>
        <v>195.66300000000001</v>
      </c>
    </row>
    <row r="82" spans="1:2" x14ac:dyDescent="0.3">
      <c r="A82" s="4">
        <v>4.0529999999999999</v>
      </c>
      <c r="B82">
        <f>SUM($A$4:A82)</f>
        <v>199.71600000000001</v>
      </c>
    </row>
    <row r="83" spans="1:2" x14ac:dyDescent="0.3">
      <c r="A83" s="4">
        <v>4.0620000000000003</v>
      </c>
      <c r="B83">
        <f>SUM($A$4:A83)</f>
        <v>203.77800000000002</v>
      </c>
    </row>
    <row r="84" spans="1:2" x14ac:dyDescent="0.3">
      <c r="A84" s="4">
        <v>4.0720000000000001</v>
      </c>
      <c r="B84">
        <f>SUM($A$4:A84)</f>
        <v>207.85000000000002</v>
      </c>
    </row>
    <row r="85" spans="1:2" x14ac:dyDescent="0.3">
      <c r="A85" s="4">
        <v>4.0754999999999999</v>
      </c>
      <c r="B85">
        <f>SUM($A$4:A85)</f>
        <v>211.92550000000003</v>
      </c>
    </row>
    <row r="86" spans="1:2" x14ac:dyDescent="0.3">
      <c r="A86" s="4">
        <v>4.2080000000000002</v>
      </c>
      <c r="B86">
        <f>SUM($A$4:A86)</f>
        <v>216.13350000000003</v>
      </c>
    </row>
    <row r="87" spans="1:2" x14ac:dyDescent="0.3">
      <c r="A87" s="4">
        <v>4.3135000000000003</v>
      </c>
      <c r="B87">
        <f>SUM($A$4:A87)</f>
        <v>220.44700000000003</v>
      </c>
    </row>
    <row r="88" spans="1:2" x14ac:dyDescent="0.3">
      <c r="A88" s="4">
        <v>4.319</v>
      </c>
      <c r="B88">
        <f>SUM($A$4:A88)</f>
        <v>224.76600000000002</v>
      </c>
    </row>
    <row r="89" spans="1:2" x14ac:dyDescent="0.3">
      <c r="A89" s="4">
        <v>4.3360000000000003</v>
      </c>
      <c r="B89">
        <f>SUM($A$4:A89)</f>
        <v>229.10200000000003</v>
      </c>
    </row>
    <row r="90" spans="1:2" x14ac:dyDescent="0.3">
      <c r="A90" s="4">
        <v>4.3724999999999996</v>
      </c>
      <c r="B90">
        <f>SUM($A$4:A90)</f>
        <v>233.47450000000003</v>
      </c>
    </row>
    <row r="91" spans="1:2" x14ac:dyDescent="0.3">
      <c r="A91" s="4">
        <v>4.4020000000000001</v>
      </c>
      <c r="B91">
        <f>SUM($A$4:A91)</f>
        <v>237.87650000000002</v>
      </c>
    </row>
    <row r="92" spans="1:2" x14ac:dyDescent="0.3">
      <c r="A92" s="4">
        <v>4.4074999999999998</v>
      </c>
      <c r="B92">
        <f>SUM($A$4:A92)</f>
        <v>242.28400000000002</v>
      </c>
    </row>
    <row r="93" spans="1:2" x14ac:dyDescent="0.3">
      <c r="A93" s="4">
        <v>4.4305000000000003</v>
      </c>
      <c r="B93">
        <f>SUM($A$4:A93)</f>
        <v>246.71450000000002</v>
      </c>
    </row>
    <row r="94" spans="1:2" x14ac:dyDescent="0.3">
      <c r="A94" s="4">
        <v>4.4640000000000004</v>
      </c>
      <c r="B94">
        <f>SUM($A$4:A94)</f>
        <v>251.17850000000001</v>
      </c>
    </row>
    <row r="95" spans="1:2" x14ac:dyDescent="0.3">
      <c r="A95" s="4">
        <v>4.5555000000000003</v>
      </c>
      <c r="B95">
        <f>SUM($A$4:A95)</f>
        <v>255.73400000000001</v>
      </c>
    </row>
    <row r="96" spans="1:2" x14ac:dyDescent="0.3">
      <c r="A96" s="4">
        <v>4.5804999999999998</v>
      </c>
      <c r="B96">
        <f>SUM($A$4:A96)</f>
        <v>260.31450000000001</v>
      </c>
    </row>
    <row r="97" spans="1:2" x14ac:dyDescent="0.3">
      <c r="A97" s="4">
        <v>4.6609999999999996</v>
      </c>
      <c r="B97">
        <f>SUM($A$4:A97)</f>
        <v>264.97550000000001</v>
      </c>
    </row>
    <row r="98" spans="1:2" x14ac:dyDescent="0.3">
      <c r="A98" s="4">
        <v>4.7300000000000004</v>
      </c>
      <c r="B98">
        <f>SUM($A$4:A98)</f>
        <v>269.70550000000003</v>
      </c>
    </row>
    <row r="99" spans="1:2" x14ac:dyDescent="0.3">
      <c r="A99" s="4">
        <v>4.74</v>
      </c>
      <c r="B99">
        <f>SUM($A$4:A99)</f>
        <v>274.44550000000004</v>
      </c>
    </row>
    <row r="100" spans="1:2" x14ac:dyDescent="0.3">
      <c r="A100" s="4">
        <v>4.7679999999999998</v>
      </c>
      <c r="B100">
        <f>SUM($A$4:A100)</f>
        <v>279.21350000000001</v>
      </c>
    </row>
    <row r="101" spans="1:2" x14ac:dyDescent="0.3">
      <c r="A101" s="4">
        <v>4.7850000000000001</v>
      </c>
      <c r="B101">
        <f>SUM($A$4:A101)</f>
        <v>283.99850000000004</v>
      </c>
    </row>
    <row r="102" spans="1:2" x14ac:dyDescent="0.3">
      <c r="A102" s="4">
        <v>4.84</v>
      </c>
      <c r="B102">
        <f>SUM($A$4:A102)</f>
        <v>288.83850000000001</v>
      </c>
    </row>
    <row r="103" spans="1:2" x14ac:dyDescent="0.3">
      <c r="A103" s="4">
        <v>4.8760000000000003</v>
      </c>
      <c r="B103">
        <f>SUM($A$4:A103)</f>
        <v>293.71449999999999</v>
      </c>
    </row>
    <row r="104" spans="1:2" x14ac:dyDescent="0.3">
      <c r="A104" s="4">
        <v>4.9065000000000003</v>
      </c>
      <c r="B104">
        <f>SUM($A$4:A104)</f>
        <v>298.62099999999998</v>
      </c>
    </row>
    <row r="105" spans="1:2" x14ac:dyDescent="0.3">
      <c r="A105" s="4">
        <v>4.91</v>
      </c>
      <c r="B105">
        <f>SUM($A$4:A105)</f>
        <v>303.53100000000001</v>
      </c>
    </row>
    <row r="106" spans="1:2" x14ac:dyDescent="0.3">
      <c r="A106" s="4">
        <v>4.9109999999999996</v>
      </c>
      <c r="B106">
        <f>SUM($A$4:A106)</f>
        <v>308.44200000000001</v>
      </c>
    </row>
    <row r="107" spans="1:2" x14ac:dyDescent="0.3">
      <c r="A107" s="4">
        <v>4.9420000000000002</v>
      </c>
      <c r="B107">
        <f>SUM($A$4:A107)</f>
        <v>313.38400000000001</v>
      </c>
    </row>
    <row r="108" spans="1:2" x14ac:dyDescent="0.3">
      <c r="A108" s="4">
        <v>4.944</v>
      </c>
      <c r="B108">
        <f>SUM($A$4:A108)</f>
        <v>318.32800000000003</v>
      </c>
    </row>
    <row r="109" spans="1:2" x14ac:dyDescent="0.3">
      <c r="A109" s="4">
        <v>4.9844999999999997</v>
      </c>
      <c r="B109">
        <f>SUM($A$4:A109)</f>
        <v>323.31250000000006</v>
      </c>
    </row>
    <row r="110" spans="1:2" x14ac:dyDescent="0.3">
      <c r="A110" s="4">
        <v>5.0759999999999996</v>
      </c>
      <c r="B110">
        <f>SUM($A$4:A110)</f>
        <v>328.38850000000008</v>
      </c>
    </row>
    <row r="111" spans="1:2" x14ac:dyDescent="0.3">
      <c r="A111" s="4">
        <v>5.0949999999999998</v>
      </c>
      <c r="B111">
        <f>SUM($A$4:A111)</f>
        <v>333.48350000000011</v>
      </c>
    </row>
    <row r="112" spans="1:2" x14ac:dyDescent="0.3">
      <c r="A112" s="4">
        <v>5.2439999999999998</v>
      </c>
      <c r="B112">
        <f>SUM($A$4:A112)</f>
        <v>338.72750000000008</v>
      </c>
    </row>
    <row r="113" spans="1:2" x14ac:dyDescent="0.3">
      <c r="A113" s="4">
        <v>5.4080000000000004</v>
      </c>
      <c r="B113">
        <f>SUM($A$4:A113)</f>
        <v>344.13550000000009</v>
      </c>
    </row>
    <row r="114" spans="1:2" x14ac:dyDescent="0.3">
      <c r="A114" s="4">
        <v>5.48</v>
      </c>
      <c r="B114">
        <f>SUM($A$4:A114)</f>
        <v>349.61550000000011</v>
      </c>
    </row>
    <row r="115" spans="1:2" x14ac:dyDescent="0.3">
      <c r="A115" s="4">
        <v>5.5305</v>
      </c>
      <c r="B115">
        <f>SUM($A$4:A115)</f>
        <v>355.14600000000013</v>
      </c>
    </row>
    <row r="116" spans="1:2" x14ac:dyDescent="0.3">
      <c r="A116" s="4">
        <v>5.6619999999999999</v>
      </c>
      <c r="B116">
        <f>SUM($A$4:A116)</f>
        <v>360.80800000000011</v>
      </c>
    </row>
    <row r="117" spans="1:2" x14ac:dyDescent="0.3">
      <c r="A117" s="4">
        <v>5.7220000000000004</v>
      </c>
      <c r="B117">
        <f>SUM($A$4:A117)</f>
        <v>366.53000000000009</v>
      </c>
    </row>
    <row r="118" spans="1:2" x14ac:dyDescent="0.3">
      <c r="A118" s="4">
        <v>5.7450000000000001</v>
      </c>
      <c r="B118">
        <f>SUM($A$4:A118)</f>
        <v>372.27500000000009</v>
      </c>
    </row>
    <row r="119" spans="1:2" x14ac:dyDescent="0.3">
      <c r="A119" s="4">
        <v>5.79</v>
      </c>
      <c r="B119">
        <f>SUM($A$4:A119)</f>
        <v>378.06500000000011</v>
      </c>
    </row>
    <row r="120" spans="1:2" x14ac:dyDescent="0.3">
      <c r="A120" s="4">
        <v>5.8319999999999999</v>
      </c>
      <c r="B120">
        <f>SUM($A$4:A120)</f>
        <v>383.89700000000011</v>
      </c>
    </row>
    <row r="121" spans="1:2" x14ac:dyDescent="0.3">
      <c r="A121" s="4">
        <v>5.9550000000000001</v>
      </c>
      <c r="B121">
        <f>SUM($A$4:A121)</f>
        <v>389.85200000000009</v>
      </c>
    </row>
    <row r="122" spans="1:2" x14ac:dyDescent="0.3">
      <c r="A122" s="4">
        <v>5.984</v>
      </c>
      <c r="B122">
        <f>SUM($A$4:A122)</f>
        <v>395.83600000000007</v>
      </c>
    </row>
    <row r="123" spans="1:2" x14ac:dyDescent="0.3">
      <c r="A123" s="4">
        <v>6.06</v>
      </c>
      <c r="B123">
        <f>SUM($A$4:A123)</f>
        <v>401.89600000000007</v>
      </c>
    </row>
    <row r="124" spans="1:2" x14ac:dyDescent="0.3">
      <c r="A124" s="4">
        <v>6.0960000000000001</v>
      </c>
      <c r="B124">
        <f>SUM($A$4:A124)</f>
        <v>407.99200000000008</v>
      </c>
    </row>
    <row r="125" spans="1:2" x14ac:dyDescent="0.3">
      <c r="A125" s="4">
        <v>6.1924999999999999</v>
      </c>
      <c r="B125">
        <f>SUM($A$4:A125)</f>
        <v>414.18450000000007</v>
      </c>
    </row>
    <row r="126" spans="1:2" x14ac:dyDescent="0.3">
      <c r="A126" s="4">
        <v>6.2324999999999999</v>
      </c>
      <c r="B126">
        <f>SUM($A$4:A126)</f>
        <v>420.41700000000009</v>
      </c>
    </row>
    <row r="127" spans="1:2" x14ac:dyDescent="0.3">
      <c r="A127" s="4">
        <v>6.282</v>
      </c>
      <c r="B127">
        <f>SUM($A$4:A127)</f>
        <v>426.69900000000007</v>
      </c>
    </row>
    <row r="128" spans="1:2" x14ac:dyDescent="0.3">
      <c r="A128" s="4">
        <v>6.3220000000000001</v>
      </c>
      <c r="B128">
        <f>SUM($A$4:A128)</f>
        <v>433.02100000000007</v>
      </c>
    </row>
    <row r="129" spans="1:2" x14ac:dyDescent="0.3">
      <c r="A129" s="4">
        <v>6.4455</v>
      </c>
      <c r="B129">
        <f>SUM($A$4:A129)</f>
        <v>439.46650000000005</v>
      </c>
    </row>
    <row r="130" spans="1:2" x14ac:dyDescent="0.3">
      <c r="A130" s="4">
        <v>6.4829999999999997</v>
      </c>
      <c r="B130">
        <f>SUM($A$4:A130)</f>
        <v>445.94950000000006</v>
      </c>
    </row>
    <row r="131" spans="1:2" x14ac:dyDescent="0.3">
      <c r="A131" s="4">
        <v>6.5774999999999997</v>
      </c>
      <c r="B131">
        <f>SUM($A$4:A131)</f>
        <v>452.52700000000004</v>
      </c>
    </row>
    <row r="132" spans="1:2" x14ac:dyDescent="0.3">
      <c r="A132" s="4">
        <v>6.6849999999999996</v>
      </c>
      <c r="B132">
        <f>SUM($A$4:A132)</f>
        <v>459.21200000000005</v>
      </c>
    </row>
    <row r="133" spans="1:2" x14ac:dyDescent="0.3">
      <c r="A133" s="4">
        <v>6.75</v>
      </c>
      <c r="B133">
        <f>SUM($A$4:A133)</f>
        <v>465.96200000000005</v>
      </c>
    </row>
    <row r="134" spans="1:2" x14ac:dyDescent="0.3">
      <c r="A134" s="4">
        <v>6.82</v>
      </c>
      <c r="B134">
        <f>SUM($A$4:A134)</f>
        <v>472.78200000000004</v>
      </c>
    </row>
    <row r="135" spans="1:2" x14ac:dyDescent="0.3">
      <c r="A135" s="4">
        <v>6.8564999999999996</v>
      </c>
      <c r="B135">
        <f>SUM($A$4:A135)</f>
        <v>479.63850000000002</v>
      </c>
    </row>
    <row r="136" spans="1:2" x14ac:dyDescent="0.3">
      <c r="A136" s="4">
        <v>6.9240000000000004</v>
      </c>
      <c r="B136">
        <f>SUM($A$4:A136)</f>
        <v>486.5625</v>
      </c>
    </row>
    <row r="137" spans="1:2" x14ac:dyDescent="0.3">
      <c r="A137" s="4">
        <v>6.9325000000000001</v>
      </c>
      <c r="B137">
        <f>SUM($A$4:A137)</f>
        <v>493.495</v>
      </c>
    </row>
    <row r="138" spans="1:2" x14ac:dyDescent="0.3">
      <c r="A138" s="4">
        <v>6.968</v>
      </c>
      <c r="B138">
        <f>SUM($A$4:A138)</f>
        <v>500.46300000000002</v>
      </c>
    </row>
    <row r="139" spans="1:2" x14ac:dyDescent="0.3">
      <c r="A139" s="4">
        <v>6.9824999999999999</v>
      </c>
      <c r="B139">
        <f>SUM($A$4:A139)</f>
        <v>507.44550000000004</v>
      </c>
    </row>
    <row r="140" spans="1:2" x14ac:dyDescent="0.3">
      <c r="A140" s="4">
        <v>6.9974999999999996</v>
      </c>
      <c r="B140">
        <f>SUM($A$4:A140)</f>
        <v>514.44299999999998</v>
      </c>
    </row>
    <row r="141" spans="1:2" x14ac:dyDescent="0.3">
      <c r="A141" s="4">
        <v>7.032</v>
      </c>
      <c r="B141">
        <f>SUM($A$4:A141)</f>
        <v>521.47500000000002</v>
      </c>
    </row>
    <row r="142" spans="1:2" x14ac:dyDescent="0.3">
      <c r="A142" s="4">
        <v>7.0380000000000003</v>
      </c>
      <c r="B142">
        <f>SUM($A$4:A142)</f>
        <v>528.51300000000003</v>
      </c>
    </row>
    <row r="143" spans="1:2" x14ac:dyDescent="0.3">
      <c r="A143" s="4">
        <v>7.08</v>
      </c>
      <c r="B143">
        <f>SUM($A$4:A143)</f>
        <v>535.59300000000007</v>
      </c>
    </row>
    <row r="144" spans="1:2" x14ac:dyDescent="0.3">
      <c r="A144" s="4">
        <v>7.1124999999999998</v>
      </c>
      <c r="B144">
        <f>SUM($A$4:A144)</f>
        <v>542.70550000000003</v>
      </c>
    </row>
    <row r="145" spans="1:2" x14ac:dyDescent="0.3">
      <c r="A145" s="4">
        <v>7.1475</v>
      </c>
      <c r="B145">
        <f>SUM($A$4:A145)</f>
        <v>549.85300000000007</v>
      </c>
    </row>
    <row r="146" spans="1:2" x14ac:dyDescent="0.3">
      <c r="A146" s="4">
        <v>7.1630000000000003</v>
      </c>
      <c r="B146">
        <f>SUM($A$4:A146)</f>
        <v>557.01600000000008</v>
      </c>
    </row>
    <row r="147" spans="1:2" x14ac:dyDescent="0.3">
      <c r="A147" s="4">
        <v>7.18</v>
      </c>
      <c r="B147">
        <f>SUM($A$4:A147)</f>
        <v>564.19600000000003</v>
      </c>
    </row>
    <row r="148" spans="1:2" x14ac:dyDescent="0.3">
      <c r="A148" s="4">
        <v>7.2039999999999997</v>
      </c>
      <c r="B148">
        <f>SUM($A$4:A148)</f>
        <v>571.4</v>
      </c>
    </row>
    <row r="149" spans="1:2" x14ac:dyDescent="0.3">
      <c r="A149" s="4">
        <v>7.2149999999999999</v>
      </c>
      <c r="B149">
        <f>SUM($A$4:A149)</f>
        <v>578.61500000000001</v>
      </c>
    </row>
    <row r="150" spans="1:2" x14ac:dyDescent="0.3">
      <c r="A150" s="4">
        <v>7.2750000000000004</v>
      </c>
      <c r="B150">
        <f>SUM($A$4:A150)</f>
        <v>585.89</v>
      </c>
    </row>
    <row r="151" spans="1:2" x14ac:dyDescent="0.3">
      <c r="A151" s="4">
        <v>7.2779999999999996</v>
      </c>
      <c r="B151">
        <f>SUM($A$4:A151)</f>
        <v>593.16800000000001</v>
      </c>
    </row>
    <row r="152" spans="1:2" x14ac:dyDescent="0.3">
      <c r="A152" s="4">
        <v>7.3395000000000001</v>
      </c>
      <c r="B152">
        <f>SUM($A$4:A152)</f>
        <v>600.50750000000005</v>
      </c>
    </row>
    <row r="153" spans="1:2" x14ac:dyDescent="0.3">
      <c r="A153" s="4">
        <v>7.3520000000000003</v>
      </c>
      <c r="B153">
        <f>SUM($A$4:A153)</f>
        <v>607.85950000000003</v>
      </c>
    </row>
    <row r="154" spans="1:2" x14ac:dyDescent="0.3">
      <c r="A154" s="4">
        <v>7.39</v>
      </c>
      <c r="B154">
        <f>SUM($A$4:A154)</f>
        <v>615.24950000000001</v>
      </c>
    </row>
    <row r="155" spans="1:2" x14ac:dyDescent="0.3">
      <c r="A155" s="4">
        <v>7.66</v>
      </c>
      <c r="B155">
        <f>SUM($A$4:A155)</f>
        <v>622.90949999999998</v>
      </c>
    </row>
    <row r="156" spans="1:2" x14ac:dyDescent="0.3">
      <c r="A156" s="4">
        <v>7.6929999999999996</v>
      </c>
      <c r="B156">
        <f>SUM($A$4:A156)</f>
        <v>630.60249999999996</v>
      </c>
    </row>
    <row r="157" spans="1:2" x14ac:dyDescent="0.3">
      <c r="A157" s="4">
        <v>7.851</v>
      </c>
      <c r="B157">
        <f>SUM($A$4:A157)</f>
        <v>638.45349999999996</v>
      </c>
    </row>
    <row r="158" spans="1:2" x14ac:dyDescent="0.3">
      <c r="A158" s="4">
        <v>7.8784999999999998</v>
      </c>
      <c r="B158">
        <f>SUM($A$4:A158)</f>
        <v>646.33199999999999</v>
      </c>
    </row>
    <row r="159" spans="1:2" x14ac:dyDescent="0.3">
      <c r="A159" s="4">
        <v>7.8879999999999999</v>
      </c>
      <c r="B159">
        <f>SUM($A$4:A159)</f>
        <v>654.22</v>
      </c>
    </row>
    <row r="160" spans="1:2" x14ac:dyDescent="0.3">
      <c r="A160" s="4">
        <v>7.9</v>
      </c>
      <c r="B160">
        <f>SUM($A$4:A160)</f>
        <v>662.12</v>
      </c>
    </row>
    <row r="161" spans="1:2" x14ac:dyDescent="0.3">
      <c r="A161" s="4">
        <v>7.9539999999999997</v>
      </c>
      <c r="B161">
        <f>SUM($A$4:A161)</f>
        <v>670.07399999999996</v>
      </c>
    </row>
    <row r="162" spans="1:2" x14ac:dyDescent="0.3">
      <c r="A162" s="4">
        <v>8.01</v>
      </c>
      <c r="B162">
        <f>SUM($A$4:A162)</f>
        <v>678.08399999999995</v>
      </c>
    </row>
    <row r="163" spans="1:2" x14ac:dyDescent="0.3">
      <c r="A163" s="4">
        <v>8.0625</v>
      </c>
      <c r="B163">
        <f>SUM($A$4:A163)</f>
        <v>686.14649999999995</v>
      </c>
    </row>
    <row r="164" spans="1:2" x14ac:dyDescent="0.3">
      <c r="A164" s="4">
        <v>8.1370000000000005</v>
      </c>
      <c r="B164">
        <f>SUM($A$4:A164)</f>
        <v>694.2835</v>
      </c>
    </row>
    <row r="165" spans="1:2" x14ac:dyDescent="0.3">
      <c r="A165" s="4">
        <v>8.1910000000000007</v>
      </c>
      <c r="B165">
        <f>SUM($A$4:A165)</f>
        <v>702.47450000000003</v>
      </c>
    </row>
    <row r="166" spans="1:2" x14ac:dyDescent="0.3">
      <c r="A166" s="4">
        <v>8.2260000000000009</v>
      </c>
      <c r="B166">
        <f>SUM($A$4:A166)</f>
        <v>710.70050000000003</v>
      </c>
    </row>
    <row r="167" spans="1:2" x14ac:dyDescent="0.3">
      <c r="A167" s="4">
        <v>8.2479999999999993</v>
      </c>
      <c r="B167">
        <f>SUM($A$4:A167)</f>
        <v>718.94850000000008</v>
      </c>
    </row>
    <row r="168" spans="1:2" x14ac:dyDescent="0.3">
      <c r="A168" s="4">
        <v>8.3149999999999995</v>
      </c>
      <c r="B168">
        <f>SUM($A$4:A168)</f>
        <v>727.26350000000014</v>
      </c>
    </row>
    <row r="169" spans="1:2" x14ac:dyDescent="0.3">
      <c r="A169" s="4">
        <v>8.3339999999999996</v>
      </c>
      <c r="B169">
        <f>SUM($A$4:A169)</f>
        <v>735.59750000000008</v>
      </c>
    </row>
    <row r="170" spans="1:2" x14ac:dyDescent="0.3">
      <c r="A170" s="4">
        <v>8.3350000000000009</v>
      </c>
      <c r="B170">
        <f>SUM($A$4:A170)</f>
        <v>743.93250000000012</v>
      </c>
    </row>
    <row r="171" spans="1:2" x14ac:dyDescent="0.3">
      <c r="A171" s="4">
        <v>8.484</v>
      </c>
      <c r="B171">
        <f>SUM($A$4:A171)</f>
        <v>752.41650000000016</v>
      </c>
    </row>
    <row r="172" spans="1:2" x14ac:dyDescent="0.3">
      <c r="A172" s="4">
        <v>8.6</v>
      </c>
      <c r="B172">
        <f>SUM($A$4:A172)</f>
        <v>761.01650000000018</v>
      </c>
    </row>
    <row r="173" spans="1:2" x14ac:dyDescent="0.3">
      <c r="A173" s="4">
        <v>8.6010000000000009</v>
      </c>
      <c r="B173">
        <f>SUM($A$4:A173)</f>
        <v>769.61750000000018</v>
      </c>
    </row>
    <row r="174" spans="1:2" x14ac:dyDescent="0.3">
      <c r="A174" s="4">
        <v>8.6225000000000005</v>
      </c>
      <c r="B174">
        <f>SUM($A$4:A174)</f>
        <v>778.24000000000012</v>
      </c>
    </row>
    <row r="175" spans="1:2" x14ac:dyDescent="0.3">
      <c r="A175" s="4">
        <v>8.7100000000000009</v>
      </c>
      <c r="B175">
        <f>SUM($A$4:A175)</f>
        <v>786.95000000000016</v>
      </c>
    </row>
    <row r="176" spans="1:2" x14ac:dyDescent="0.3">
      <c r="A176" s="4">
        <v>8.7159999999999993</v>
      </c>
      <c r="B176">
        <f>SUM($A$4:A176)</f>
        <v>795.66600000000017</v>
      </c>
    </row>
    <row r="177" spans="1:2" x14ac:dyDescent="0.3">
      <c r="A177" s="4">
        <v>8.766</v>
      </c>
      <c r="B177">
        <f>SUM($A$4:A177)</f>
        <v>804.43200000000013</v>
      </c>
    </row>
    <row r="178" spans="1:2" x14ac:dyDescent="0.3">
      <c r="A178" s="4">
        <v>8.7669999999999995</v>
      </c>
      <c r="B178">
        <f>SUM($A$4:A178)</f>
        <v>813.19900000000018</v>
      </c>
    </row>
    <row r="179" spans="1:2" x14ac:dyDescent="0.3">
      <c r="A179" s="4">
        <v>8.827</v>
      </c>
      <c r="B179">
        <f>SUM($A$4:A179)</f>
        <v>822.02600000000018</v>
      </c>
    </row>
    <row r="180" spans="1:2" x14ac:dyDescent="0.3">
      <c r="A180" s="4">
        <v>8.92</v>
      </c>
      <c r="B180">
        <f>SUM($A$4:A180)</f>
        <v>830.94600000000014</v>
      </c>
    </row>
    <row r="181" spans="1:2" x14ac:dyDescent="0.3">
      <c r="A181" s="4">
        <v>8.9459999999999997</v>
      </c>
      <c r="B181">
        <f>SUM($A$4:A181)</f>
        <v>839.89200000000017</v>
      </c>
    </row>
    <row r="182" spans="1:2" x14ac:dyDescent="0.3">
      <c r="A182" s="4">
        <v>9.0045000000000002</v>
      </c>
      <c r="B182">
        <f>SUM($A$4:A182)</f>
        <v>848.89650000000017</v>
      </c>
    </row>
    <row r="183" spans="1:2" x14ac:dyDescent="0.3">
      <c r="A183" s="4">
        <v>9.0760000000000005</v>
      </c>
      <c r="B183">
        <f>SUM($A$4:A183)</f>
        <v>857.9725000000002</v>
      </c>
    </row>
    <row r="184" spans="1:2" x14ac:dyDescent="0.3">
      <c r="A184" s="4">
        <v>9.1910000000000007</v>
      </c>
      <c r="B184">
        <f>SUM($A$4:A184)</f>
        <v>867.16350000000023</v>
      </c>
    </row>
    <row r="185" spans="1:2" x14ac:dyDescent="0.3">
      <c r="A185" s="4">
        <v>9.2125000000000004</v>
      </c>
      <c r="B185">
        <f>SUM($A$4:A185)</f>
        <v>876.3760000000002</v>
      </c>
    </row>
    <row r="186" spans="1:2" x14ac:dyDescent="0.3">
      <c r="A186" s="4">
        <v>9.298</v>
      </c>
      <c r="B186">
        <f>SUM($A$4:A186)</f>
        <v>885.67400000000021</v>
      </c>
    </row>
    <row r="187" spans="1:2" x14ac:dyDescent="0.3">
      <c r="A187" s="4">
        <v>9.3140000000000001</v>
      </c>
      <c r="B187">
        <f>SUM($A$4:A187)</f>
        <v>894.98800000000017</v>
      </c>
    </row>
    <row r="188" spans="1:2" x14ac:dyDescent="0.3">
      <c r="A188" s="4">
        <v>9.3179999999999996</v>
      </c>
      <c r="B188">
        <f>SUM($A$4:A188)</f>
        <v>904.30600000000015</v>
      </c>
    </row>
    <row r="189" spans="1:2" x14ac:dyDescent="0.3">
      <c r="A189" s="4">
        <v>9.3309999999999995</v>
      </c>
      <c r="B189">
        <f>SUM($A$4:A189)</f>
        <v>913.63700000000017</v>
      </c>
    </row>
    <row r="190" spans="1:2" x14ac:dyDescent="0.3">
      <c r="A190" s="4">
        <v>9.4760000000000009</v>
      </c>
      <c r="B190">
        <f>SUM($A$4:A190)</f>
        <v>923.11300000000017</v>
      </c>
    </row>
    <row r="191" spans="1:2" x14ac:dyDescent="0.3">
      <c r="A191" s="4">
        <v>9.5340000000000007</v>
      </c>
      <c r="B191">
        <f>SUM($A$4:A191)</f>
        <v>932.64700000000016</v>
      </c>
    </row>
    <row r="192" spans="1:2" x14ac:dyDescent="0.3">
      <c r="A192" s="4">
        <v>9.6929999999999996</v>
      </c>
      <c r="B192">
        <f>SUM($A$4:A192)</f>
        <v>942.34000000000015</v>
      </c>
    </row>
    <row r="193" spans="1:2" x14ac:dyDescent="0.3">
      <c r="A193" s="4">
        <v>9.7260000000000009</v>
      </c>
      <c r="B193">
        <f>SUM($A$4:A193)</f>
        <v>952.06600000000014</v>
      </c>
    </row>
    <row r="194" spans="1:2" x14ac:dyDescent="0.3">
      <c r="A194" s="4">
        <v>9.83</v>
      </c>
      <c r="B194">
        <f>SUM($A$4:A194)</f>
        <v>961.89600000000019</v>
      </c>
    </row>
    <row r="195" spans="1:2" x14ac:dyDescent="0.3">
      <c r="A195" s="4">
        <v>9.8480000000000008</v>
      </c>
      <c r="B195">
        <f>SUM($A$4:A195)</f>
        <v>971.74400000000014</v>
      </c>
    </row>
    <row r="196" spans="1:2" x14ac:dyDescent="0.3">
      <c r="A196" s="4">
        <v>9.8800000000000008</v>
      </c>
      <c r="B196">
        <f>SUM($A$4:A196)</f>
        <v>981.62400000000014</v>
      </c>
    </row>
    <row r="197" spans="1:2" x14ac:dyDescent="0.3">
      <c r="A197" s="4">
        <v>9.8849999999999998</v>
      </c>
      <c r="B197">
        <f>SUM($A$4:A197)</f>
        <v>991.50900000000013</v>
      </c>
    </row>
    <row r="198" spans="1:2" x14ac:dyDescent="0.3">
      <c r="A198" s="4">
        <v>9.8979999999999997</v>
      </c>
      <c r="B198">
        <f>SUM($A$4:A198)</f>
        <v>1001.4070000000002</v>
      </c>
    </row>
    <row r="199" spans="1:2" x14ac:dyDescent="0.3">
      <c r="A199" s="4">
        <v>9.9375</v>
      </c>
      <c r="B199">
        <f>SUM($A$4:A199)</f>
        <v>1011.3445000000002</v>
      </c>
    </row>
    <row r="200" spans="1:2" x14ac:dyDescent="0.3">
      <c r="A200" s="4">
        <v>9.9580000000000002</v>
      </c>
      <c r="B200">
        <f>SUM($A$4:A200)</f>
        <v>1021.3025000000001</v>
      </c>
    </row>
    <row r="201" spans="1:2" x14ac:dyDescent="0.3">
      <c r="A201" s="4">
        <v>10.045999999999999</v>
      </c>
      <c r="B201">
        <f>SUM($A$4:A201)</f>
        <v>1031.3485000000001</v>
      </c>
    </row>
    <row r="202" spans="1:2" x14ac:dyDescent="0.3">
      <c r="A202" s="4">
        <v>10.065</v>
      </c>
      <c r="B202">
        <f>SUM($A$4:A202)</f>
        <v>1041.4135000000001</v>
      </c>
    </row>
    <row r="203" spans="1:2" x14ac:dyDescent="0.3">
      <c r="A203" s="4">
        <v>10.128</v>
      </c>
      <c r="B203">
        <f>SUM($A$4:A203)</f>
        <v>1051.5415</v>
      </c>
    </row>
    <row r="204" spans="1:2" x14ac:dyDescent="0.3">
      <c r="A204" s="4">
        <v>10.234999999999999</v>
      </c>
      <c r="B204">
        <f>SUM($A$4:A204)</f>
        <v>1061.7764999999999</v>
      </c>
    </row>
    <row r="205" spans="1:2" x14ac:dyDescent="0.3">
      <c r="A205" s="4">
        <v>10.238</v>
      </c>
      <c r="B205">
        <f>SUM($A$4:A205)</f>
        <v>1072.0145</v>
      </c>
    </row>
    <row r="206" spans="1:2" x14ac:dyDescent="0.3">
      <c r="A206" s="4">
        <v>10.3065</v>
      </c>
      <c r="B206">
        <f>SUM($A$4:A206)</f>
        <v>1082.3209999999999</v>
      </c>
    </row>
    <row r="207" spans="1:2" x14ac:dyDescent="0.3">
      <c r="A207" s="4">
        <v>10.3185</v>
      </c>
      <c r="B207">
        <f>SUM($A$4:A207)</f>
        <v>1092.6395</v>
      </c>
    </row>
    <row r="208" spans="1:2" x14ac:dyDescent="0.3">
      <c r="A208" s="4">
        <v>10.326000000000001</v>
      </c>
      <c r="B208">
        <f>SUM($A$4:A208)</f>
        <v>1102.9655</v>
      </c>
    </row>
    <row r="209" spans="1:2" x14ac:dyDescent="0.3">
      <c r="A209" s="4">
        <v>10.3635</v>
      </c>
      <c r="B209">
        <f>SUM($A$4:A209)</f>
        <v>1113.329</v>
      </c>
    </row>
    <row r="210" spans="1:2" x14ac:dyDescent="0.3">
      <c r="A210" s="4">
        <v>10.381500000000001</v>
      </c>
      <c r="B210">
        <f>SUM($A$4:A210)</f>
        <v>1123.7104999999999</v>
      </c>
    </row>
    <row r="211" spans="1:2" x14ac:dyDescent="0.3">
      <c r="A211" s="4">
        <v>10.384499999999999</v>
      </c>
      <c r="B211">
        <f>SUM($A$4:A211)</f>
        <v>1134.0949999999998</v>
      </c>
    </row>
    <row r="212" spans="1:2" x14ac:dyDescent="0.3">
      <c r="A212" s="4">
        <v>10.566000000000001</v>
      </c>
      <c r="B212">
        <f>SUM($A$4:A212)</f>
        <v>1144.6609999999998</v>
      </c>
    </row>
    <row r="213" spans="1:2" x14ac:dyDescent="0.3">
      <c r="A213" s="4">
        <v>10.571999999999999</v>
      </c>
      <c r="B213">
        <f>SUM($A$4:A213)</f>
        <v>1155.2329999999997</v>
      </c>
    </row>
    <row r="214" spans="1:2" x14ac:dyDescent="0.3">
      <c r="A214" s="4">
        <v>10.647</v>
      </c>
      <c r="B214">
        <f>SUM($A$4:A214)</f>
        <v>1165.8799999999997</v>
      </c>
    </row>
    <row r="215" spans="1:2" x14ac:dyDescent="0.3">
      <c r="A215" s="4">
        <v>10.6875</v>
      </c>
      <c r="B215">
        <f>SUM($A$4:A215)</f>
        <v>1176.5674999999997</v>
      </c>
    </row>
    <row r="216" spans="1:2" x14ac:dyDescent="0.3">
      <c r="A216" s="4">
        <v>10.715</v>
      </c>
      <c r="B216">
        <f>SUM($A$4:A216)</f>
        <v>1187.2824999999996</v>
      </c>
    </row>
    <row r="217" spans="1:2" x14ac:dyDescent="0.3">
      <c r="A217" s="4">
        <v>10.727499999999999</v>
      </c>
      <c r="B217">
        <f>SUM($A$4:A217)</f>
        <v>1198.0099999999995</v>
      </c>
    </row>
    <row r="218" spans="1:2" x14ac:dyDescent="0.3">
      <c r="A218" s="4">
        <v>10.752000000000001</v>
      </c>
      <c r="B218">
        <f>SUM($A$4:A218)</f>
        <v>1208.7619999999995</v>
      </c>
    </row>
    <row r="219" spans="1:2" x14ac:dyDescent="0.3">
      <c r="A219" s="4">
        <v>10.765000000000001</v>
      </c>
      <c r="B219">
        <f>SUM($A$4:A219)</f>
        <v>1219.5269999999996</v>
      </c>
    </row>
    <row r="220" spans="1:2" x14ac:dyDescent="0.3">
      <c r="A220" s="4">
        <v>10.863</v>
      </c>
      <c r="B220">
        <f>SUM($A$4:A220)</f>
        <v>1230.3899999999996</v>
      </c>
    </row>
    <row r="221" spans="1:2" x14ac:dyDescent="0.3">
      <c r="A221" s="4">
        <v>10.91</v>
      </c>
      <c r="B221">
        <f>SUM($A$4:A221)</f>
        <v>1241.2999999999997</v>
      </c>
    </row>
    <row r="222" spans="1:2" x14ac:dyDescent="0.3">
      <c r="A222" s="4">
        <v>11.0115</v>
      </c>
      <c r="B222">
        <f>SUM($A$4:A222)</f>
        <v>1252.3114999999998</v>
      </c>
    </row>
    <row r="223" spans="1:2" x14ac:dyDescent="0.3">
      <c r="A223" s="4">
        <v>11.055</v>
      </c>
      <c r="B223">
        <f>SUM($A$4:A223)</f>
        <v>1263.3664999999999</v>
      </c>
    </row>
    <row r="224" spans="1:2" x14ac:dyDescent="0.3">
      <c r="A224" s="4">
        <v>11.077999999999999</v>
      </c>
      <c r="B224">
        <f>SUM($A$4:A224)</f>
        <v>1274.4444999999998</v>
      </c>
    </row>
    <row r="225" spans="1:2" x14ac:dyDescent="0.3">
      <c r="A225" s="4">
        <v>11.12</v>
      </c>
      <c r="B225">
        <f>SUM($A$4:A225)</f>
        <v>1285.5644999999997</v>
      </c>
    </row>
    <row r="226" spans="1:2" x14ac:dyDescent="0.3">
      <c r="A226" s="4">
        <v>11.147500000000001</v>
      </c>
      <c r="B226">
        <f>SUM($A$4:A226)</f>
        <v>1296.7119999999998</v>
      </c>
    </row>
    <row r="227" spans="1:2" x14ac:dyDescent="0.3">
      <c r="A227" s="4">
        <v>11.226000000000001</v>
      </c>
      <c r="B227">
        <f>SUM($A$4:A227)</f>
        <v>1307.9379999999999</v>
      </c>
    </row>
    <row r="228" spans="1:2" x14ac:dyDescent="0.3">
      <c r="A228" s="4">
        <v>11.231999999999999</v>
      </c>
      <c r="B228">
        <f>SUM($A$4:A228)</f>
        <v>1319.1699999999998</v>
      </c>
    </row>
    <row r="229" spans="1:2" x14ac:dyDescent="0.3">
      <c r="A229" s="4">
        <v>11.28</v>
      </c>
      <c r="B229">
        <f>SUM($A$4:A229)</f>
        <v>1330.4499999999998</v>
      </c>
    </row>
    <row r="230" spans="1:2" x14ac:dyDescent="0.3">
      <c r="A230" s="4">
        <v>11.305999999999999</v>
      </c>
      <c r="B230">
        <f>SUM($A$4:A230)</f>
        <v>1341.7559999999999</v>
      </c>
    </row>
    <row r="231" spans="1:2" x14ac:dyDescent="0.3">
      <c r="A231" s="4">
        <v>11.4</v>
      </c>
      <c r="B231">
        <f>SUM($A$4:A231)</f>
        <v>1353.1559999999999</v>
      </c>
    </row>
    <row r="232" spans="1:2" x14ac:dyDescent="0.3">
      <c r="A232" s="4">
        <v>11.409000000000001</v>
      </c>
      <c r="B232">
        <f>SUM($A$4:A232)</f>
        <v>1364.5650000000001</v>
      </c>
    </row>
    <row r="233" spans="1:2" x14ac:dyDescent="0.3">
      <c r="A233" s="4">
        <v>11.497999999999999</v>
      </c>
      <c r="B233">
        <f>SUM($A$4:A233)</f>
        <v>1376.0630000000001</v>
      </c>
    </row>
    <row r="234" spans="1:2" x14ac:dyDescent="0.3">
      <c r="A234" s="4">
        <v>11.555999999999999</v>
      </c>
      <c r="B234">
        <f>SUM($A$4:A234)</f>
        <v>1387.6190000000001</v>
      </c>
    </row>
    <row r="235" spans="1:2" x14ac:dyDescent="0.3">
      <c r="A235" s="4">
        <v>11.737500000000001</v>
      </c>
      <c r="B235">
        <f>SUM($A$4:A235)</f>
        <v>1399.3565000000001</v>
      </c>
    </row>
    <row r="236" spans="1:2" x14ac:dyDescent="0.3">
      <c r="A236" s="4">
        <v>11.829000000000001</v>
      </c>
      <c r="B236">
        <f>SUM($A$4:A236)</f>
        <v>1411.1855</v>
      </c>
    </row>
    <row r="237" spans="1:2" x14ac:dyDescent="0.3">
      <c r="A237" s="4">
        <v>11.938499999999999</v>
      </c>
      <c r="B237">
        <f>SUM($A$4:A237)</f>
        <v>1423.124</v>
      </c>
    </row>
    <row r="238" spans="1:2" x14ac:dyDescent="0.3">
      <c r="A238" s="4">
        <v>12.071999999999999</v>
      </c>
      <c r="B238">
        <f>SUM($A$4:A238)</f>
        <v>1435.1959999999999</v>
      </c>
    </row>
    <row r="239" spans="1:2" x14ac:dyDescent="0.3">
      <c r="A239" s="4">
        <v>12.08</v>
      </c>
      <c r="B239">
        <f>SUM($A$4:A239)</f>
        <v>1447.2759999999998</v>
      </c>
    </row>
    <row r="240" spans="1:2" x14ac:dyDescent="0.3">
      <c r="A240" s="4">
        <v>12.21</v>
      </c>
      <c r="B240">
        <f>SUM($A$4:A240)</f>
        <v>1459.4859999999999</v>
      </c>
    </row>
    <row r="241" spans="1:2" x14ac:dyDescent="0.3">
      <c r="A241" s="4">
        <v>12.244999999999999</v>
      </c>
      <c r="B241">
        <f>SUM($A$4:A241)</f>
        <v>1471.7309999999998</v>
      </c>
    </row>
    <row r="242" spans="1:2" x14ac:dyDescent="0.3">
      <c r="A242" s="4">
        <v>12.318</v>
      </c>
      <c r="B242">
        <f>SUM($A$4:A242)</f>
        <v>1484.0489999999998</v>
      </c>
    </row>
    <row r="243" spans="1:2" x14ac:dyDescent="0.3">
      <c r="A243" s="4">
        <v>12.57</v>
      </c>
      <c r="B243">
        <f>SUM($A$4:A243)</f>
        <v>1496.6189999999997</v>
      </c>
    </row>
    <row r="244" spans="1:2" x14ac:dyDescent="0.3">
      <c r="A244" s="4">
        <v>12.6075</v>
      </c>
      <c r="B244">
        <f>SUM($A$4:A244)</f>
        <v>1509.2264999999998</v>
      </c>
    </row>
    <row r="245" spans="1:2" x14ac:dyDescent="0.3">
      <c r="A245" s="4">
        <v>12.667999999999999</v>
      </c>
      <c r="B245">
        <f>SUM($A$4:A245)</f>
        <v>1521.8944999999997</v>
      </c>
    </row>
    <row r="246" spans="1:2" x14ac:dyDescent="0.3">
      <c r="A246" s="4">
        <v>12.730499999999999</v>
      </c>
      <c r="B246">
        <f>SUM($A$4:A246)</f>
        <v>1534.6249999999995</v>
      </c>
    </row>
    <row r="247" spans="1:2" x14ac:dyDescent="0.3">
      <c r="A247" s="4">
        <v>12.853999999999999</v>
      </c>
      <c r="B247">
        <f>SUM($A$4:A247)</f>
        <v>1547.4789999999996</v>
      </c>
    </row>
    <row r="248" spans="1:2" x14ac:dyDescent="0.3">
      <c r="A248" s="4">
        <v>12.8695</v>
      </c>
      <c r="B248">
        <f>SUM($A$4:A248)</f>
        <v>1560.3484999999996</v>
      </c>
    </row>
    <row r="249" spans="1:2" x14ac:dyDescent="0.3">
      <c r="A249" s="4">
        <v>12.885</v>
      </c>
      <c r="B249">
        <f>SUM($A$4:A249)</f>
        <v>1573.2334999999996</v>
      </c>
    </row>
    <row r="250" spans="1:2" x14ac:dyDescent="0.3">
      <c r="A250" s="4">
        <v>12.98</v>
      </c>
      <c r="B250">
        <f>SUM($A$4:A250)</f>
        <v>1586.2134999999996</v>
      </c>
    </row>
    <row r="251" spans="1:2" x14ac:dyDescent="0.3">
      <c r="A251" s="4">
        <v>13.0025</v>
      </c>
      <c r="B251">
        <f>SUM($A$4:A251)</f>
        <v>1599.2159999999997</v>
      </c>
    </row>
    <row r="252" spans="1:2" x14ac:dyDescent="0.3">
      <c r="A252" s="4">
        <v>13.038</v>
      </c>
      <c r="B252">
        <f>SUM($A$4:A252)</f>
        <v>1612.2539999999997</v>
      </c>
    </row>
    <row r="253" spans="1:2" x14ac:dyDescent="0.3">
      <c r="A253" s="4">
        <v>13.2225</v>
      </c>
      <c r="B253">
        <f>SUM($A$4:A253)</f>
        <v>1625.4764999999998</v>
      </c>
    </row>
    <row r="254" spans="1:2" x14ac:dyDescent="0.3">
      <c r="A254" s="4">
        <v>13.567500000000001</v>
      </c>
      <c r="B254">
        <f>SUM($A$4:A254)</f>
        <v>1639.0439999999999</v>
      </c>
    </row>
    <row r="255" spans="1:2" x14ac:dyDescent="0.3">
      <c r="A255" s="4">
        <v>13.742000000000001</v>
      </c>
      <c r="B255">
        <f>SUM($A$4:A255)</f>
        <v>1652.7859999999998</v>
      </c>
    </row>
    <row r="256" spans="1:2" x14ac:dyDescent="0.3">
      <c r="A256" s="4">
        <v>13.813499999999999</v>
      </c>
      <c r="B256">
        <f>SUM($A$4:A256)</f>
        <v>1666.5994999999998</v>
      </c>
    </row>
    <row r="257" spans="1:2" x14ac:dyDescent="0.3">
      <c r="A257" s="4">
        <v>13.867000000000001</v>
      </c>
      <c r="B257">
        <f>SUM($A$4:A257)</f>
        <v>1680.4664999999998</v>
      </c>
    </row>
    <row r="258" spans="1:2" x14ac:dyDescent="0.3">
      <c r="A258" s="4">
        <v>13.878</v>
      </c>
      <c r="B258">
        <f>SUM($A$4:A258)</f>
        <v>1694.3444999999997</v>
      </c>
    </row>
    <row r="259" spans="1:2" x14ac:dyDescent="0.3">
      <c r="A259" s="4">
        <v>13.962</v>
      </c>
      <c r="B259">
        <f>SUM($A$4:A259)</f>
        <v>1708.3064999999997</v>
      </c>
    </row>
    <row r="260" spans="1:2" x14ac:dyDescent="0.3">
      <c r="A260" s="4">
        <v>14.080500000000001</v>
      </c>
      <c r="B260">
        <f>SUM($A$4:A260)</f>
        <v>1722.3869999999997</v>
      </c>
    </row>
    <row r="261" spans="1:2" x14ac:dyDescent="0.3">
      <c r="A261" s="4">
        <v>14.14</v>
      </c>
      <c r="B261">
        <f>SUM($A$4:A261)</f>
        <v>1736.5269999999998</v>
      </c>
    </row>
    <row r="262" spans="1:2" x14ac:dyDescent="0.3">
      <c r="A262" s="4">
        <v>14.180999999999999</v>
      </c>
      <c r="B262">
        <f>SUM($A$4:A262)</f>
        <v>1750.7079999999999</v>
      </c>
    </row>
    <row r="263" spans="1:2" x14ac:dyDescent="0.3">
      <c r="A263" s="4">
        <v>14.196</v>
      </c>
      <c r="B263">
        <f>SUM($A$4:A263)</f>
        <v>1764.9039999999998</v>
      </c>
    </row>
    <row r="264" spans="1:2" x14ac:dyDescent="0.3">
      <c r="A264" s="4">
        <v>14.2555</v>
      </c>
      <c r="B264">
        <f>SUM($A$4:A264)</f>
        <v>1779.1594999999998</v>
      </c>
    </row>
    <row r="265" spans="1:2" x14ac:dyDescent="0.3">
      <c r="A265" s="4">
        <v>14.265000000000001</v>
      </c>
      <c r="B265">
        <f>SUM($A$4:A265)</f>
        <v>1793.4244999999999</v>
      </c>
    </row>
    <row r="266" spans="1:2" x14ac:dyDescent="0.3">
      <c r="A266" s="4">
        <v>14.278499999999999</v>
      </c>
      <c r="B266">
        <f>SUM($A$4:A266)</f>
        <v>1807.7029999999997</v>
      </c>
    </row>
    <row r="267" spans="1:2" x14ac:dyDescent="0.3">
      <c r="A267" s="4">
        <v>14.295999999999999</v>
      </c>
      <c r="B267">
        <f>SUM($A$4:A267)</f>
        <v>1821.9989999999998</v>
      </c>
    </row>
    <row r="268" spans="1:2" x14ac:dyDescent="0.3">
      <c r="A268" s="4">
        <v>14.313000000000001</v>
      </c>
      <c r="B268">
        <f>SUM($A$4:A268)</f>
        <v>1836.3119999999999</v>
      </c>
    </row>
    <row r="269" spans="1:2" x14ac:dyDescent="0.3">
      <c r="A269" s="4">
        <v>14.502000000000001</v>
      </c>
      <c r="B269">
        <f>SUM($A$4:A269)</f>
        <v>1850.8139999999999</v>
      </c>
    </row>
    <row r="270" spans="1:2" x14ac:dyDescent="0.3">
      <c r="A270" s="4">
        <v>14.61</v>
      </c>
      <c r="B270">
        <f>SUM($A$4:A270)</f>
        <v>1865.4239999999998</v>
      </c>
    </row>
    <row r="271" spans="1:2" x14ac:dyDescent="0.3">
      <c r="A271" s="4">
        <v>14.694000000000001</v>
      </c>
      <c r="B271">
        <f>SUM($A$4:A271)</f>
        <v>1880.1179999999997</v>
      </c>
    </row>
    <row r="272" spans="1:2" x14ac:dyDescent="0.3">
      <c r="A272" s="4">
        <v>14.71</v>
      </c>
      <c r="B272">
        <f>SUM($A$4:A272)</f>
        <v>1894.8279999999997</v>
      </c>
    </row>
    <row r="273" spans="1:2" x14ac:dyDescent="0.3">
      <c r="A273" s="4">
        <v>14.7315</v>
      </c>
      <c r="B273">
        <f>SUM($A$4:A273)</f>
        <v>1909.5594999999998</v>
      </c>
    </row>
    <row r="274" spans="1:2" x14ac:dyDescent="0.3">
      <c r="A274" s="4">
        <v>14.79</v>
      </c>
      <c r="B274">
        <f>SUM($A$4:A274)</f>
        <v>1924.3494999999998</v>
      </c>
    </row>
    <row r="275" spans="1:2" x14ac:dyDescent="0.3">
      <c r="A275" s="4">
        <v>14.795999999999999</v>
      </c>
      <c r="B275">
        <f>SUM($A$4:A275)</f>
        <v>1939.1454999999999</v>
      </c>
    </row>
    <row r="276" spans="1:2" x14ac:dyDescent="0.3">
      <c r="A276" s="4">
        <v>14.8185</v>
      </c>
      <c r="B276">
        <f>SUM($A$4:A276)</f>
        <v>1953.9639999999999</v>
      </c>
    </row>
    <row r="277" spans="1:2" x14ac:dyDescent="0.3">
      <c r="A277" s="4">
        <v>14.8995</v>
      </c>
      <c r="B277">
        <f>SUM($A$4:A277)</f>
        <v>1968.8634999999999</v>
      </c>
    </row>
    <row r="278" spans="1:2" x14ac:dyDescent="0.3">
      <c r="A278" s="4">
        <v>14.932</v>
      </c>
      <c r="B278">
        <f>SUM($A$4:A278)</f>
        <v>1983.7954999999999</v>
      </c>
    </row>
    <row r="279" spans="1:2" x14ac:dyDescent="0.3">
      <c r="A279" s="4">
        <v>14.94</v>
      </c>
      <c r="B279">
        <f>SUM($A$4:A279)</f>
        <v>1998.7355</v>
      </c>
    </row>
    <row r="280" spans="1:2" x14ac:dyDescent="0.3">
      <c r="A280" s="4">
        <v>14.978</v>
      </c>
      <c r="B280">
        <f>SUM($A$4:A280)</f>
        <v>2013.7135000000001</v>
      </c>
    </row>
    <row r="281" spans="1:2" x14ac:dyDescent="0.3">
      <c r="A281" s="4">
        <v>14.984999999999999</v>
      </c>
      <c r="B281">
        <f>SUM($A$4:A281)</f>
        <v>2028.6985</v>
      </c>
    </row>
    <row r="282" spans="1:2" x14ac:dyDescent="0.3">
      <c r="A282" s="4">
        <v>15.07</v>
      </c>
      <c r="B282">
        <f>SUM($A$4:A282)</f>
        <v>2043.7684999999999</v>
      </c>
    </row>
    <row r="283" spans="1:2" x14ac:dyDescent="0.3">
      <c r="A283" s="4">
        <v>15.106</v>
      </c>
      <c r="B283">
        <f>SUM($A$4:A283)</f>
        <v>2058.8744999999999</v>
      </c>
    </row>
    <row r="284" spans="1:2" x14ac:dyDescent="0.3">
      <c r="A284" s="4">
        <v>15.291</v>
      </c>
      <c r="B284">
        <f>SUM($A$4:A284)</f>
        <v>2074.1655000000001</v>
      </c>
    </row>
    <row r="285" spans="1:2" x14ac:dyDescent="0.3">
      <c r="A285" s="4">
        <v>15.442500000000001</v>
      </c>
      <c r="B285">
        <f>SUM($A$4:A285)</f>
        <v>2089.6080000000002</v>
      </c>
    </row>
    <row r="286" spans="1:2" x14ac:dyDescent="0.3">
      <c r="A286" s="4">
        <v>15.494</v>
      </c>
      <c r="B286">
        <f>SUM($A$4:A286)</f>
        <v>2105.1020000000003</v>
      </c>
    </row>
    <row r="287" spans="1:2" x14ac:dyDescent="0.3">
      <c r="A287" s="4">
        <v>15.536</v>
      </c>
      <c r="B287">
        <f>SUM($A$4:A287)</f>
        <v>2120.6380000000004</v>
      </c>
    </row>
    <row r="288" spans="1:2" x14ac:dyDescent="0.3">
      <c r="A288" s="4">
        <v>15.676</v>
      </c>
      <c r="B288">
        <f>SUM($A$4:A288)</f>
        <v>2136.3140000000003</v>
      </c>
    </row>
    <row r="289" spans="1:2" x14ac:dyDescent="0.3">
      <c r="A289" s="4">
        <v>15.9025</v>
      </c>
      <c r="B289">
        <f>SUM($A$4:A289)</f>
        <v>2152.2165000000005</v>
      </c>
    </row>
    <row r="290" spans="1:2" x14ac:dyDescent="0.3">
      <c r="A290" s="4">
        <v>15.904</v>
      </c>
      <c r="B290">
        <f>SUM($A$4:A290)</f>
        <v>2168.1205000000004</v>
      </c>
    </row>
    <row r="291" spans="1:2" x14ac:dyDescent="0.3">
      <c r="A291" s="4">
        <v>15.920999999999999</v>
      </c>
      <c r="B291">
        <f>SUM($A$4:A291)</f>
        <v>2184.0415000000003</v>
      </c>
    </row>
    <row r="292" spans="1:2" x14ac:dyDescent="0.3">
      <c r="A292" s="4">
        <v>15.9275</v>
      </c>
      <c r="B292">
        <f>SUM($A$4:A292)</f>
        <v>2199.9690000000001</v>
      </c>
    </row>
    <row r="293" spans="1:2" x14ac:dyDescent="0.3">
      <c r="A293" s="4">
        <v>16.071999999999999</v>
      </c>
      <c r="B293">
        <f>SUM($A$4:A293)</f>
        <v>2216.0410000000002</v>
      </c>
    </row>
    <row r="294" spans="1:2" x14ac:dyDescent="0.3">
      <c r="A294" s="4">
        <v>16.105499999999999</v>
      </c>
      <c r="B294">
        <f>SUM($A$4:A294)</f>
        <v>2232.1465000000003</v>
      </c>
    </row>
    <row r="295" spans="1:2" x14ac:dyDescent="0.3">
      <c r="A295" s="4">
        <v>16.11</v>
      </c>
      <c r="B295">
        <f>SUM($A$4:A295)</f>
        <v>2248.2565000000004</v>
      </c>
    </row>
    <row r="296" spans="1:2" x14ac:dyDescent="0.3">
      <c r="A296" s="4">
        <v>16.16</v>
      </c>
      <c r="B296">
        <f>SUM($A$4:A296)</f>
        <v>2264.4165000000003</v>
      </c>
    </row>
    <row r="297" spans="1:2" x14ac:dyDescent="0.3">
      <c r="A297" s="4">
        <v>16.2425</v>
      </c>
      <c r="B297">
        <f>SUM($A$4:A297)</f>
        <v>2280.6590000000001</v>
      </c>
    </row>
    <row r="298" spans="1:2" x14ac:dyDescent="0.3">
      <c r="A298" s="4">
        <v>16.335999999999999</v>
      </c>
      <c r="B298">
        <f>SUM($A$4:A298)</f>
        <v>2296.9949999999999</v>
      </c>
    </row>
    <row r="299" spans="1:2" x14ac:dyDescent="0.3">
      <c r="A299" s="4">
        <v>16.344000000000001</v>
      </c>
      <c r="B299">
        <f>SUM($A$4:A299)</f>
        <v>2313.3389999999999</v>
      </c>
    </row>
    <row r="300" spans="1:2" x14ac:dyDescent="0.3">
      <c r="A300" s="4">
        <v>16.353000000000002</v>
      </c>
      <c r="B300">
        <f>SUM($A$4:A300)</f>
        <v>2329.692</v>
      </c>
    </row>
    <row r="301" spans="1:2" x14ac:dyDescent="0.3">
      <c r="A301" s="4">
        <v>16.399999999999999</v>
      </c>
      <c r="B301">
        <f>SUM($A$4:A301)</f>
        <v>2346.0920000000001</v>
      </c>
    </row>
    <row r="302" spans="1:2" x14ac:dyDescent="0.3">
      <c r="A302" s="4">
        <v>16.429500000000001</v>
      </c>
      <c r="B302">
        <f>SUM($A$4:A302)</f>
        <v>2362.5215000000003</v>
      </c>
    </row>
    <row r="303" spans="1:2" x14ac:dyDescent="0.3">
      <c r="A303" s="4">
        <v>16.605</v>
      </c>
      <c r="B303">
        <f>SUM($A$4:A303)</f>
        <v>2379.1265000000003</v>
      </c>
    </row>
    <row r="304" spans="1:2" x14ac:dyDescent="0.3">
      <c r="A304" s="4">
        <v>16.742999999999999</v>
      </c>
      <c r="B304">
        <f>SUM($A$4:A304)</f>
        <v>2395.8695000000002</v>
      </c>
    </row>
    <row r="305" spans="1:2" x14ac:dyDescent="0.3">
      <c r="A305" s="4">
        <v>16.772500000000001</v>
      </c>
      <c r="B305">
        <f>SUM($A$4:A305)</f>
        <v>2412.6420000000003</v>
      </c>
    </row>
    <row r="306" spans="1:2" x14ac:dyDescent="0.3">
      <c r="A306" s="4">
        <v>16.857500000000002</v>
      </c>
      <c r="B306">
        <f>SUM($A$4:A306)</f>
        <v>2429.4995000000004</v>
      </c>
    </row>
    <row r="307" spans="1:2" x14ac:dyDescent="0.3">
      <c r="A307" s="4">
        <v>16.968</v>
      </c>
      <c r="B307">
        <f>SUM($A$4:A307)</f>
        <v>2446.4675000000002</v>
      </c>
    </row>
    <row r="308" spans="1:2" x14ac:dyDescent="0.3">
      <c r="A308" s="4">
        <v>16.9785</v>
      </c>
      <c r="B308">
        <f>SUM($A$4:A308)</f>
        <v>2463.4460000000004</v>
      </c>
    </row>
    <row r="309" spans="1:2" x14ac:dyDescent="0.3">
      <c r="A309" s="4">
        <v>17.105</v>
      </c>
      <c r="B309">
        <f>SUM($A$4:A309)</f>
        <v>2480.5510000000004</v>
      </c>
    </row>
    <row r="310" spans="1:2" x14ac:dyDescent="0.3">
      <c r="A310" s="4">
        <v>17.187000000000001</v>
      </c>
      <c r="B310">
        <f>SUM($A$4:A310)</f>
        <v>2497.7380000000003</v>
      </c>
    </row>
    <row r="311" spans="1:2" x14ac:dyDescent="0.3">
      <c r="A311" s="4">
        <v>17.271999999999998</v>
      </c>
      <c r="B311">
        <f>SUM($A$4:A311)</f>
        <v>2515.0100000000002</v>
      </c>
    </row>
    <row r="312" spans="1:2" x14ac:dyDescent="0.3">
      <c r="A312" s="4">
        <v>17.385000000000002</v>
      </c>
      <c r="B312">
        <f>SUM($A$4:A312)</f>
        <v>2532.3950000000004</v>
      </c>
    </row>
    <row r="313" spans="1:2" x14ac:dyDescent="0.3">
      <c r="A313" s="4">
        <v>17.423999999999999</v>
      </c>
      <c r="B313">
        <f>SUM($A$4:A313)</f>
        <v>2549.8190000000004</v>
      </c>
    </row>
    <row r="314" spans="1:2" x14ac:dyDescent="0.3">
      <c r="A314" s="4">
        <v>17.603999999999999</v>
      </c>
      <c r="B314">
        <f>SUM($A$4:A314)</f>
        <v>2567.4230000000002</v>
      </c>
    </row>
    <row r="315" spans="1:2" x14ac:dyDescent="0.3">
      <c r="A315" s="4">
        <v>17.625</v>
      </c>
      <c r="B315">
        <f>SUM($A$4:A315)</f>
        <v>2585.0480000000002</v>
      </c>
    </row>
    <row r="316" spans="1:2" x14ac:dyDescent="0.3">
      <c r="A316" s="4">
        <v>17.77</v>
      </c>
      <c r="B316">
        <f>SUM($A$4:A316)</f>
        <v>2602.8180000000002</v>
      </c>
    </row>
    <row r="317" spans="1:2" x14ac:dyDescent="0.3">
      <c r="A317" s="4">
        <v>17.827999999999999</v>
      </c>
      <c r="B317">
        <f>SUM($A$4:A317)</f>
        <v>2620.6460000000002</v>
      </c>
    </row>
    <row r="318" spans="1:2" x14ac:dyDescent="0.3">
      <c r="A318" s="4">
        <v>17.829000000000001</v>
      </c>
      <c r="B318">
        <f>SUM($A$4:A318)</f>
        <v>2638.4750000000004</v>
      </c>
    </row>
    <row r="319" spans="1:2" x14ac:dyDescent="0.3">
      <c r="A319" s="4">
        <v>17.8475</v>
      </c>
      <c r="B319">
        <f>SUM($A$4:A319)</f>
        <v>2656.3225000000002</v>
      </c>
    </row>
    <row r="320" spans="1:2" x14ac:dyDescent="0.3">
      <c r="A320" s="4">
        <v>17.874500000000001</v>
      </c>
      <c r="B320">
        <f>SUM($A$4:A320)</f>
        <v>2674.1970000000001</v>
      </c>
    </row>
    <row r="321" spans="1:2" x14ac:dyDescent="0.3">
      <c r="A321" s="4">
        <v>18.1615</v>
      </c>
      <c r="B321">
        <f>SUM($A$4:A321)</f>
        <v>2692.3585000000003</v>
      </c>
    </row>
    <row r="322" spans="1:2" x14ac:dyDescent="0.3">
      <c r="A322" s="4">
        <v>18.263000000000002</v>
      </c>
      <c r="B322">
        <f>SUM($A$4:A322)</f>
        <v>2710.6215000000002</v>
      </c>
    </row>
    <row r="323" spans="1:2" x14ac:dyDescent="0.3">
      <c r="A323" s="4">
        <v>18.308</v>
      </c>
      <c r="B323">
        <f>SUM($A$4:A323)</f>
        <v>2728.9295000000002</v>
      </c>
    </row>
    <row r="324" spans="1:2" x14ac:dyDescent="0.3">
      <c r="A324" s="4">
        <v>18.489999999999998</v>
      </c>
      <c r="B324">
        <f>SUM($A$4:A324)</f>
        <v>2747.4195</v>
      </c>
    </row>
    <row r="325" spans="1:2" x14ac:dyDescent="0.3">
      <c r="A325" s="4">
        <v>18.774999999999999</v>
      </c>
      <c r="B325">
        <f>SUM($A$4:A325)</f>
        <v>2766.1945000000001</v>
      </c>
    </row>
    <row r="326" spans="1:2" x14ac:dyDescent="0.3">
      <c r="A326" s="4">
        <v>18.7775</v>
      </c>
      <c r="B326">
        <f>SUM($A$4:A326)</f>
        <v>2784.9720000000002</v>
      </c>
    </row>
    <row r="327" spans="1:2" x14ac:dyDescent="0.3">
      <c r="A327" s="4">
        <v>18.792000000000002</v>
      </c>
      <c r="B327">
        <f>SUM($A$4:A327)</f>
        <v>2803.7640000000001</v>
      </c>
    </row>
    <row r="328" spans="1:2" x14ac:dyDescent="0.3">
      <c r="A328" s="4">
        <v>18.934000000000001</v>
      </c>
      <c r="B328">
        <f>SUM($A$4:A328)</f>
        <v>2822.6980000000003</v>
      </c>
    </row>
    <row r="329" spans="1:2" x14ac:dyDescent="0.3">
      <c r="A329" s="4">
        <v>18.945</v>
      </c>
      <c r="B329">
        <f>SUM($A$4:A329)</f>
        <v>2841.6430000000005</v>
      </c>
    </row>
    <row r="330" spans="1:2" x14ac:dyDescent="0.3">
      <c r="A330" s="4">
        <v>18.952000000000002</v>
      </c>
      <c r="B330">
        <f>SUM($A$4:A330)</f>
        <v>2860.5950000000007</v>
      </c>
    </row>
    <row r="331" spans="1:2" x14ac:dyDescent="0.3">
      <c r="A331" s="4">
        <v>18.975000000000001</v>
      </c>
      <c r="B331">
        <f>SUM($A$4:A331)</f>
        <v>2879.5700000000006</v>
      </c>
    </row>
    <row r="332" spans="1:2" x14ac:dyDescent="0.3">
      <c r="A332" s="4">
        <v>18.998000000000001</v>
      </c>
      <c r="B332">
        <f>SUM($A$4:A332)</f>
        <v>2898.5680000000007</v>
      </c>
    </row>
    <row r="333" spans="1:2" x14ac:dyDescent="0.3">
      <c r="A333" s="4">
        <v>19.084</v>
      </c>
      <c r="B333">
        <f>SUM($A$4:A333)</f>
        <v>2917.6520000000005</v>
      </c>
    </row>
    <row r="334" spans="1:2" x14ac:dyDescent="0.3">
      <c r="A334" s="4">
        <v>19.108000000000001</v>
      </c>
      <c r="B334">
        <f>SUM($A$4:A334)</f>
        <v>2936.7600000000007</v>
      </c>
    </row>
    <row r="335" spans="1:2" x14ac:dyDescent="0.3">
      <c r="A335" s="4">
        <v>19.128</v>
      </c>
      <c r="B335">
        <f>SUM($A$4:A335)</f>
        <v>2955.8880000000008</v>
      </c>
    </row>
    <row r="336" spans="1:2" x14ac:dyDescent="0.3">
      <c r="A336" s="4">
        <v>19.1555</v>
      </c>
      <c r="B336">
        <f>SUM($A$4:A336)</f>
        <v>2975.0435000000007</v>
      </c>
    </row>
    <row r="337" spans="1:2" x14ac:dyDescent="0.3">
      <c r="A337" s="4">
        <v>19.268999999999998</v>
      </c>
      <c r="B337">
        <f>SUM($A$4:A337)</f>
        <v>2994.3125000000005</v>
      </c>
    </row>
    <row r="338" spans="1:2" x14ac:dyDescent="0.3">
      <c r="A338" s="4">
        <v>19.375</v>
      </c>
      <c r="B338">
        <f>SUM($A$4:A338)</f>
        <v>3013.6875000000005</v>
      </c>
    </row>
    <row r="339" spans="1:2" x14ac:dyDescent="0.3">
      <c r="A339" s="4">
        <v>19.448</v>
      </c>
      <c r="B339">
        <f>SUM($A$4:A339)</f>
        <v>3033.1355000000003</v>
      </c>
    </row>
    <row r="340" spans="1:2" x14ac:dyDescent="0.3">
      <c r="A340" s="4">
        <v>19.589500000000001</v>
      </c>
      <c r="B340">
        <f>SUM($A$4:A340)</f>
        <v>3052.7250000000004</v>
      </c>
    </row>
    <row r="341" spans="1:2" x14ac:dyDescent="0.3">
      <c r="A341" s="4">
        <v>19.818000000000001</v>
      </c>
      <c r="B341">
        <f>SUM($A$4:A341)</f>
        <v>3072.5430000000006</v>
      </c>
    </row>
    <row r="342" spans="1:2" x14ac:dyDescent="0.3">
      <c r="A342" s="4">
        <v>19.884</v>
      </c>
      <c r="B342">
        <f>SUM($A$4:A342)</f>
        <v>3092.4270000000006</v>
      </c>
    </row>
    <row r="343" spans="1:2" x14ac:dyDescent="0.3">
      <c r="A343" s="4">
        <v>20.13</v>
      </c>
      <c r="B343">
        <f>SUM($A$4:A343)</f>
        <v>3112.5570000000007</v>
      </c>
    </row>
    <row r="344" spans="1:2" x14ac:dyDescent="0.3">
      <c r="A344" s="4">
        <v>20.178000000000001</v>
      </c>
      <c r="B344">
        <f>SUM($A$4:A344)</f>
        <v>3132.7350000000006</v>
      </c>
    </row>
    <row r="345" spans="1:2" x14ac:dyDescent="0.3">
      <c r="A345" s="4">
        <v>20.51</v>
      </c>
      <c r="B345">
        <f>SUM($A$4:A345)</f>
        <v>3153.2450000000008</v>
      </c>
    </row>
    <row r="346" spans="1:2" x14ac:dyDescent="0.3">
      <c r="A346" s="4">
        <v>20.545000000000002</v>
      </c>
      <c r="B346">
        <f>SUM($A$4:A346)</f>
        <v>3173.7900000000009</v>
      </c>
    </row>
    <row r="347" spans="1:2" x14ac:dyDescent="0.3">
      <c r="A347" s="4">
        <v>20.608000000000001</v>
      </c>
      <c r="B347">
        <f>SUM($A$4:A347)</f>
        <v>3194.398000000001</v>
      </c>
    </row>
    <row r="348" spans="1:2" x14ac:dyDescent="0.3">
      <c r="A348" s="4">
        <v>20.652000000000001</v>
      </c>
      <c r="B348">
        <f>SUM($A$4:A348)</f>
        <v>3215.0500000000011</v>
      </c>
    </row>
    <row r="349" spans="1:2" x14ac:dyDescent="0.3">
      <c r="A349" s="4">
        <v>20.72</v>
      </c>
      <c r="B349">
        <f>SUM($A$4:A349)</f>
        <v>3235.7700000000009</v>
      </c>
    </row>
    <row r="350" spans="1:2" x14ac:dyDescent="0.3">
      <c r="A350" s="4">
        <v>20.736000000000001</v>
      </c>
      <c r="B350">
        <f>SUM($A$4:A350)</f>
        <v>3256.5060000000008</v>
      </c>
    </row>
    <row r="351" spans="1:2" x14ac:dyDescent="0.3">
      <c r="A351" s="4">
        <v>20.824999999999999</v>
      </c>
      <c r="B351">
        <f>SUM($A$4:A351)</f>
        <v>3277.3310000000006</v>
      </c>
    </row>
    <row r="352" spans="1:2" x14ac:dyDescent="0.3">
      <c r="A352" s="4">
        <v>20.914999999999999</v>
      </c>
      <c r="B352">
        <f>SUM($A$4:A352)</f>
        <v>3298.2460000000005</v>
      </c>
    </row>
    <row r="353" spans="1:2" x14ac:dyDescent="0.3">
      <c r="A353" s="4">
        <v>20.997</v>
      </c>
      <c r="B353">
        <f>SUM($A$4:A353)</f>
        <v>3319.2430000000004</v>
      </c>
    </row>
    <row r="354" spans="1:2" x14ac:dyDescent="0.3">
      <c r="A354" s="4">
        <v>21.027999999999999</v>
      </c>
      <c r="B354">
        <f>SUM($A$4:A354)</f>
        <v>3340.2710000000002</v>
      </c>
    </row>
    <row r="355" spans="1:2" x14ac:dyDescent="0.3">
      <c r="A355" s="4">
        <v>21.033000000000001</v>
      </c>
      <c r="B355">
        <f>SUM($A$4:A355)</f>
        <v>3361.3040000000001</v>
      </c>
    </row>
    <row r="356" spans="1:2" x14ac:dyDescent="0.3">
      <c r="A356" s="4">
        <v>21.036000000000001</v>
      </c>
      <c r="B356">
        <f>SUM($A$4:A356)</f>
        <v>3382.34</v>
      </c>
    </row>
    <row r="357" spans="1:2" x14ac:dyDescent="0.3">
      <c r="A357" s="4">
        <v>21.283999999999999</v>
      </c>
      <c r="B357">
        <f>SUM($A$4:A357)</f>
        <v>3403.6240000000003</v>
      </c>
    </row>
    <row r="358" spans="1:2" x14ac:dyDescent="0.3">
      <c r="A358" s="4">
        <v>21.433499999999999</v>
      </c>
      <c r="B358">
        <f>SUM($A$4:A358)</f>
        <v>3425.0575000000003</v>
      </c>
    </row>
    <row r="359" spans="1:2" x14ac:dyDescent="0.3">
      <c r="A359" s="4">
        <v>21.842500000000001</v>
      </c>
      <c r="B359">
        <f>SUM($A$4:A359)</f>
        <v>3446.9000000000005</v>
      </c>
    </row>
    <row r="360" spans="1:2" x14ac:dyDescent="0.3">
      <c r="A360" s="4">
        <v>21.968</v>
      </c>
      <c r="B360">
        <f>SUM($A$4:A360)</f>
        <v>3468.8680000000004</v>
      </c>
    </row>
    <row r="361" spans="1:2" x14ac:dyDescent="0.3">
      <c r="A361" s="4">
        <v>22.032</v>
      </c>
      <c r="B361">
        <f>SUM($A$4:A361)</f>
        <v>3490.9000000000005</v>
      </c>
    </row>
    <row r="362" spans="1:2" x14ac:dyDescent="0.3">
      <c r="A362" s="4">
        <v>22.09</v>
      </c>
      <c r="B362">
        <f>SUM($A$4:A362)</f>
        <v>3512.9900000000007</v>
      </c>
    </row>
    <row r="363" spans="1:2" x14ac:dyDescent="0.3">
      <c r="A363" s="4">
        <v>22.37</v>
      </c>
      <c r="B363">
        <f>SUM($A$4:A363)</f>
        <v>3535.3600000000006</v>
      </c>
    </row>
    <row r="364" spans="1:2" x14ac:dyDescent="0.3">
      <c r="A364" s="4">
        <v>22.413</v>
      </c>
      <c r="B364">
        <f>SUM($A$4:A364)</f>
        <v>3557.7730000000006</v>
      </c>
    </row>
    <row r="365" spans="1:2" x14ac:dyDescent="0.3">
      <c r="A365" s="4">
        <v>22.428000000000001</v>
      </c>
      <c r="B365">
        <f>SUM($A$4:A365)</f>
        <v>3580.2010000000005</v>
      </c>
    </row>
    <row r="366" spans="1:2" x14ac:dyDescent="0.3">
      <c r="A366" s="4">
        <v>22.43</v>
      </c>
      <c r="B366">
        <f>SUM($A$4:A366)</f>
        <v>3602.6310000000003</v>
      </c>
    </row>
    <row r="367" spans="1:2" x14ac:dyDescent="0.3">
      <c r="A367" s="4">
        <v>22.588000000000001</v>
      </c>
      <c r="B367">
        <f>SUM($A$4:A367)</f>
        <v>3625.2190000000005</v>
      </c>
    </row>
    <row r="368" spans="1:2" x14ac:dyDescent="0.3">
      <c r="A368" s="4">
        <v>22.74</v>
      </c>
      <c r="B368">
        <f>SUM($A$4:A368)</f>
        <v>3647.9590000000003</v>
      </c>
    </row>
    <row r="369" spans="1:2" x14ac:dyDescent="0.3">
      <c r="A369" s="4">
        <v>22.773</v>
      </c>
      <c r="B369">
        <f>SUM($A$4:A369)</f>
        <v>3670.7320000000004</v>
      </c>
    </row>
    <row r="370" spans="1:2" x14ac:dyDescent="0.3">
      <c r="A370" s="4">
        <v>22.84</v>
      </c>
      <c r="B370">
        <f>SUM($A$4:A370)</f>
        <v>3693.5720000000006</v>
      </c>
    </row>
    <row r="371" spans="1:2" x14ac:dyDescent="0.3">
      <c r="A371" s="4">
        <v>22.852499999999999</v>
      </c>
      <c r="B371">
        <f>SUM($A$4:A371)</f>
        <v>3716.4245000000005</v>
      </c>
    </row>
    <row r="372" spans="1:2" x14ac:dyDescent="0.3">
      <c r="A372" s="4">
        <v>23.094000000000001</v>
      </c>
      <c r="B372">
        <f>SUM($A$4:A372)</f>
        <v>3739.5185000000006</v>
      </c>
    </row>
    <row r="373" spans="1:2" x14ac:dyDescent="0.3">
      <c r="A373" s="4">
        <v>23.097000000000001</v>
      </c>
      <c r="B373">
        <f>SUM($A$4:A373)</f>
        <v>3762.6155000000008</v>
      </c>
    </row>
    <row r="374" spans="1:2" x14ac:dyDescent="0.3">
      <c r="A374" s="4">
        <v>23.122499999999999</v>
      </c>
      <c r="B374">
        <f>SUM($A$4:A374)</f>
        <v>3785.7380000000007</v>
      </c>
    </row>
    <row r="375" spans="1:2" x14ac:dyDescent="0.3">
      <c r="A375" s="4">
        <v>23.164000000000001</v>
      </c>
      <c r="B375">
        <f>SUM($A$4:A375)</f>
        <v>3808.902000000001</v>
      </c>
    </row>
    <row r="376" spans="1:2" x14ac:dyDescent="0.3">
      <c r="A376" s="4">
        <v>23.285</v>
      </c>
      <c r="B376">
        <f>SUM($A$4:A376)</f>
        <v>3832.1870000000008</v>
      </c>
    </row>
    <row r="377" spans="1:2" x14ac:dyDescent="0.3">
      <c r="A377" s="4">
        <v>23.385000000000002</v>
      </c>
      <c r="B377">
        <f>SUM($A$4:A377)</f>
        <v>3855.572000000001</v>
      </c>
    </row>
    <row r="378" spans="1:2" x14ac:dyDescent="0.3">
      <c r="A378" s="4">
        <v>23.67</v>
      </c>
      <c r="B378">
        <f>SUM($A$4:A378)</f>
        <v>3879.2420000000011</v>
      </c>
    </row>
    <row r="379" spans="1:2" x14ac:dyDescent="0.3">
      <c r="A379" s="4">
        <v>23.796500000000002</v>
      </c>
      <c r="B379">
        <f>SUM($A$4:A379)</f>
        <v>3903.038500000001</v>
      </c>
    </row>
    <row r="380" spans="1:2" x14ac:dyDescent="0.3">
      <c r="A380" s="4">
        <v>23.987500000000001</v>
      </c>
      <c r="B380">
        <f>SUM($A$4:A380)</f>
        <v>3927.0260000000012</v>
      </c>
    </row>
    <row r="381" spans="1:2" x14ac:dyDescent="0.3">
      <c r="A381" s="4">
        <v>24.125499999999999</v>
      </c>
      <c r="B381">
        <f>SUM($A$4:A381)</f>
        <v>3951.1515000000013</v>
      </c>
    </row>
    <row r="382" spans="1:2" x14ac:dyDescent="0.3">
      <c r="A382" s="4">
        <v>24.164000000000001</v>
      </c>
      <c r="B382">
        <f>SUM($A$4:A382)</f>
        <v>3975.3155000000015</v>
      </c>
    </row>
    <row r="383" spans="1:2" x14ac:dyDescent="0.3">
      <c r="A383" s="4">
        <v>24.175000000000001</v>
      </c>
      <c r="B383">
        <f>SUM($A$4:A383)</f>
        <v>3999.4905000000017</v>
      </c>
    </row>
    <row r="384" spans="1:2" x14ac:dyDescent="0.3">
      <c r="A384" s="4">
        <v>24.2575</v>
      </c>
      <c r="B384">
        <f>SUM($A$4:A384)</f>
        <v>4023.7480000000019</v>
      </c>
    </row>
    <row r="385" spans="1:2" x14ac:dyDescent="0.3">
      <c r="A385" s="4">
        <v>24.331499999999998</v>
      </c>
      <c r="B385">
        <f>SUM($A$4:A385)</f>
        <v>4048.0795000000016</v>
      </c>
    </row>
    <row r="386" spans="1:2" x14ac:dyDescent="0.3">
      <c r="A386" s="4">
        <v>24.39</v>
      </c>
      <c r="B386">
        <f>SUM($A$4:A386)</f>
        <v>4072.4695000000015</v>
      </c>
    </row>
    <row r="387" spans="1:2" x14ac:dyDescent="0.3">
      <c r="A387" s="4">
        <v>24.439499999999999</v>
      </c>
      <c r="B387">
        <f>SUM($A$4:A387)</f>
        <v>4096.9090000000015</v>
      </c>
    </row>
    <row r="388" spans="1:2" x14ac:dyDescent="0.3">
      <c r="A388" s="4">
        <v>24.504999999999999</v>
      </c>
      <c r="B388">
        <f>SUM($A$4:A388)</f>
        <v>4121.4140000000016</v>
      </c>
    </row>
    <row r="389" spans="1:2" x14ac:dyDescent="0.3">
      <c r="A389" s="4">
        <v>24.664999999999999</v>
      </c>
      <c r="B389">
        <f>SUM($A$4:A389)</f>
        <v>4146.0790000000015</v>
      </c>
    </row>
    <row r="390" spans="1:2" x14ac:dyDescent="0.3">
      <c r="A390" s="4">
        <v>24.781500000000001</v>
      </c>
      <c r="B390">
        <f>SUM($A$4:A390)</f>
        <v>4170.8605000000016</v>
      </c>
    </row>
    <row r="391" spans="1:2" x14ac:dyDescent="0.3">
      <c r="A391" s="4">
        <v>24.922499999999999</v>
      </c>
      <c r="B391">
        <f>SUM($A$4:A391)</f>
        <v>4195.7830000000013</v>
      </c>
    </row>
    <row r="392" spans="1:2" x14ac:dyDescent="0.3">
      <c r="A392" s="4">
        <v>24.951000000000001</v>
      </c>
      <c r="B392">
        <f>SUM($A$4:A392)</f>
        <v>4220.7340000000013</v>
      </c>
    </row>
    <row r="393" spans="1:2" x14ac:dyDescent="0.3">
      <c r="A393" s="4">
        <v>25.010999999999999</v>
      </c>
      <c r="B393">
        <f>SUM($A$4:A393)</f>
        <v>4245.7450000000017</v>
      </c>
    </row>
    <row r="394" spans="1:2" x14ac:dyDescent="0.3">
      <c r="A394" s="4">
        <v>25.131</v>
      </c>
      <c r="B394">
        <f>SUM($A$4:A394)</f>
        <v>4270.876000000002</v>
      </c>
    </row>
    <row r="395" spans="1:2" x14ac:dyDescent="0.3">
      <c r="A395" s="4">
        <v>25.215</v>
      </c>
      <c r="B395">
        <f>SUM($A$4:A395)</f>
        <v>4296.0910000000022</v>
      </c>
    </row>
    <row r="396" spans="1:2" x14ac:dyDescent="0.3">
      <c r="A396" s="4">
        <v>25.367999999999999</v>
      </c>
      <c r="B396">
        <f>SUM($A$4:A396)</f>
        <v>4321.4590000000026</v>
      </c>
    </row>
    <row r="397" spans="1:2" x14ac:dyDescent="0.3">
      <c r="A397" s="4">
        <v>25.494</v>
      </c>
      <c r="B397">
        <f>SUM($A$4:A397)</f>
        <v>4346.9530000000022</v>
      </c>
    </row>
    <row r="398" spans="1:2" x14ac:dyDescent="0.3">
      <c r="A398" s="4">
        <v>25.552</v>
      </c>
      <c r="B398">
        <f>SUM($A$4:A398)</f>
        <v>4372.5050000000019</v>
      </c>
    </row>
    <row r="399" spans="1:2" x14ac:dyDescent="0.3">
      <c r="A399" s="4">
        <v>25.683</v>
      </c>
      <c r="B399">
        <f>SUM($A$4:A399)</f>
        <v>4398.1880000000019</v>
      </c>
    </row>
    <row r="400" spans="1:2" x14ac:dyDescent="0.3">
      <c r="A400" s="4">
        <v>25.893000000000001</v>
      </c>
      <c r="B400">
        <f>SUM($A$4:A400)</f>
        <v>4424.0810000000019</v>
      </c>
    </row>
    <row r="401" spans="1:2" x14ac:dyDescent="0.3">
      <c r="A401" s="4">
        <v>26.13</v>
      </c>
      <c r="B401">
        <f>SUM($A$4:A401)</f>
        <v>4450.2110000000021</v>
      </c>
    </row>
    <row r="402" spans="1:2" x14ac:dyDescent="0.3">
      <c r="A402" s="4">
        <v>26.141500000000001</v>
      </c>
      <c r="B402">
        <f>SUM($A$4:A402)</f>
        <v>4476.3525000000018</v>
      </c>
    </row>
    <row r="403" spans="1:2" x14ac:dyDescent="0.3">
      <c r="A403" s="4">
        <v>26.207999999999998</v>
      </c>
      <c r="B403">
        <f>SUM($A$4:A403)</f>
        <v>4502.5605000000014</v>
      </c>
    </row>
    <row r="404" spans="1:2" x14ac:dyDescent="0.3">
      <c r="A404" s="4">
        <v>26.244</v>
      </c>
      <c r="B404">
        <f>SUM($A$4:A404)</f>
        <v>4528.8045000000011</v>
      </c>
    </row>
    <row r="405" spans="1:2" x14ac:dyDescent="0.3">
      <c r="A405" s="4">
        <v>26.395</v>
      </c>
      <c r="B405">
        <f>SUM($A$4:A405)</f>
        <v>4555.1995000000015</v>
      </c>
    </row>
    <row r="406" spans="1:2" x14ac:dyDescent="0.3">
      <c r="A406" s="4">
        <v>26.914999999999999</v>
      </c>
      <c r="B406">
        <f>SUM($A$4:A406)</f>
        <v>4582.1145000000015</v>
      </c>
    </row>
    <row r="407" spans="1:2" x14ac:dyDescent="0.3">
      <c r="A407" s="4">
        <v>27.071999999999999</v>
      </c>
      <c r="B407">
        <f>SUM($A$4:A407)</f>
        <v>4609.1865000000016</v>
      </c>
    </row>
    <row r="408" spans="1:2" x14ac:dyDescent="0.3">
      <c r="A408" s="4">
        <v>27.18</v>
      </c>
      <c r="B408">
        <f>SUM($A$4:A408)</f>
        <v>4636.3665000000019</v>
      </c>
    </row>
    <row r="409" spans="1:2" x14ac:dyDescent="0.3">
      <c r="A409" s="4">
        <v>27.21</v>
      </c>
      <c r="B409">
        <f>SUM($A$4:A409)</f>
        <v>4663.5765000000019</v>
      </c>
    </row>
    <row r="410" spans="1:2" x14ac:dyDescent="0.3">
      <c r="A410" s="4">
        <v>27.274999999999999</v>
      </c>
      <c r="B410">
        <f>SUM($A$4:A410)</f>
        <v>4690.8515000000016</v>
      </c>
    </row>
    <row r="411" spans="1:2" x14ac:dyDescent="0.3">
      <c r="A411" s="4">
        <v>27.396000000000001</v>
      </c>
      <c r="B411">
        <f>SUM($A$4:A411)</f>
        <v>4718.2475000000013</v>
      </c>
    </row>
    <row r="412" spans="1:2" x14ac:dyDescent="0.3">
      <c r="A412" s="4">
        <v>27.416</v>
      </c>
      <c r="B412">
        <f>SUM($A$4:A412)</f>
        <v>4745.6635000000015</v>
      </c>
    </row>
    <row r="413" spans="1:2" x14ac:dyDescent="0.3">
      <c r="A413" s="4">
        <v>27.611499999999999</v>
      </c>
      <c r="B413">
        <f>SUM($A$4:A413)</f>
        <v>4773.2750000000015</v>
      </c>
    </row>
    <row r="414" spans="1:2" x14ac:dyDescent="0.3">
      <c r="A414" s="4">
        <v>27.638999999999999</v>
      </c>
      <c r="B414">
        <f>SUM($A$4:A414)</f>
        <v>4800.9140000000016</v>
      </c>
    </row>
    <row r="415" spans="1:2" x14ac:dyDescent="0.3">
      <c r="A415" s="4">
        <v>27.951000000000001</v>
      </c>
      <c r="B415">
        <f>SUM($A$4:A415)</f>
        <v>4828.8650000000016</v>
      </c>
    </row>
    <row r="416" spans="1:2" x14ac:dyDescent="0.3">
      <c r="A416" s="4">
        <v>27.984000000000002</v>
      </c>
      <c r="B416">
        <f>SUM($A$4:A416)</f>
        <v>4856.849000000002</v>
      </c>
    </row>
    <row r="417" spans="1:2" x14ac:dyDescent="0.3">
      <c r="A417" s="4">
        <v>28.116</v>
      </c>
      <c r="B417">
        <f>SUM($A$4:A417)</f>
        <v>4884.965000000002</v>
      </c>
    </row>
    <row r="418" spans="1:2" x14ac:dyDescent="0.3">
      <c r="A418" s="4">
        <v>28.42</v>
      </c>
      <c r="B418">
        <f>SUM($A$4:A418)</f>
        <v>4913.385000000002</v>
      </c>
    </row>
    <row r="419" spans="1:2" x14ac:dyDescent="0.3">
      <c r="A419" s="4">
        <v>28.956</v>
      </c>
      <c r="B419">
        <f>SUM($A$4:A419)</f>
        <v>4942.3410000000022</v>
      </c>
    </row>
    <row r="420" spans="1:2" x14ac:dyDescent="0.3">
      <c r="A420" s="4">
        <v>29.007999999999999</v>
      </c>
      <c r="B420">
        <f>SUM($A$4:A420)</f>
        <v>4971.349000000002</v>
      </c>
    </row>
    <row r="421" spans="1:2" x14ac:dyDescent="0.3">
      <c r="A421" s="4">
        <v>29.071000000000002</v>
      </c>
      <c r="B421">
        <f>SUM($A$4:A421)</f>
        <v>5000.4200000000019</v>
      </c>
    </row>
    <row r="422" spans="1:2" x14ac:dyDescent="0.3">
      <c r="A422" s="4">
        <v>29.099</v>
      </c>
      <c r="B422">
        <f>SUM($A$4:A422)</f>
        <v>5029.5190000000021</v>
      </c>
    </row>
    <row r="423" spans="1:2" x14ac:dyDescent="0.3">
      <c r="A423" s="4">
        <v>29.283000000000001</v>
      </c>
      <c r="B423">
        <f>SUM($A$4:A423)</f>
        <v>5058.8020000000024</v>
      </c>
    </row>
    <row r="424" spans="1:2" x14ac:dyDescent="0.3">
      <c r="A424" s="4">
        <v>29.582999999999998</v>
      </c>
      <c r="B424">
        <f>SUM($A$4:A424)</f>
        <v>5088.385000000002</v>
      </c>
    </row>
    <row r="425" spans="1:2" x14ac:dyDescent="0.3">
      <c r="A425" s="4">
        <v>29.73</v>
      </c>
      <c r="B425">
        <f>SUM($A$4:A425)</f>
        <v>5118.1150000000016</v>
      </c>
    </row>
    <row r="426" spans="1:2" x14ac:dyDescent="0.3">
      <c r="A426" s="4">
        <v>29.757000000000001</v>
      </c>
      <c r="B426">
        <f>SUM($A$4:A426)</f>
        <v>5147.8720000000012</v>
      </c>
    </row>
    <row r="427" spans="1:2" x14ac:dyDescent="0.3">
      <c r="A427" s="4">
        <v>29.913</v>
      </c>
      <c r="B427">
        <f>SUM($A$4:A427)</f>
        <v>5177.7850000000008</v>
      </c>
    </row>
    <row r="428" spans="1:2" x14ac:dyDescent="0.3">
      <c r="A428" s="4">
        <v>29.9925</v>
      </c>
      <c r="B428">
        <f>SUM($A$4:A428)</f>
        <v>5207.7775000000011</v>
      </c>
    </row>
    <row r="429" spans="1:2" x14ac:dyDescent="0.3">
      <c r="A429" s="4">
        <v>30.054500000000001</v>
      </c>
      <c r="B429">
        <f>SUM($A$4:A429)</f>
        <v>5237.8320000000012</v>
      </c>
    </row>
    <row r="430" spans="1:2" x14ac:dyDescent="0.3">
      <c r="A430" s="4">
        <v>30.919</v>
      </c>
      <c r="B430">
        <f>SUM($A$4:A430)</f>
        <v>5268.7510000000011</v>
      </c>
    </row>
    <row r="431" spans="1:2" x14ac:dyDescent="0.3">
      <c r="A431" s="4">
        <v>31.09</v>
      </c>
      <c r="B431">
        <f>SUM($A$4:A431)</f>
        <v>5299.8410000000013</v>
      </c>
    </row>
    <row r="432" spans="1:2" x14ac:dyDescent="0.3">
      <c r="A432" s="4">
        <v>31.5855</v>
      </c>
      <c r="B432">
        <f>SUM($A$4:A432)</f>
        <v>5331.4265000000014</v>
      </c>
    </row>
    <row r="433" spans="1:2" x14ac:dyDescent="0.3">
      <c r="A433" s="4">
        <v>31.759</v>
      </c>
      <c r="B433">
        <f>SUM($A$4:A433)</f>
        <v>5363.1855000000014</v>
      </c>
    </row>
    <row r="434" spans="1:2" x14ac:dyDescent="0.3">
      <c r="A434" s="4">
        <v>32.387999999999998</v>
      </c>
      <c r="B434">
        <f>SUM($A$4:A434)</f>
        <v>5395.5735000000013</v>
      </c>
    </row>
    <row r="435" spans="1:2" x14ac:dyDescent="0.3">
      <c r="A435" s="4">
        <v>32.4495</v>
      </c>
      <c r="B435">
        <f>SUM($A$4:A435)</f>
        <v>5428.023000000001</v>
      </c>
    </row>
    <row r="436" spans="1:2" x14ac:dyDescent="0.3">
      <c r="A436" s="4">
        <v>32.791499999999999</v>
      </c>
      <c r="B436">
        <f>SUM($A$4:A436)</f>
        <v>5460.8145000000013</v>
      </c>
    </row>
    <row r="437" spans="1:2" x14ac:dyDescent="0.3">
      <c r="A437" s="4">
        <v>32.795999999999999</v>
      </c>
      <c r="B437">
        <f>SUM($A$4:A437)</f>
        <v>5493.6105000000016</v>
      </c>
    </row>
    <row r="438" spans="1:2" x14ac:dyDescent="0.3">
      <c r="A438" s="4">
        <v>32.857999999999997</v>
      </c>
      <c r="B438">
        <f>SUM($A$4:A438)</f>
        <v>5526.4685000000018</v>
      </c>
    </row>
    <row r="439" spans="1:2" x14ac:dyDescent="0.3">
      <c r="A439" s="4">
        <v>33.106499999999997</v>
      </c>
      <c r="B439">
        <f>SUM($A$4:A439)</f>
        <v>5559.5750000000016</v>
      </c>
    </row>
    <row r="440" spans="1:2" x14ac:dyDescent="0.3">
      <c r="A440" s="4">
        <v>33.207999999999998</v>
      </c>
      <c r="B440">
        <f>SUM($A$4:A440)</f>
        <v>5592.7830000000013</v>
      </c>
    </row>
    <row r="441" spans="1:2" x14ac:dyDescent="0.3">
      <c r="A441" s="4">
        <v>33.777000000000001</v>
      </c>
      <c r="B441">
        <f>SUM($A$4:A441)</f>
        <v>5626.5600000000013</v>
      </c>
    </row>
    <row r="442" spans="1:2" x14ac:dyDescent="0.3">
      <c r="A442" s="4">
        <v>34.015500000000003</v>
      </c>
      <c r="B442">
        <f>SUM($A$4:A442)</f>
        <v>5660.5755000000017</v>
      </c>
    </row>
    <row r="443" spans="1:2" x14ac:dyDescent="0.3">
      <c r="A443" s="4">
        <v>34.226500000000001</v>
      </c>
      <c r="B443">
        <f>SUM($A$4:A443)</f>
        <v>5694.8020000000015</v>
      </c>
    </row>
    <row r="444" spans="1:2" x14ac:dyDescent="0.3">
      <c r="A444" s="4">
        <v>34.299999999999997</v>
      </c>
      <c r="B444">
        <f>SUM($A$4:A444)</f>
        <v>5729.1020000000017</v>
      </c>
    </row>
    <row r="445" spans="1:2" x14ac:dyDescent="0.3">
      <c r="A445" s="4">
        <v>34.392000000000003</v>
      </c>
      <c r="B445">
        <f>SUM($A$4:A445)</f>
        <v>5763.4940000000015</v>
      </c>
    </row>
    <row r="446" spans="1:2" x14ac:dyDescent="0.3">
      <c r="A446" s="4">
        <v>34.44</v>
      </c>
      <c r="B446">
        <f>SUM($A$4:A446)</f>
        <v>5797.9340000000011</v>
      </c>
    </row>
    <row r="447" spans="1:2" x14ac:dyDescent="0.3">
      <c r="A447" s="4">
        <v>34.83</v>
      </c>
      <c r="B447">
        <f>SUM($A$4:A447)</f>
        <v>5832.764000000001</v>
      </c>
    </row>
    <row r="448" spans="1:2" x14ac:dyDescent="0.3">
      <c r="A448" s="4">
        <v>34.933500000000002</v>
      </c>
      <c r="B448">
        <f>SUM($A$4:A448)</f>
        <v>5867.6975000000011</v>
      </c>
    </row>
    <row r="449" spans="1:2" x14ac:dyDescent="0.3">
      <c r="A449" s="4">
        <v>34.956000000000003</v>
      </c>
      <c r="B449">
        <f>SUM($A$4:A449)</f>
        <v>5902.6535000000013</v>
      </c>
    </row>
    <row r="450" spans="1:2" x14ac:dyDescent="0.3">
      <c r="A450" s="4">
        <v>35.0685</v>
      </c>
      <c r="B450">
        <f>SUM($A$4:A450)</f>
        <v>5937.7220000000016</v>
      </c>
    </row>
    <row r="451" spans="1:2" x14ac:dyDescent="0.3">
      <c r="A451" s="4">
        <v>35.372</v>
      </c>
      <c r="B451">
        <f>SUM($A$4:A451)</f>
        <v>5973.0940000000019</v>
      </c>
    </row>
    <row r="452" spans="1:2" x14ac:dyDescent="0.3">
      <c r="A452" s="4">
        <v>35.42</v>
      </c>
      <c r="B452">
        <f>SUM($A$4:A452)</f>
        <v>6008.5140000000019</v>
      </c>
    </row>
    <row r="453" spans="1:2" x14ac:dyDescent="0.3">
      <c r="A453" s="4">
        <v>35.515999999999998</v>
      </c>
      <c r="B453">
        <f>SUM($A$4:A453)</f>
        <v>6044.0300000000016</v>
      </c>
    </row>
    <row r="454" spans="1:2" x14ac:dyDescent="0.3">
      <c r="A454" s="4">
        <v>35.69</v>
      </c>
      <c r="B454">
        <f>SUM($A$4:A454)</f>
        <v>6079.7200000000012</v>
      </c>
    </row>
    <row r="455" spans="1:2" x14ac:dyDescent="0.3">
      <c r="A455" s="4">
        <v>35.700000000000003</v>
      </c>
      <c r="B455">
        <f>SUM($A$4:A455)</f>
        <v>6115.420000000001</v>
      </c>
    </row>
    <row r="456" spans="1:2" x14ac:dyDescent="0.3">
      <c r="A456" s="4">
        <v>36.008000000000003</v>
      </c>
      <c r="B456">
        <f>SUM($A$4:A456)</f>
        <v>6151.4280000000008</v>
      </c>
    </row>
    <row r="457" spans="1:2" x14ac:dyDescent="0.3">
      <c r="A457" s="4">
        <v>36.174999999999997</v>
      </c>
      <c r="B457">
        <f>SUM($A$4:A457)</f>
        <v>6187.603000000001</v>
      </c>
    </row>
    <row r="458" spans="1:2" x14ac:dyDescent="0.3">
      <c r="A458" s="4">
        <v>36.355499999999999</v>
      </c>
      <c r="B458">
        <f>SUM($A$4:A458)</f>
        <v>6223.9585000000006</v>
      </c>
    </row>
    <row r="459" spans="1:2" x14ac:dyDescent="0.3">
      <c r="A459" s="4">
        <v>36.524999999999999</v>
      </c>
      <c r="B459">
        <f>SUM($A$4:A459)</f>
        <v>6260.4835000000003</v>
      </c>
    </row>
    <row r="460" spans="1:2" x14ac:dyDescent="0.3">
      <c r="A460" s="4">
        <v>36.734999999999999</v>
      </c>
      <c r="B460">
        <f>SUM($A$4:A460)</f>
        <v>6297.2184999999999</v>
      </c>
    </row>
    <row r="461" spans="1:2" x14ac:dyDescent="0.3">
      <c r="A461" s="4">
        <v>36.78</v>
      </c>
      <c r="B461">
        <f>SUM($A$4:A461)</f>
        <v>6333.9984999999997</v>
      </c>
    </row>
    <row r="462" spans="1:2" x14ac:dyDescent="0.3">
      <c r="A462" s="4">
        <v>37.11</v>
      </c>
      <c r="B462">
        <f>SUM($A$4:A462)</f>
        <v>6371.1084999999994</v>
      </c>
    </row>
    <row r="463" spans="1:2" x14ac:dyDescent="0.3">
      <c r="A463" s="4">
        <v>37.22</v>
      </c>
      <c r="B463">
        <f>SUM($A$4:A463)</f>
        <v>6408.3284999999996</v>
      </c>
    </row>
    <row r="464" spans="1:2" x14ac:dyDescent="0.3">
      <c r="A464" s="4">
        <v>37.247999999999998</v>
      </c>
      <c r="B464">
        <f>SUM($A$4:A464)</f>
        <v>6445.5764999999992</v>
      </c>
    </row>
    <row r="465" spans="1:2" x14ac:dyDescent="0.3">
      <c r="A465" s="4">
        <v>37.299999999999997</v>
      </c>
      <c r="B465">
        <f>SUM($A$4:A465)</f>
        <v>6482.8764999999994</v>
      </c>
    </row>
    <row r="466" spans="1:2" x14ac:dyDescent="0.3">
      <c r="A466" s="4">
        <v>37.787999999999997</v>
      </c>
      <c r="B466">
        <f>SUM($A$4:A466)</f>
        <v>6520.664499999999</v>
      </c>
    </row>
    <row r="467" spans="1:2" x14ac:dyDescent="0.3">
      <c r="A467" s="4">
        <v>37.795999999999999</v>
      </c>
      <c r="B467">
        <f>SUM($A$4:A467)</f>
        <v>6558.4604999999992</v>
      </c>
    </row>
    <row r="468" spans="1:2" x14ac:dyDescent="0.3">
      <c r="A468" s="4">
        <v>37.840499999999999</v>
      </c>
      <c r="B468">
        <f>SUM($A$4:A468)</f>
        <v>6596.3009999999995</v>
      </c>
    </row>
    <row r="469" spans="1:2" x14ac:dyDescent="0.3">
      <c r="A469" s="4">
        <v>38.183999999999997</v>
      </c>
      <c r="B469">
        <f>SUM($A$4:A469)</f>
        <v>6634.4849999999997</v>
      </c>
    </row>
    <row r="470" spans="1:2" x14ac:dyDescent="0.3">
      <c r="A470" s="4">
        <v>38.299999999999997</v>
      </c>
      <c r="B470">
        <f>SUM($A$4:A470)</f>
        <v>6672.7849999999999</v>
      </c>
    </row>
    <row r="471" spans="1:2" x14ac:dyDescent="0.3">
      <c r="A471" s="4">
        <v>38.6</v>
      </c>
      <c r="B471">
        <f>SUM($A$4:A471)</f>
        <v>6711.3850000000002</v>
      </c>
    </row>
    <row r="472" spans="1:2" x14ac:dyDescent="0.3">
      <c r="A472" s="4">
        <v>38.915999999999997</v>
      </c>
      <c r="B472">
        <f>SUM($A$4:A472)</f>
        <v>6750.3010000000004</v>
      </c>
    </row>
    <row r="473" spans="1:2" x14ac:dyDescent="0.3">
      <c r="A473" s="4">
        <v>39.064999999999998</v>
      </c>
      <c r="B473">
        <f>SUM($A$4:A473)</f>
        <v>6789.366</v>
      </c>
    </row>
    <row r="474" spans="1:2" x14ac:dyDescent="0.3">
      <c r="A474" s="4">
        <v>39.155000000000001</v>
      </c>
      <c r="B474">
        <f>SUM($A$4:A474)</f>
        <v>6828.5209999999997</v>
      </c>
    </row>
    <row r="475" spans="1:2" x14ac:dyDescent="0.3">
      <c r="A475" s="4">
        <v>39.479999999999997</v>
      </c>
      <c r="B475">
        <f>SUM($A$4:A475)</f>
        <v>6868.0009999999993</v>
      </c>
    </row>
    <row r="476" spans="1:2" x14ac:dyDescent="0.3">
      <c r="A476" s="4">
        <v>39.51</v>
      </c>
      <c r="B476">
        <f>SUM($A$4:A476)</f>
        <v>6907.5109999999995</v>
      </c>
    </row>
    <row r="477" spans="1:2" x14ac:dyDescent="0.3">
      <c r="A477" s="4">
        <v>39.712499999999999</v>
      </c>
      <c r="B477">
        <f>SUM($A$4:A477)</f>
        <v>6947.2234999999991</v>
      </c>
    </row>
    <row r="478" spans="1:2" x14ac:dyDescent="0.3">
      <c r="A478" s="4">
        <v>39.775500000000001</v>
      </c>
      <c r="B478">
        <f>SUM($A$4:A478)</f>
        <v>6986.9989999999989</v>
      </c>
    </row>
    <row r="479" spans="1:2" x14ac:dyDescent="0.3">
      <c r="A479" s="4">
        <v>39.823999999999998</v>
      </c>
      <c r="B479">
        <f>SUM($A$4:A479)</f>
        <v>7026.8229999999985</v>
      </c>
    </row>
    <row r="480" spans="1:2" x14ac:dyDescent="0.3">
      <c r="A480" s="4">
        <v>40.144500000000001</v>
      </c>
      <c r="B480">
        <f>SUM($A$4:A480)</f>
        <v>7066.9674999999988</v>
      </c>
    </row>
    <row r="481" spans="1:2" x14ac:dyDescent="0.3">
      <c r="A481" s="4">
        <v>40.604999999999997</v>
      </c>
      <c r="B481">
        <f>SUM($A$4:A481)</f>
        <v>7107.5724999999984</v>
      </c>
    </row>
    <row r="482" spans="1:2" x14ac:dyDescent="0.3">
      <c r="A482" s="4">
        <v>40.625999999999998</v>
      </c>
      <c r="B482">
        <f>SUM($A$4:A482)</f>
        <v>7148.1984999999986</v>
      </c>
    </row>
    <row r="483" spans="1:2" x14ac:dyDescent="0.3">
      <c r="A483" s="4">
        <v>40.783499999999997</v>
      </c>
      <c r="B483">
        <f>SUM($A$4:A483)</f>
        <v>7188.9819999999982</v>
      </c>
    </row>
    <row r="484" spans="1:2" x14ac:dyDescent="0.3">
      <c r="A484" s="4">
        <v>41.314999999999998</v>
      </c>
      <c r="B484">
        <f>SUM($A$4:A484)</f>
        <v>7230.2969999999978</v>
      </c>
    </row>
    <row r="485" spans="1:2" x14ac:dyDescent="0.3">
      <c r="A485" s="4">
        <v>41.625</v>
      </c>
      <c r="B485">
        <f>SUM($A$4:A485)</f>
        <v>7271.9219999999978</v>
      </c>
    </row>
    <row r="486" spans="1:2" x14ac:dyDescent="0.3">
      <c r="A486" s="4">
        <v>41.966999999999999</v>
      </c>
      <c r="B486">
        <f>SUM($A$4:A486)</f>
        <v>7313.8889999999974</v>
      </c>
    </row>
    <row r="487" spans="1:2" x14ac:dyDescent="0.3">
      <c r="A487" s="4">
        <v>42.314999999999998</v>
      </c>
      <c r="B487">
        <f>SUM($A$4:A487)</f>
        <v>7356.203999999997</v>
      </c>
    </row>
    <row r="488" spans="1:2" x14ac:dyDescent="0.3">
      <c r="A488" s="4">
        <v>43.55</v>
      </c>
      <c r="B488">
        <f>SUM($A$4:A488)</f>
        <v>7399.7539999999972</v>
      </c>
    </row>
    <row r="489" spans="1:2" x14ac:dyDescent="0.3">
      <c r="A489" s="4">
        <v>43.866</v>
      </c>
      <c r="B489">
        <f>SUM($A$4:A489)</f>
        <v>7443.6199999999972</v>
      </c>
    </row>
    <row r="490" spans="1:2" x14ac:dyDescent="0.3">
      <c r="A490" s="4">
        <v>44.396999999999998</v>
      </c>
      <c r="B490">
        <f>SUM($A$4:A490)</f>
        <v>7488.0169999999971</v>
      </c>
    </row>
    <row r="491" spans="1:2" x14ac:dyDescent="0.3">
      <c r="A491" s="4">
        <v>44.536499999999997</v>
      </c>
      <c r="B491">
        <f>SUM($A$4:A491)</f>
        <v>7532.5534999999973</v>
      </c>
    </row>
    <row r="492" spans="1:2" x14ac:dyDescent="0.3">
      <c r="A492" s="4">
        <v>44.878500000000003</v>
      </c>
      <c r="B492">
        <f>SUM($A$4:A492)</f>
        <v>7577.4319999999971</v>
      </c>
    </row>
    <row r="493" spans="1:2" x14ac:dyDescent="0.3">
      <c r="A493" s="4">
        <v>44.9</v>
      </c>
      <c r="B493">
        <f>SUM($A$4:A493)</f>
        <v>7622.3319999999967</v>
      </c>
    </row>
    <row r="494" spans="1:2" x14ac:dyDescent="0.3">
      <c r="A494" s="4">
        <v>45.325000000000003</v>
      </c>
      <c r="B494">
        <f>SUM($A$4:A494)</f>
        <v>7667.6569999999965</v>
      </c>
    </row>
    <row r="495" spans="1:2" x14ac:dyDescent="0.3">
      <c r="A495" s="4">
        <v>47.72</v>
      </c>
      <c r="B495">
        <f>SUM($A$4:A495)</f>
        <v>7715.3769999999968</v>
      </c>
    </row>
    <row r="496" spans="1:2" x14ac:dyDescent="0.3">
      <c r="A496" s="4">
        <v>48.604999999999997</v>
      </c>
      <c r="B496">
        <f>SUM($A$4:A496)</f>
        <v>7763.9819999999963</v>
      </c>
    </row>
    <row r="497" spans="1:2" x14ac:dyDescent="0.3">
      <c r="A497" s="4">
        <v>48.685000000000002</v>
      </c>
      <c r="B497">
        <f>SUM($A$4:A497)</f>
        <v>7812.6669999999967</v>
      </c>
    </row>
    <row r="498" spans="1:2" x14ac:dyDescent="0.3">
      <c r="A498" s="4">
        <v>48.69</v>
      </c>
      <c r="B498">
        <f>SUM($A$4:A498)</f>
        <v>7861.3569999999963</v>
      </c>
    </row>
    <row r="499" spans="1:2" x14ac:dyDescent="0.3">
      <c r="A499" s="4">
        <v>49.26</v>
      </c>
      <c r="B499">
        <f>SUM($A$4:A499)</f>
        <v>7910.6169999999966</v>
      </c>
    </row>
    <row r="500" spans="1:2" x14ac:dyDescent="0.3">
      <c r="A500" s="4">
        <v>49.65</v>
      </c>
      <c r="B500">
        <f>SUM($A$4:A500)</f>
        <v>7960.2669999999962</v>
      </c>
    </row>
    <row r="501" spans="1:2" x14ac:dyDescent="0.3">
      <c r="A501" s="4" t="s">
        <v>1037</v>
      </c>
      <c r="B501">
        <f>SUM($A$4:A501)</f>
        <v>7960.2669999999962</v>
      </c>
    </row>
    <row r="502" spans="1:2" x14ac:dyDescent="0.3">
      <c r="B502">
        <f>SUM($A$4:A502)</f>
        <v>7960.2669999999962</v>
      </c>
    </row>
    <row r="503" spans="1:2" x14ac:dyDescent="0.3">
      <c r="B503">
        <f>SUM($A$4:A503)</f>
        <v>7960.2669999999962</v>
      </c>
    </row>
    <row r="504" spans="1:2" x14ac:dyDescent="0.3">
      <c r="B504">
        <f>SUM($A$4:A504)</f>
        <v>7960.2669999999962</v>
      </c>
    </row>
    <row r="505" spans="1:2" x14ac:dyDescent="0.3">
      <c r="B505">
        <f>SUM($A$4:A505)</f>
        <v>7960.2669999999962</v>
      </c>
    </row>
    <row r="506" spans="1:2" x14ac:dyDescent="0.3">
      <c r="B506">
        <f>SUM($A$4:A506)</f>
        <v>7960.2669999999962</v>
      </c>
    </row>
    <row r="507" spans="1:2" x14ac:dyDescent="0.3">
      <c r="B507">
        <f>SUM($A$4:A507)</f>
        <v>7960.2669999999962</v>
      </c>
    </row>
    <row r="508" spans="1:2" x14ac:dyDescent="0.3">
      <c r="B508">
        <f>SUM($A$4:A508)</f>
        <v>7960.2669999999962</v>
      </c>
    </row>
    <row r="509" spans="1:2" x14ac:dyDescent="0.3">
      <c r="B509">
        <f>SUM($A$4:A509)</f>
        <v>7960.2669999999962</v>
      </c>
    </row>
    <row r="510" spans="1:2" x14ac:dyDescent="0.3">
      <c r="B510">
        <f>SUM($A$4:A510)</f>
        <v>7960.2669999999962</v>
      </c>
    </row>
    <row r="511" spans="1:2" x14ac:dyDescent="0.3">
      <c r="B511">
        <f>SUM($A$4:A511)</f>
        <v>7960.2669999999962</v>
      </c>
    </row>
    <row r="512" spans="1:2" x14ac:dyDescent="0.3">
      <c r="B512">
        <f>SUM($A$4:A512)</f>
        <v>7960.2669999999962</v>
      </c>
    </row>
    <row r="513" spans="2:2" x14ac:dyDescent="0.3">
      <c r="B513">
        <f>SUM($A$4:A513)</f>
        <v>7960.2669999999962</v>
      </c>
    </row>
    <row r="514" spans="2:2" x14ac:dyDescent="0.3">
      <c r="B514">
        <f>SUM($A$4:A514)</f>
        <v>7960.2669999999962</v>
      </c>
    </row>
    <row r="515" spans="2:2" x14ac:dyDescent="0.3">
      <c r="B515">
        <f>SUM($A$4:A515)</f>
        <v>7960.2669999999962</v>
      </c>
    </row>
    <row r="516" spans="2:2" x14ac:dyDescent="0.3">
      <c r="B516">
        <f>SUM($A$4:A516)</f>
        <v>7960.2669999999962</v>
      </c>
    </row>
    <row r="517" spans="2:2" x14ac:dyDescent="0.3">
      <c r="B517">
        <f>SUM($A$4:A517)</f>
        <v>7960.2669999999962</v>
      </c>
    </row>
    <row r="518" spans="2:2" x14ac:dyDescent="0.3">
      <c r="B518">
        <f>SUM($A$4:A518)</f>
        <v>7960.2669999999962</v>
      </c>
    </row>
    <row r="519" spans="2:2" x14ac:dyDescent="0.3">
      <c r="B519">
        <f>SUM($A$4:A519)</f>
        <v>7960.2669999999962</v>
      </c>
    </row>
    <row r="520" spans="2:2" x14ac:dyDescent="0.3">
      <c r="B520">
        <f>SUM($A$4:A520)</f>
        <v>7960.2669999999962</v>
      </c>
    </row>
    <row r="521" spans="2:2" x14ac:dyDescent="0.3">
      <c r="B521">
        <f>SUM($A$4:A521)</f>
        <v>7960.2669999999962</v>
      </c>
    </row>
    <row r="522" spans="2:2" x14ac:dyDescent="0.3">
      <c r="B522">
        <f>SUM($A$4:A522)</f>
        <v>7960.2669999999962</v>
      </c>
    </row>
    <row r="523" spans="2:2" x14ac:dyDescent="0.3">
      <c r="B523">
        <f>SUM($A$4:A523)</f>
        <v>7960.2669999999962</v>
      </c>
    </row>
    <row r="524" spans="2:2" x14ac:dyDescent="0.3">
      <c r="B524">
        <f>SUM($A$4:A524)</f>
        <v>7960.2669999999962</v>
      </c>
    </row>
    <row r="525" spans="2:2" x14ac:dyDescent="0.3">
      <c r="B525">
        <f>SUM($A$4:A525)</f>
        <v>7960.2669999999962</v>
      </c>
    </row>
    <row r="526" spans="2:2" x14ac:dyDescent="0.3">
      <c r="B526">
        <f>SUM($A$4:A526)</f>
        <v>7960.2669999999962</v>
      </c>
    </row>
    <row r="527" spans="2:2" x14ac:dyDescent="0.3">
      <c r="B527">
        <f>SUM($A$4:A527)</f>
        <v>7960.2669999999962</v>
      </c>
    </row>
    <row r="528" spans="2:2" x14ac:dyDescent="0.3">
      <c r="B528">
        <f>SUM($A$4:A528)</f>
        <v>7960.2669999999962</v>
      </c>
    </row>
    <row r="529" spans="2:2" x14ac:dyDescent="0.3">
      <c r="B529">
        <f>SUM($A$4:A529)</f>
        <v>7960.2669999999962</v>
      </c>
    </row>
    <row r="530" spans="2:2" x14ac:dyDescent="0.3">
      <c r="B530">
        <f>SUM($A$4:A530)</f>
        <v>7960.2669999999962</v>
      </c>
    </row>
    <row r="531" spans="2:2" x14ac:dyDescent="0.3">
      <c r="B531">
        <f>SUM($A$4:A531)</f>
        <v>7960.2669999999962</v>
      </c>
    </row>
    <row r="532" spans="2:2" x14ac:dyDescent="0.3">
      <c r="B532">
        <f>SUM($A$4:A532)</f>
        <v>7960.2669999999962</v>
      </c>
    </row>
    <row r="533" spans="2:2" x14ac:dyDescent="0.3">
      <c r="B533">
        <f>SUM($A$4:A533)</f>
        <v>7960.2669999999962</v>
      </c>
    </row>
    <row r="534" spans="2:2" x14ac:dyDescent="0.3">
      <c r="B534">
        <f>SUM($A$4:A534)</f>
        <v>7960.2669999999962</v>
      </c>
    </row>
    <row r="535" spans="2:2" x14ac:dyDescent="0.3">
      <c r="B535">
        <f>SUM($A$4:A535)</f>
        <v>7960.2669999999962</v>
      </c>
    </row>
    <row r="536" spans="2:2" x14ac:dyDescent="0.3">
      <c r="B536">
        <f>SUM($A$4:A536)</f>
        <v>7960.2669999999962</v>
      </c>
    </row>
    <row r="537" spans="2:2" x14ac:dyDescent="0.3">
      <c r="B537">
        <f>SUM($A$4:A537)</f>
        <v>7960.2669999999962</v>
      </c>
    </row>
    <row r="538" spans="2:2" x14ac:dyDescent="0.3">
      <c r="B538">
        <f>SUM($A$4:A538)</f>
        <v>7960.2669999999962</v>
      </c>
    </row>
    <row r="539" spans="2:2" x14ac:dyDescent="0.3">
      <c r="B539">
        <f>SUM($A$4:A539)</f>
        <v>7960.2669999999962</v>
      </c>
    </row>
    <row r="540" spans="2:2" x14ac:dyDescent="0.3">
      <c r="B540">
        <f>SUM($A$4:A540)</f>
        <v>7960.2669999999962</v>
      </c>
    </row>
    <row r="541" spans="2:2" x14ac:dyDescent="0.3">
      <c r="B541">
        <f>SUM($A$4:A541)</f>
        <v>7960.2669999999962</v>
      </c>
    </row>
    <row r="542" spans="2:2" x14ac:dyDescent="0.3">
      <c r="B542">
        <f>SUM($A$4:A542)</f>
        <v>7960.2669999999962</v>
      </c>
    </row>
    <row r="543" spans="2:2" x14ac:dyDescent="0.3">
      <c r="B543">
        <f>SUM($A$4:A543)</f>
        <v>7960.2669999999962</v>
      </c>
    </row>
    <row r="544" spans="2:2" x14ac:dyDescent="0.3">
      <c r="B544">
        <f>SUM($A$4:A544)</f>
        <v>7960.2669999999962</v>
      </c>
    </row>
    <row r="545" spans="2:2" x14ac:dyDescent="0.3">
      <c r="B545">
        <f>SUM($A$4:A545)</f>
        <v>7960.2669999999962</v>
      </c>
    </row>
    <row r="546" spans="2:2" x14ac:dyDescent="0.3">
      <c r="B546">
        <f>SUM($A$4:A546)</f>
        <v>7960.2669999999962</v>
      </c>
    </row>
    <row r="547" spans="2:2" x14ac:dyDescent="0.3">
      <c r="B547">
        <f>SUM($A$4:A547)</f>
        <v>7960.2669999999962</v>
      </c>
    </row>
    <row r="548" spans="2:2" x14ac:dyDescent="0.3">
      <c r="B548">
        <f>SUM($A$4:A548)</f>
        <v>7960.2669999999962</v>
      </c>
    </row>
    <row r="549" spans="2:2" x14ac:dyDescent="0.3">
      <c r="B549">
        <f>SUM($A$4:A549)</f>
        <v>7960.2669999999962</v>
      </c>
    </row>
    <row r="550" spans="2:2" x14ac:dyDescent="0.3">
      <c r="B550">
        <f>SUM($A$4:A550)</f>
        <v>7960.2669999999962</v>
      </c>
    </row>
    <row r="551" spans="2:2" x14ac:dyDescent="0.3">
      <c r="B551">
        <f>SUM($A$4:A551)</f>
        <v>7960.2669999999962</v>
      </c>
    </row>
    <row r="552" spans="2:2" x14ac:dyDescent="0.3">
      <c r="B552">
        <f>SUM($A$4:A552)</f>
        <v>7960.2669999999962</v>
      </c>
    </row>
    <row r="553" spans="2:2" x14ac:dyDescent="0.3">
      <c r="B553">
        <f>SUM($A$4:A553)</f>
        <v>7960.2669999999962</v>
      </c>
    </row>
    <row r="554" spans="2:2" x14ac:dyDescent="0.3">
      <c r="B554">
        <f>SUM($A$4:A554)</f>
        <v>7960.2669999999962</v>
      </c>
    </row>
    <row r="555" spans="2:2" x14ac:dyDescent="0.3">
      <c r="B555">
        <f>SUM($A$4:A555)</f>
        <v>7960.2669999999962</v>
      </c>
    </row>
    <row r="556" spans="2:2" x14ac:dyDescent="0.3">
      <c r="B556">
        <f>SUM($A$4:A556)</f>
        <v>7960.2669999999962</v>
      </c>
    </row>
    <row r="557" spans="2:2" x14ac:dyDescent="0.3">
      <c r="B557">
        <f>SUM($A$4:A557)</f>
        <v>7960.2669999999962</v>
      </c>
    </row>
    <row r="558" spans="2:2" x14ac:dyDescent="0.3">
      <c r="B558">
        <f>SUM($A$4:A558)</f>
        <v>7960.2669999999962</v>
      </c>
    </row>
    <row r="559" spans="2:2" x14ac:dyDescent="0.3">
      <c r="B559">
        <f>SUM($A$4:A559)</f>
        <v>7960.2669999999962</v>
      </c>
    </row>
    <row r="560" spans="2:2" x14ac:dyDescent="0.3">
      <c r="B560">
        <f>SUM($A$4:A560)</f>
        <v>7960.2669999999962</v>
      </c>
    </row>
    <row r="561" spans="2:2" x14ac:dyDescent="0.3">
      <c r="B561">
        <f>SUM($A$4:A561)</f>
        <v>7960.2669999999962</v>
      </c>
    </row>
    <row r="562" spans="2:2" x14ac:dyDescent="0.3">
      <c r="B562">
        <f>SUM($A$4:A562)</f>
        <v>7960.2669999999962</v>
      </c>
    </row>
    <row r="563" spans="2:2" x14ac:dyDescent="0.3">
      <c r="B563">
        <f>SUM($A$4:A563)</f>
        <v>7960.2669999999962</v>
      </c>
    </row>
    <row r="564" spans="2:2" x14ac:dyDescent="0.3">
      <c r="B564">
        <f>SUM($A$4:A564)</f>
        <v>7960.2669999999962</v>
      </c>
    </row>
    <row r="565" spans="2:2" x14ac:dyDescent="0.3">
      <c r="B565">
        <f>SUM($A$4:A565)</f>
        <v>7960.2669999999962</v>
      </c>
    </row>
    <row r="566" spans="2:2" x14ac:dyDescent="0.3">
      <c r="B566">
        <f>SUM($A$4:A566)</f>
        <v>7960.2669999999962</v>
      </c>
    </row>
    <row r="567" spans="2:2" x14ac:dyDescent="0.3">
      <c r="B567">
        <f>SUM($A$4:A567)</f>
        <v>7960.2669999999962</v>
      </c>
    </row>
    <row r="568" spans="2:2" x14ac:dyDescent="0.3">
      <c r="B568">
        <f>SUM($A$4:A568)</f>
        <v>7960.2669999999962</v>
      </c>
    </row>
    <row r="569" spans="2:2" x14ac:dyDescent="0.3">
      <c r="B569">
        <f>SUM($A$4:A569)</f>
        <v>7960.2669999999962</v>
      </c>
    </row>
    <row r="570" spans="2:2" x14ac:dyDescent="0.3">
      <c r="B570">
        <f>SUM($A$4:A570)</f>
        <v>7960.2669999999962</v>
      </c>
    </row>
    <row r="571" spans="2:2" x14ac:dyDescent="0.3">
      <c r="B571">
        <f>SUM($A$4:A571)</f>
        <v>7960.2669999999962</v>
      </c>
    </row>
    <row r="572" spans="2:2" x14ac:dyDescent="0.3">
      <c r="B572">
        <f>SUM($A$4:A572)</f>
        <v>7960.2669999999962</v>
      </c>
    </row>
    <row r="573" spans="2:2" x14ac:dyDescent="0.3">
      <c r="B573">
        <f>SUM($A$4:A573)</f>
        <v>7960.2669999999962</v>
      </c>
    </row>
    <row r="574" spans="2:2" x14ac:dyDescent="0.3">
      <c r="B574">
        <f>SUM($A$4:A574)</f>
        <v>7960.2669999999962</v>
      </c>
    </row>
    <row r="575" spans="2:2" x14ac:dyDescent="0.3">
      <c r="B575">
        <f>SUM($A$4:A575)</f>
        <v>7960.2669999999962</v>
      </c>
    </row>
    <row r="576" spans="2:2" x14ac:dyDescent="0.3">
      <c r="B576">
        <f>SUM($A$4:A576)</f>
        <v>7960.2669999999962</v>
      </c>
    </row>
    <row r="577" spans="2:2" x14ac:dyDescent="0.3">
      <c r="B577">
        <f>SUM($A$4:A577)</f>
        <v>7960.2669999999962</v>
      </c>
    </row>
    <row r="578" spans="2:2" x14ac:dyDescent="0.3">
      <c r="B578">
        <f>SUM($A$4:A578)</f>
        <v>7960.2669999999962</v>
      </c>
    </row>
    <row r="579" spans="2:2" x14ac:dyDescent="0.3">
      <c r="B579">
        <f>SUM($A$4:A579)</f>
        <v>7960.2669999999962</v>
      </c>
    </row>
    <row r="580" spans="2:2" x14ac:dyDescent="0.3">
      <c r="B580">
        <f>SUM($A$4:A580)</f>
        <v>7960.2669999999962</v>
      </c>
    </row>
    <row r="581" spans="2:2" x14ac:dyDescent="0.3">
      <c r="B581">
        <f>SUM($A$4:A581)</f>
        <v>7960.2669999999962</v>
      </c>
    </row>
    <row r="582" spans="2:2" x14ac:dyDescent="0.3">
      <c r="B582">
        <f>SUM($A$4:A582)</f>
        <v>7960.2669999999962</v>
      </c>
    </row>
    <row r="583" spans="2:2" x14ac:dyDescent="0.3">
      <c r="B583">
        <f>SUM($A$4:A583)</f>
        <v>7960.2669999999962</v>
      </c>
    </row>
    <row r="584" spans="2:2" x14ac:dyDescent="0.3">
      <c r="B584">
        <f>SUM($A$4:A584)</f>
        <v>7960.2669999999962</v>
      </c>
    </row>
    <row r="585" spans="2:2" x14ac:dyDescent="0.3">
      <c r="B585">
        <f>SUM($A$4:A585)</f>
        <v>7960.2669999999962</v>
      </c>
    </row>
    <row r="586" spans="2:2" x14ac:dyDescent="0.3">
      <c r="B586">
        <f>SUM($A$4:A586)</f>
        <v>7960.2669999999962</v>
      </c>
    </row>
    <row r="587" spans="2:2" x14ac:dyDescent="0.3">
      <c r="B587">
        <f>SUM($A$4:A587)</f>
        <v>7960.2669999999962</v>
      </c>
    </row>
    <row r="588" spans="2:2" x14ac:dyDescent="0.3">
      <c r="B588">
        <f>SUM($A$4:A588)</f>
        <v>7960.2669999999962</v>
      </c>
    </row>
    <row r="589" spans="2:2" x14ac:dyDescent="0.3">
      <c r="B589">
        <f>SUM($A$4:A589)</f>
        <v>7960.2669999999962</v>
      </c>
    </row>
    <row r="590" spans="2:2" x14ac:dyDescent="0.3">
      <c r="B590">
        <f>SUM($A$4:A590)</f>
        <v>7960.2669999999962</v>
      </c>
    </row>
    <row r="591" spans="2:2" x14ac:dyDescent="0.3">
      <c r="B591">
        <f>SUM($A$4:A591)</f>
        <v>7960.2669999999962</v>
      </c>
    </row>
    <row r="592" spans="2:2" x14ac:dyDescent="0.3">
      <c r="B592">
        <f>SUM($A$4:A592)</f>
        <v>7960.2669999999962</v>
      </c>
    </row>
    <row r="593" spans="2:2" x14ac:dyDescent="0.3">
      <c r="B593">
        <f>SUM($A$4:A593)</f>
        <v>7960.2669999999962</v>
      </c>
    </row>
    <row r="594" spans="2:2" x14ac:dyDescent="0.3">
      <c r="B594">
        <f>SUM($A$4:A594)</f>
        <v>7960.2669999999962</v>
      </c>
    </row>
    <row r="595" spans="2:2" x14ac:dyDescent="0.3">
      <c r="B595">
        <f>SUM($A$4:A595)</f>
        <v>7960.2669999999962</v>
      </c>
    </row>
    <row r="596" spans="2:2" x14ac:dyDescent="0.3">
      <c r="B596">
        <f>SUM($A$4:A596)</f>
        <v>7960.2669999999962</v>
      </c>
    </row>
    <row r="597" spans="2:2" x14ac:dyDescent="0.3">
      <c r="B597">
        <f>SUM($A$4:A597)</f>
        <v>7960.2669999999962</v>
      </c>
    </row>
    <row r="598" spans="2:2" x14ac:dyDescent="0.3">
      <c r="B598">
        <f>SUM($A$4:A598)</f>
        <v>7960.2669999999962</v>
      </c>
    </row>
    <row r="599" spans="2:2" x14ac:dyDescent="0.3">
      <c r="B599">
        <f>SUM($A$4:A599)</f>
        <v>7960.2669999999962</v>
      </c>
    </row>
    <row r="600" spans="2:2" x14ac:dyDescent="0.3">
      <c r="B600">
        <f>SUM($A$4:A600)</f>
        <v>7960.2669999999962</v>
      </c>
    </row>
    <row r="601" spans="2:2" x14ac:dyDescent="0.3">
      <c r="B601">
        <f>SUM($A$4:A601)</f>
        <v>7960.2669999999962</v>
      </c>
    </row>
    <row r="602" spans="2:2" x14ac:dyDescent="0.3">
      <c r="B602">
        <f>SUM($A$4:A602)</f>
        <v>7960.2669999999962</v>
      </c>
    </row>
    <row r="603" spans="2:2" x14ac:dyDescent="0.3">
      <c r="B603">
        <f>SUM($A$4:A603)</f>
        <v>7960.2669999999962</v>
      </c>
    </row>
    <row r="604" spans="2:2" x14ac:dyDescent="0.3">
      <c r="B604">
        <f>SUM($A$4:A604)</f>
        <v>7960.2669999999962</v>
      </c>
    </row>
    <row r="605" spans="2:2" x14ac:dyDescent="0.3">
      <c r="B605">
        <f>SUM($A$4:A605)</f>
        <v>7960.2669999999962</v>
      </c>
    </row>
    <row r="606" spans="2:2" x14ac:dyDescent="0.3">
      <c r="B606">
        <f>SUM($A$4:A606)</f>
        <v>7960.2669999999962</v>
      </c>
    </row>
    <row r="607" spans="2:2" x14ac:dyDescent="0.3">
      <c r="B607">
        <f>SUM($A$4:A607)</f>
        <v>7960.2669999999962</v>
      </c>
    </row>
    <row r="608" spans="2:2" x14ac:dyDescent="0.3">
      <c r="B608">
        <f>SUM($A$4:A608)</f>
        <v>7960.2669999999962</v>
      </c>
    </row>
    <row r="609" spans="2:2" x14ac:dyDescent="0.3">
      <c r="B609">
        <f>SUM($A$4:A609)</f>
        <v>7960.2669999999962</v>
      </c>
    </row>
    <row r="610" spans="2:2" x14ac:dyDescent="0.3">
      <c r="B610">
        <f>SUM($A$4:A610)</f>
        <v>7960.2669999999962</v>
      </c>
    </row>
    <row r="611" spans="2:2" x14ac:dyDescent="0.3">
      <c r="B611">
        <f>SUM($A$4:A611)</f>
        <v>7960.2669999999962</v>
      </c>
    </row>
    <row r="612" spans="2:2" x14ac:dyDescent="0.3">
      <c r="B612">
        <f>SUM($A$4:A612)</f>
        <v>7960.2669999999962</v>
      </c>
    </row>
    <row r="613" spans="2:2" x14ac:dyDescent="0.3">
      <c r="B613">
        <f>SUM($A$4:A613)</f>
        <v>7960.2669999999962</v>
      </c>
    </row>
    <row r="614" spans="2:2" x14ac:dyDescent="0.3">
      <c r="B614">
        <f>SUM($A$4:A614)</f>
        <v>7960.2669999999962</v>
      </c>
    </row>
    <row r="615" spans="2:2" x14ac:dyDescent="0.3">
      <c r="B615">
        <f>SUM($A$4:A615)</f>
        <v>7960.2669999999962</v>
      </c>
    </row>
    <row r="616" spans="2:2" x14ac:dyDescent="0.3">
      <c r="B616">
        <f>SUM($A$4:A616)</f>
        <v>7960.2669999999962</v>
      </c>
    </row>
    <row r="617" spans="2:2" x14ac:dyDescent="0.3">
      <c r="B617">
        <f>SUM($A$4:A617)</f>
        <v>7960.2669999999962</v>
      </c>
    </row>
    <row r="618" spans="2:2" x14ac:dyDescent="0.3">
      <c r="B618">
        <f>SUM($A$4:A618)</f>
        <v>7960.2669999999962</v>
      </c>
    </row>
    <row r="619" spans="2:2" x14ac:dyDescent="0.3">
      <c r="B619">
        <f>SUM($A$4:A619)</f>
        <v>7960.2669999999962</v>
      </c>
    </row>
    <row r="620" spans="2:2" x14ac:dyDescent="0.3">
      <c r="B620">
        <f>SUM($A$4:A620)</f>
        <v>7960.2669999999962</v>
      </c>
    </row>
    <row r="621" spans="2:2" x14ac:dyDescent="0.3">
      <c r="B621">
        <f>SUM($A$4:A621)</f>
        <v>7960.2669999999962</v>
      </c>
    </row>
    <row r="622" spans="2:2" x14ac:dyDescent="0.3">
      <c r="B622">
        <f>SUM($A$4:A622)</f>
        <v>7960.2669999999962</v>
      </c>
    </row>
    <row r="623" spans="2:2" x14ac:dyDescent="0.3">
      <c r="B623">
        <f>SUM($A$4:A623)</f>
        <v>7960.2669999999962</v>
      </c>
    </row>
    <row r="624" spans="2:2" x14ac:dyDescent="0.3">
      <c r="B624">
        <f>SUM($A$4:A624)</f>
        <v>7960.2669999999962</v>
      </c>
    </row>
    <row r="625" spans="2:2" x14ac:dyDescent="0.3">
      <c r="B625">
        <f>SUM($A$4:A625)</f>
        <v>7960.2669999999962</v>
      </c>
    </row>
    <row r="626" spans="2:2" x14ac:dyDescent="0.3">
      <c r="B626">
        <f>SUM($A$4:A626)</f>
        <v>7960.2669999999962</v>
      </c>
    </row>
    <row r="627" spans="2:2" x14ac:dyDescent="0.3">
      <c r="B627">
        <f>SUM($A$4:A627)</f>
        <v>7960.2669999999962</v>
      </c>
    </row>
    <row r="628" spans="2:2" x14ac:dyDescent="0.3">
      <c r="B628">
        <f>SUM($A$4:A628)</f>
        <v>7960.2669999999962</v>
      </c>
    </row>
    <row r="629" spans="2:2" x14ac:dyDescent="0.3">
      <c r="B629">
        <f>SUM($A$4:A629)</f>
        <v>7960.2669999999962</v>
      </c>
    </row>
    <row r="630" spans="2:2" x14ac:dyDescent="0.3">
      <c r="B630">
        <f>SUM($A$4:A630)</f>
        <v>7960.2669999999962</v>
      </c>
    </row>
    <row r="631" spans="2:2" x14ac:dyDescent="0.3">
      <c r="B631">
        <f>SUM($A$4:A631)</f>
        <v>7960.2669999999962</v>
      </c>
    </row>
    <row r="632" spans="2:2" x14ac:dyDescent="0.3">
      <c r="B632">
        <f>SUM($A$4:A632)</f>
        <v>7960.2669999999962</v>
      </c>
    </row>
    <row r="633" spans="2:2" x14ac:dyDescent="0.3">
      <c r="B633">
        <f>SUM($A$4:A633)</f>
        <v>7960.2669999999962</v>
      </c>
    </row>
    <row r="634" spans="2:2" x14ac:dyDescent="0.3">
      <c r="B634">
        <f>SUM($A$4:A634)</f>
        <v>7960.2669999999962</v>
      </c>
    </row>
    <row r="635" spans="2:2" x14ac:dyDescent="0.3">
      <c r="B635">
        <f>SUM($A$4:A635)</f>
        <v>7960.2669999999962</v>
      </c>
    </row>
    <row r="636" spans="2:2" x14ac:dyDescent="0.3">
      <c r="B636">
        <f>SUM($A$4:A636)</f>
        <v>7960.2669999999962</v>
      </c>
    </row>
    <row r="637" spans="2:2" x14ac:dyDescent="0.3">
      <c r="B637">
        <f>SUM($A$4:A637)</f>
        <v>7960.2669999999962</v>
      </c>
    </row>
    <row r="638" spans="2:2" x14ac:dyDescent="0.3">
      <c r="B638">
        <f>SUM($A$4:A638)</f>
        <v>7960.2669999999962</v>
      </c>
    </row>
    <row r="639" spans="2:2" x14ac:dyDescent="0.3">
      <c r="B639">
        <f>SUM($A$4:A639)</f>
        <v>7960.2669999999962</v>
      </c>
    </row>
    <row r="640" spans="2:2" x14ac:dyDescent="0.3">
      <c r="B640">
        <f>SUM($A$4:A640)</f>
        <v>7960.2669999999962</v>
      </c>
    </row>
    <row r="641" spans="2:2" x14ac:dyDescent="0.3">
      <c r="B641">
        <f>SUM($A$4:A641)</f>
        <v>7960.2669999999962</v>
      </c>
    </row>
    <row r="642" spans="2:2" x14ac:dyDescent="0.3">
      <c r="B642">
        <f>SUM($A$4:A642)</f>
        <v>7960.2669999999962</v>
      </c>
    </row>
    <row r="643" spans="2:2" x14ac:dyDescent="0.3">
      <c r="B643">
        <f>SUM($A$4:A643)</f>
        <v>7960.2669999999962</v>
      </c>
    </row>
    <row r="644" spans="2:2" x14ac:dyDescent="0.3">
      <c r="B644">
        <f>SUM($A$4:A644)</f>
        <v>7960.2669999999962</v>
      </c>
    </row>
    <row r="645" spans="2:2" x14ac:dyDescent="0.3">
      <c r="B645">
        <f>SUM($A$4:A645)</f>
        <v>7960.2669999999962</v>
      </c>
    </row>
    <row r="646" spans="2:2" x14ac:dyDescent="0.3">
      <c r="B646">
        <f>SUM($A$4:A646)</f>
        <v>7960.2669999999962</v>
      </c>
    </row>
    <row r="647" spans="2:2" x14ac:dyDescent="0.3">
      <c r="B647">
        <f>SUM($A$4:A647)</f>
        <v>7960.2669999999962</v>
      </c>
    </row>
    <row r="648" spans="2:2" x14ac:dyDescent="0.3">
      <c r="B648">
        <f>SUM($A$4:A648)</f>
        <v>7960.2669999999962</v>
      </c>
    </row>
    <row r="649" spans="2:2" x14ac:dyDescent="0.3">
      <c r="B649">
        <f>SUM($A$4:A649)</f>
        <v>7960.2669999999962</v>
      </c>
    </row>
    <row r="650" spans="2:2" x14ac:dyDescent="0.3">
      <c r="B650">
        <f>SUM($A$4:A650)</f>
        <v>7960.2669999999962</v>
      </c>
    </row>
    <row r="651" spans="2:2" x14ac:dyDescent="0.3">
      <c r="B651">
        <f>SUM($A$4:A651)</f>
        <v>7960.2669999999962</v>
      </c>
    </row>
    <row r="652" spans="2:2" x14ac:dyDescent="0.3">
      <c r="B652">
        <f>SUM($A$4:A652)</f>
        <v>7960.2669999999962</v>
      </c>
    </row>
    <row r="653" spans="2:2" x14ac:dyDescent="0.3">
      <c r="B653">
        <f>SUM($A$4:A653)</f>
        <v>7960.2669999999962</v>
      </c>
    </row>
    <row r="654" spans="2:2" x14ac:dyDescent="0.3">
      <c r="B654">
        <f>SUM($A$4:A654)</f>
        <v>7960.2669999999962</v>
      </c>
    </row>
    <row r="655" spans="2:2" x14ac:dyDescent="0.3">
      <c r="B655">
        <f>SUM($A$4:A655)</f>
        <v>7960.2669999999962</v>
      </c>
    </row>
    <row r="656" spans="2:2" x14ac:dyDescent="0.3">
      <c r="B656">
        <f>SUM($A$4:A656)</f>
        <v>7960.2669999999962</v>
      </c>
    </row>
    <row r="657" spans="2:2" x14ac:dyDescent="0.3">
      <c r="B657">
        <f>SUM($A$4:A657)</f>
        <v>7960.2669999999962</v>
      </c>
    </row>
    <row r="658" spans="2:2" x14ac:dyDescent="0.3">
      <c r="B658">
        <f>SUM($A$4:A658)</f>
        <v>7960.2669999999962</v>
      </c>
    </row>
    <row r="659" spans="2:2" x14ac:dyDescent="0.3">
      <c r="B659">
        <f>SUM($A$4:A659)</f>
        <v>7960.2669999999962</v>
      </c>
    </row>
    <row r="660" spans="2:2" x14ac:dyDescent="0.3">
      <c r="B660">
        <f>SUM($A$4:A660)</f>
        <v>7960.2669999999962</v>
      </c>
    </row>
    <row r="661" spans="2:2" x14ac:dyDescent="0.3">
      <c r="B661">
        <f>SUM($A$4:A661)</f>
        <v>7960.2669999999962</v>
      </c>
    </row>
    <row r="662" spans="2:2" x14ac:dyDescent="0.3">
      <c r="B662">
        <f>SUM($A$4:A662)</f>
        <v>7960.2669999999962</v>
      </c>
    </row>
    <row r="663" spans="2:2" x14ac:dyDescent="0.3">
      <c r="B663">
        <f>SUM($A$4:A663)</f>
        <v>7960.2669999999962</v>
      </c>
    </row>
    <row r="664" spans="2:2" x14ac:dyDescent="0.3">
      <c r="B664">
        <f>SUM($A$4:A664)</f>
        <v>7960.2669999999962</v>
      </c>
    </row>
    <row r="665" spans="2:2" x14ac:dyDescent="0.3">
      <c r="B665">
        <f>SUM($A$4:A665)</f>
        <v>7960.2669999999962</v>
      </c>
    </row>
    <row r="666" spans="2:2" x14ac:dyDescent="0.3">
      <c r="B666">
        <f>SUM($A$4:A666)</f>
        <v>7960.2669999999962</v>
      </c>
    </row>
    <row r="667" spans="2:2" x14ac:dyDescent="0.3">
      <c r="B667">
        <f>SUM($A$4:A667)</f>
        <v>7960.2669999999962</v>
      </c>
    </row>
    <row r="668" spans="2:2" x14ac:dyDescent="0.3">
      <c r="B668">
        <f>SUM($A$4:A668)</f>
        <v>7960.2669999999962</v>
      </c>
    </row>
    <row r="669" spans="2:2" x14ac:dyDescent="0.3">
      <c r="B669">
        <f>SUM($A$4:A669)</f>
        <v>7960.2669999999962</v>
      </c>
    </row>
    <row r="670" spans="2:2" x14ac:dyDescent="0.3">
      <c r="B670">
        <f>SUM($A$4:A670)</f>
        <v>7960.2669999999962</v>
      </c>
    </row>
    <row r="671" spans="2:2" x14ac:dyDescent="0.3">
      <c r="B671">
        <f>SUM($A$4:A671)</f>
        <v>7960.2669999999962</v>
      </c>
    </row>
    <row r="672" spans="2:2" x14ac:dyDescent="0.3">
      <c r="B672">
        <f>SUM($A$4:A672)</f>
        <v>7960.2669999999962</v>
      </c>
    </row>
    <row r="673" spans="2:2" x14ac:dyDescent="0.3">
      <c r="B673">
        <f>SUM($A$4:A673)</f>
        <v>7960.2669999999962</v>
      </c>
    </row>
    <row r="674" spans="2:2" x14ac:dyDescent="0.3">
      <c r="B674">
        <f>SUM($A$4:A674)</f>
        <v>7960.2669999999962</v>
      </c>
    </row>
    <row r="675" spans="2:2" x14ac:dyDescent="0.3">
      <c r="B675">
        <f>SUM($A$4:A675)</f>
        <v>7960.2669999999962</v>
      </c>
    </row>
    <row r="676" spans="2:2" x14ac:dyDescent="0.3">
      <c r="B676">
        <f>SUM($A$4:A676)</f>
        <v>7960.2669999999962</v>
      </c>
    </row>
    <row r="677" spans="2:2" x14ac:dyDescent="0.3">
      <c r="B677">
        <f>SUM($A$4:A677)</f>
        <v>7960.2669999999962</v>
      </c>
    </row>
    <row r="678" spans="2:2" x14ac:dyDescent="0.3">
      <c r="B678">
        <f>SUM($A$4:A678)</f>
        <v>7960.2669999999962</v>
      </c>
    </row>
    <row r="679" spans="2:2" x14ac:dyDescent="0.3">
      <c r="B679">
        <f>SUM($A$4:A679)</f>
        <v>7960.2669999999962</v>
      </c>
    </row>
    <row r="680" spans="2:2" x14ac:dyDescent="0.3">
      <c r="B680">
        <f>SUM($A$4:A680)</f>
        <v>7960.2669999999962</v>
      </c>
    </row>
    <row r="681" spans="2:2" x14ac:dyDescent="0.3">
      <c r="B681">
        <f>SUM($A$4:A681)</f>
        <v>7960.2669999999962</v>
      </c>
    </row>
    <row r="682" spans="2:2" x14ac:dyDescent="0.3">
      <c r="B682">
        <f>SUM($A$4:A682)</f>
        <v>7960.2669999999962</v>
      </c>
    </row>
    <row r="683" spans="2:2" x14ac:dyDescent="0.3">
      <c r="B683">
        <f>SUM($A$4:A683)</f>
        <v>7960.2669999999962</v>
      </c>
    </row>
    <row r="684" spans="2:2" x14ac:dyDescent="0.3">
      <c r="B684">
        <f>SUM($A$4:A684)</f>
        <v>7960.2669999999962</v>
      </c>
    </row>
    <row r="685" spans="2:2" x14ac:dyDescent="0.3">
      <c r="B685">
        <f>SUM($A$4:A685)</f>
        <v>7960.2669999999962</v>
      </c>
    </row>
    <row r="686" spans="2:2" x14ac:dyDescent="0.3">
      <c r="B686">
        <f>SUM($A$4:A686)</f>
        <v>7960.2669999999962</v>
      </c>
    </row>
    <row r="687" spans="2:2" x14ac:dyDescent="0.3">
      <c r="B687">
        <f>SUM($A$4:A687)</f>
        <v>7960.2669999999962</v>
      </c>
    </row>
    <row r="688" spans="2:2" x14ac:dyDescent="0.3">
      <c r="B688">
        <f>SUM($A$4:A688)</f>
        <v>7960.2669999999962</v>
      </c>
    </row>
    <row r="689" spans="2:2" x14ac:dyDescent="0.3">
      <c r="B689">
        <f>SUM($A$4:A689)</f>
        <v>7960.2669999999962</v>
      </c>
    </row>
    <row r="690" spans="2:2" x14ac:dyDescent="0.3">
      <c r="B690">
        <f>SUM($A$4:A690)</f>
        <v>7960.2669999999962</v>
      </c>
    </row>
    <row r="691" spans="2:2" x14ac:dyDescent="0.3">
      <c r="B691">
        <f>SUM($A$4:A691)</f>
        <v>7960.2669999999962</v>
      </c>
    </row>
    <row r="692" spans="2:2" x14ac:dyDescent="0.3">
      <c r="B692">
        <f>SUM($A$4:A692)</f>
        <v>7960.2669999999962</v>
      </c>
    </row>
    <row r="693" spans="2:2" x14ac:dyDescent="0.3">
      <c r="B693">
        <f>SUM($A$4:A693)</f>
        <v>7960.2669999999962</v>
      </c>
    </row>
    <row r="694" spans="2:2" x14ac:dyDescent="0.3">
      <c r="B694">
        <f>SUM($A$4:A694)</f>
        <v>7960.2669999999962</v>
      </c>
    </row>
    <row r="695" spans="2:2" x14ac:dyDescent="0.3">
      <c r="B695">
        <f>SUM($A$4:A695)</f>
        <v>7960.2669999999962</v>
      </c>
    </row>
    <row r="696" spans="2:2" x14ac:dyDescent="0.3">
      <c r="B696">
        <f>SUM($A$4:A696)</f>
        <v>7960.2669999999962</v>
      </c>
    </row>
    <row r="697" spans="2:2" x14ac:dyDescent="0.3">
      <c r="B697">
        <f>SUM($A$4:A697)</f>
        <v>7960.2669999999962</v>
      </c>
    </row>
    <row r="698" spans="2:2" x14ac:dyDescent="0.3">
      <c r="B698">
        <f>SUM($A$4:A698)</f>
        <v>7960.2669999999962</v>
      </c>
    </row>
    <row r="699" spans="2:2" x14ac:dyDescent="0.3">
      <c r="B699">
        <f>SUM($A$4:A699)</f>
        <v>7960.2669999999962</v>
      </c>
    </row>
    <row r="700" spans="2:2" x14ac:dyDescent="0.3">
      <c r="B700">
        <f>SUM($A$4:A700)</f>
        <v>7960.2669999999962</v>
      </c>
    </row>
    <row r="701" spans="2:2" x14ac:dyDescent="0.3">
      <c r="B701">
        <f>SUM($A$4:A701)</f>
        <v>7960.2669999999962</v>
      </c>
    </row>
    <row r="702" spans="2:2" x14ac:dyDescent="0.3">
      <c r="B702">
        <f>SUM($A$4:A702)</f>
        <v>7960.2669999999962</v>
      </c>
    </row>
    <row r="703" spans="2:2" x14ac:dyDescent="0.3">
      <c r="B703">
        <f>SUM($A$4:A703)</f>
        <v>7960.2669999999962</v>
      </c>
    </row>
    <row r="704" spans="2:2" x14ac:dyDescent="0.3">
      <c r="B704">
        <f>SUM($A$4:A704)</f>
        <v>7960.2669999999962</v>
      </c>
    </row>
    <row r="705" spans="2:2" x14ac:dyDescent="0.3">
      <c r="B705">
        <f>SUM($A$4:A705)</f>
        <v>7960.2669999999962</v>
      </c>
    </row>
    <row r="706" spans="2:2" x14ac:dyDescent="0.3">
      <c r="B706">
        <f>SUM($A$4:A706)</f>
        <v>7960.2669999999962</v>
      </c>
    </row>
    <row r="707" spans="2:2" x14ac:dyDescent="0.3">
      <c r="B707">
        <f>SUM($A$4:A707)</f>
        <v>7960.2669999999962</v>
      </c>
    </row>
    <row r="708" spans="2:2" x14ac:dyDescent="0.3">
      <c r="B708">
        <f>SUM($A$4:A708)</f>
        <v>7960.2669999999962</v>
      </c>
    </row>
    <row r="709" spans="2:2" x14ac:dyDescent="0.3">
      <c r="B709">
        <f>SUM($A$4:A709)</f>
        <v>7960.2669999999962</v>
      </c>
    </row>
    <row r="710" spans="2:2" x14ac:dyDescent="0.3">
      <c r="B710">
        <f>SUM($A$4:A710)</f>
        <v>7960.2669999999962</v>
      </c>
    </row>
    <row r="711" spans="2:2" x14ac:dyDescent="0.3">
      <c r="B711">
        <f>SUM($A$4:A711)</f>
        <v>7960.2669999999962</v>
      </c>
    </row>
    <row r="712" spans="2:2" x14ac:dyDescent="0.3">
      <c r="B712">
        <f>SUM($A$4:A712)</f>
        <v>7960.2669999999962</v>
      </c>
    </row>
    <row r="713" spans="2:2" x14ac:dyDescent="0.3">
      <c r="B713">
        <f>SUM($A$4:A713)</f>
        <v>7960.2669999999962</v>
      </c>
    </row>
    <row r="714" spans="2:2" x14ac:dyDescent="0.3">
      <c r="B714">
        <f>SUM($A$4:A714)</f>
        <v>7960.2669999999962</v>
      </c>
    </row>
    <row r="715" spans="2:2" x14ac:dyDescent="0.3">
      <c r="B715">
        <f>SUM($A$4:A715)</f>
        <v>7960.2669999999962</v>
      </c>
    </row>
    <row r="716" spans="2:2" x14ac:dyDescent="0.3">
      <c r="B716">
        <f>SUM($A$4:A716)</f>
        <v>7960.2669999999962</v>
      </c>
    </row>
    <row r="717" spans="2:2" x14ac:dyDescent="0.3">
      <c r="B717">
        <f>SUM($A$4:A717)</f>
        <v>7960.2669999999962</v>
      </c>
    </row>
    <row r="718" spans="2:2" x14ac:dyDescent="0.3">
      <c r="B718">
        <f>SUM($A$4:A718)</f>
        <v>7960.2669999999962</v>
      </c>
    </row>
    <row r="719" spans="2:2" x14ac:dyDescent="0.3">
      <c r="B719">
        <f>SUM($A$4:A719)</f>
        <v>7960.2669999999962</v>
      </c>
    </row>
    <row r="720" spans="2:2" x14ac:dyDescent="0.3">
      <c r="B720">
        <f>SUM($A$4:A720)</f>
        <v>7960.2669999999962</v>
      </c>
    </row>
    <row r="721" spans="2:2" x14ac:dyDescent="0.3">
      <c r="B721">
        <f>SUM($A$4:A721)</f>
        <v>7960.2669999999962</v>
      </c>
    </row>
    <row r="722" spans="2:2" x14ac:dyDescent="0.3">
      <c r="B722">
        <f>SUM($A$4:A722)</f>
        <v>7960.2669999999962</v>
      </c>
    </row>
    <row r="723" spans="2:2" x14ac:dyDescent="0.3">
      <c r="B723">
        <f>SUM($A$4:A723)</f>
        <v>7960.2669999999962</v>
      </c>
    </row>
    <row r="724" spans="2:2" x14ac:dyDescent="0.3">
      <c r="B724">
        <f>SUM($A$4:A724)</f>
        <v>7960.2669999999962</v>
      </c>
    </row>
    <row r="725" spans="2:2" x14ac:dyDescent="0.3">
      <c r="B725">
        <f>SUM($A$4:A725)</f>
        <v>7960.2669999999962</v>
      </c>
    </row>
    <row r="726" spans="2:2" x14ac:dyDescent="0.3">
      <c r="B726">
        <f>SUM($A$4:A726)</f>
        <v>7960.2669999999962</v>
      </c>
    </row>
    <row r="727" spans="2:2" x14ac:dyDescent="0.3">
      <c r="B727">
        <f>SUM($A$4:A727)</f>
        <v>7960.2669999999962</v>
      </c>
    </row>
    <row r="728" spans="2:2" x14ac:dyDescent="0.3">
      <c r="B728">
        <f>SUM($A$4:A728)</f>
        <v>7960.2669999999962</v>
      </c>
    </row>
    <row r="729" spans="2:2" x14ac:dyDescent="0.3">
      <c r="B729">
        <f>SUM($A$4:A729)</f>
        <v>7960.2669999999962</v>
      </c>
    </row>
    <row r="730" spans="2:2" x14ac:dyDescent="0.3">
      <c r="B730">
        <f>SUM($A$4:A730)</f>
        <v>7960.2669999999962</v>
      </c>
    </row>
    <row r="731" spans="2:2" x14ac:dyDescent="0.3">
      <c r="B731">
        <f>SUM($A$4:A731)</f>
        <v>7960.2669999999962</v>
      </c>
    </row>
    <row r="732" spans="2:2" x14ac:dyDescent="0.3">
      <c r="B732">
        <f>SUM($A$4:A732)</f>
        <v>7960.2669999999962</v>
      </c>
    </row>
    <row r="733" spans="2:2" x14ac:dyDescent="0.3">
      <c r="B733">
        <f>SUM($A$4:A733)</f>
        <v>7960.2669999999962</v>
      </c>
    </row>
    <row r="734" spans="2:2" x14ac:dyDescent="0.3">
      <c r="B734">
        <f>SUM($A$4:A734)</f>
        <v>7960.2669999999962</v>
      </c>
    </row>
    <row r="735" spans="2:2" x14ac:dyDescent="0.3">
      <c r="B735">
        <f>SUM($A$4:A735)</f>
        <v>7960.2669999999962</v>
      </c>
    </row>
    <row r="736" spans="2:2" x14ac:dyDescent="0.3">
      <c r="B736">
        <f>SUM($A$4:A736)</f>
        <v>7960.2669999999962</v>
      </c>
    </row>
    <row r="737" spans="2:2" x14ac:dyDescent="0.3">
      <c r="B737">
        <f>SUM($A$4:A737)</f>
        <v>7960.2669999999962</v>
      </c>
    </row>
    <row r="738" spans="2:2" x14ac:dyDescent="0.3">
      <c r="B738">
        <f>SUM($A$4:A738)</f>
        <v>7960.2669999999962</v>
      </c>
    </row>
    <row r="739" spans="2:2" x14ac:dyDescent="0.3">
      <c r="B739">
        <f>SUM($A$4:A739)</f>
        <v>7960.2669999999962</v>
      </c>
    </row>
    <row r="740" spans="2:2" x14ac:dyDescent="0.3">
      <c r="B740">
        <f>SUM($A$4:A740)</f>
        <v>7960.2669999999962</v>
      </c>
    </row>
    <row r="741" spans="2:2" x14ac:dyDescent="0.3">
      <c r="B741">
        <f>SUM($A$4:A741)</f>
        <v>7960.2669999999962</v>
      </c>
    </row>
    <row r="742" spans="2:2" x14ac:dyDescent="0.3">
      <c r="B742">
        <f>SUM($A$4:A742)</f>
        <v>7960.2669999999962</v>
      </c>
    </row>
    <row r="743" spans="2:2" x14ac:dyDescent="0.3">
      <c r="B743">
        <f>SUM($A$4:A743)</f>
        <v>7960.2669999999962</v>
      </c>
    </row>
    <row r="744" spans="2:2" x14ac:dyDescent="0.3">
      <c r="B744">
        <f>SUM($A$4:A744)</f>
        <v>7960.2669999999962</v>
      </c>
    </row>
    <row r="745" spans="2:2" x14ac:dyDescent="0.3">
      <c r="B745">
        <f>SUM($A$4:A745)</f>
        <v>7960.2669999999962</v>
      </c>
    </row>
    <row r="746" spans="2:2" x14ac:dyDescent="0.3">
      <c r="B746">
        <f>SUM($A$4:A746)</f>
        <v>7960.2669999999962</v>
      </c>
    </row>
    <row r="747" spans="2:2" x14ac:dyDescent="0.3">
      <c r="B747">
        <f>SUM($A$4:A747)</f>
        <v>7960.2669999999962</v>
      </c>
    </row>
    <row r="748" spans="2:2" x14ac:dyDescent="0.3">
      <c r="B748">
        <f>SUM($A$4:A748)</f>
        <v>7960.2669999999962</v>
      </c>
    </row>
    <row r="749" spans="2:2" x14ac:dyDescent="0.3">
      <c r="B749">
        <f>SUM($A$4:A749)</f>
        <v>7960.2669999999962</v>
      </c>
    </row>
    <row r="750" spans="2:2" x14ac:dyDescent="0.3">
      <c r="B750">
        <f>SUM($A$4:A750)</f>
        <v>7960.2669999999962</v>
      </c>
    </row>
    <row r="751" spans="2:2" x14ac:dyDescent="0.3">
      <c r="B751">
        <f>SUM($A$4:A751)</f>
        <v>7960.2669999999962</v>
      </c>
    </row>
    <row r="752" spans="2:2" x14ac:dyDescent="0.3">
      <c r="B752">
        <f>SUM($A$4:A752)</f>
        <v>7960.2669999999962</v>
      </c>
    </row>
    <row r="753" spans="2:2" x14ac:dyDescent="0.3">
      <c r="B753">
        <f>SUM($A$4:A753)</f>
        <v>7960.2669999999962</v>
      </c>
    </row>
    <row r="754" spans="2:2" x14ac:dyDescent="0.3">
      <c r="B754">
        <f>SUM($A$4:A754)</f>
        <v>7960.2669999999962</v>
      </c>
    </row>
    <row r="755" spans="2:2" x14ac:dyDescent="0.3">
      <c r="B755">
        <f>SUM($A$4:A755)</f>
        <v>7960.2669999999962</v>
      </c>
    </row>
    <row r="756" spans="2:2" x14ac:dyDescent="0.3">
      <c r="B756">
        <f>SUM($A$4:A756)</f>
        <v>7960.2669999999962</v>
      </c>
    </row>
    <row r="757" spans="2:2" x14ac:dyDescent="0.3">
      <c r="B757">
        <f>SUM($A$4:A757)</f>
        <v>7960.2669999999962</v>
      </c>
    </row>
    <row r="758" spans="2:2" x14ac:dyDescent="0.3">
      <c r="B758">
        <f>SUM($A$4:A758)</f>
        <v>7960.2669999999962</v>
      </c>
    </row>
    <row r="759" spans="2:2" x14ac:dyDescent="0.3">
      <c r="B759">
        <f>SUM($A$4:A759)</f>
        <v>7960.2669999999962</v>
      </c>
    </row>
    <row r="760" spans="2:2" x14ac:dyDescent="0.3">
      <c r="B760">
        <f>SUM($A$4:A760)</f>
        <v>7960.2669999999962</v>
      </c>
    </row>
    <row r="761" spans="2:2" x14ac:dyDescent="0.3">
      <c r="B761">
        <f>SUM($A$4:A761)</f>
        <v>7960.2669999999962</v>
      </c>
    </row>
    <row r="762" spans="2:2" x14ac:dyDescent="0.3">
      <c r="B762">
        <f>SUM($A$4:A762)</f>
        <v>7960.2669999999962</v>
      </c>
    </row>
    <row r="763" spans="2:2" x14ac:dyDescent="0.3">
      <c r="B763">
        <f>SUM($A$4:A763)</f>
        <v>7960.2669999999962</v>
      </c>
    </row>
    <row r="764" spans="2:2" x14ac:dyDescent="0.3">
      <c r="B764">
        <f>SUM($A$4:A764)</f>
        <v>7960.2669999999962</v>
      </c>
    </row>
    <row r="765" spans="2:2" x14ac:dyDescent="0.3">
      <c r="B765">
        <f>SUM($A$4:A765)</f>
        <v>7960.2669999999962</v>
      </c>
    </row>
    <row r="766" spans="2:2" x14ac:dyDescent="0.3">
      <c r="B766">
        <f>SUM($A$4:A766)</f>
        <v>7960.2669999999962</v>
      </c>
    </row>
    <row r="767" spans="2:2" x14ac:dyDescent="0.3">
      <c r="B767">
        <f>SUM($A$4:A767)</f>
        <v>7960.2669999999962</v>
      </c>
    </row>
    <row r="768" spans="2:2" x14ac:dyDescent="0.3">
      <c r="B768">
        <f>SUM($A$4:A768)</f>
        <v>7960.2669999999962</v>
      </c>
    </row>
    <row r="769" spans="2:2" x14ac:dyDescent="0.3">
      <c r="B769">
        <f>SUM($A$4:A769)</f>
        <v>7960.2669999999962</v>
      </c>
    </row>
    <row r="770" spans="2:2" x14ac:dyDescent="0.3">
      <c r="B770">
        <f>SUM($A$4:A770)</f>
        <v>7960.2669999999962</v>
      </c>
    </row>
    <row r="771" spans="2:2" x14ac:dyDescent="0.3">
      <c r="B771">
        <f>SUM($A$4:A771)</f>
        <v>7960.2669999999962</v>
      </c>
    </row>
    <row r="772" spans="2:2" x14ac:dyDescent="0.3">
      <c r="B772">
        <f>SUM($A$4:A772)</f>
        <v>7960.2669999999962</v>
      </c>
    </row>
    <row r="773" spans="2:2" x14ac:dyDescent="0.3">
      <c r="B773">
        <f>SUM($A$4:A773)</f>
        <v>7960.2669999999962</v>
      </c>
    </row>
    <row r="774" spans="2:2" x14ac:dyDescent="0.3">
      <c r="B774">
        <f>SUM($A$4:A774)</f>
        <v>7960.2669999999962</v>
      </c>
    </row>
    <row r="775" spans="2:2" x14ac:dyDescent="0.3">
      <c r="B775">
        <f>SUM($A$4:A775)</f>
        <v>7960.2669999999962</v>
      </c>
    </row>
    <row r="776" spans="2:2" x14ac:dyDescent="0.3">
      <c r="B776">
        <f>SUM($A$4:A776)</f>
        <v>7960.2669999999962</v>
      </c>
    </row>
    <row r="777" spans="2:2" x14ac:dyDescent="0.3">
      <c r="B777">
        <f>SUM($A$4:A777)</f>
        <v>7960.2669999999962</v>
      </c>
    </row>
    <row r="778" spans="2:2" x14ac:dyDescent="0.3">
      <c r="B778">
        <f>SUM($A$4:A778)</f>
        <v>7960.2669999999962</v>
      </c>
    </row>
    <row r="779" spans="2:2" x14ac:dyDescent="0.3">
      <c r="B779">
        <f>SUM($A$4:A779)</f>
        <v>7960.2669999999962</v>
      </c>
    </row>
    <row r="780" spans="2:2" x14ac:dyDescent="0.3">
      <c r="B780">
        <f>SUM($A$4:A780)</f>
        <v>7960.2669999999962</v>
      </c>
    </row>
    <row r="781" spans="2:2" x14ac:dyDescent="0.3">
      <c r="B781">
        <f>SUM($A$4:A781)</f>
        <v>7960.2669999999962</v>
      </c>
    </row>
    <row r="782" spans="2:2" x14ac:dyDescent="0.3">
      <c r="B782">
        <f>SUM($A$4:A782)</f>
        <v>7960.2669999999962</v>
      </c>
    </row>
    <row r="783" spans="2:2" x14ac:dyDescent="0.3">
      <c r="B783">
        <f>SUM($A$4:A783)</f>
        <v>7960.2669999999962</v>
      </c>
    </row>
    <row r="784" spans="2:2" x14ac:dyDescent="0.3">
      <c r="B784">
        <f>SUM($A$4:A784)</f>
        <v>7960.2669999999962</v>
      </c>
    </row>
    <row r="785" spans="2:2" x14ac:dyDescent="0.3">
      <c r="B785">
        <f>SUM($A$4:A785)</f>
        <v>7960.2669999999962</v>
      </c>
    </row>
    <row r="786" spans="2:2" x14ac:dyDescent="0.3">
      <c r="B786">
        <f>SUM($A$4:A786)</f>
        <v>7960.2669999999962</v>
      </c>
    </row>
    <row r="787" spans="2:2" x14ac:dyDescent="0.3">
      <c r="B787">
        <f>SUM($A$4:A787)</f>
        <v>7960.2669999999962</v>
      </c>
    </row>
    <row r="788" spans="2:2" x14ac:dyDescent="0.3">
      <c r="B788">
        <f>SUM($A$4:A788)</f>
        <v>7960.2669999999962</v>
      </c>
    </row>
    <row r="789" spans="2:2" x14ac:dyDescent="0.3">
      <c r="B789">
        <f>SUM($A$4:A789)</f>
        <v>7960.2669999999962</v>
      </c>
    </row>
    <row r="790" spans="2:2" x14ac:dyDescent="0.3">
      <c r="B790">
        <f>SUM($A$4:A790)</f>
        <v>7960.2669999999962</v>
      </c>
    </row>
    <row r="791" spans="2:2" x14ac:dyDescent="0.3">
      <c r="B791">
        <f>SUM($A$4:A791)</f>
        <v>7960.2669999999962</v>
      </c>
    </row>
    <row r="792" spans="2:2" x14ac:dyDescent="0.3">
      <c r="B792">
        <f>SUM($A$4:A792)</f>
        <v>7960.2669999999962</v>
      </c>
    </row>
    <row r="793" spans="2:2" x14ac:dyDescent="0.3">
      <c r="B793">
        <f>SUM($A$4:A793)</f>
        <v>7960.2669999999962</v>
      </c>
    </row>
    <row r="794" spans="2:2" x14ac:dyDescent="0.3">
      <c r="B794">
        <f>SUM($A$4:A794)</f>
        <v>7960.2669999999962</v>
      </c>
    </row>
    <row r="795" spans="2:2" x14ac:dyDescent="0.3">
      <c r="B795">
        <f>SUM($A$4:A795)</f>
        <v>7960.2669999999962</v>
      </c>
    </row>
    <row r="796" spans="2:2" x14ac:dyDescent="0.3">
      <c r="B796">
        <f>SUM($A$4:A796)</f>
        <v>7960.2669999999962</v>
      </c>
    </row>
    <row r="797" spans="2:2" x14ac:dyDescent="0.3">
      <c r="B797">
        <f>SUM($A$4:A797)</f>
        <v>7960.2669999999962</v>
      </c>
    </row>
    <row r="798" spans="2:2" x14ac:dyDescent="0.3">
      <c r="B798">
        <f>SUM($A$4:A798)</f>
        <v>7960.2669999999962</v>
      </c>
    </row>
    <row r="799" spans="2:2" x14ac:dyDescent="0.3">
      <c r="B799">
        <f>SUM($A$4:A799)</f>
        <v>7960.2669999999962</v>
      </c>
    </row>
    <row r="800" spans="2:2" x14ac:dyDescent="0.3">
      <c r="B800">
        <f>SUM($A$4:A800)</f>
        <v>7960.2669999999962</v>
      </c>
    </row>
    <row r="801" spans="2:2" x14ac:dyDescent="0.3">
      <c r="B801">
        <f>SUM($A$4:A801)</f>
        <v>7960.2669999999962</v>
      </c>
    </row>
    <row r="802" spans="2:2" x14ac:dyDescent="0.3">
      <c r="B802">
        <f>SUM($A$4:A802)</f>
        <v>7960.2669999999962</v>
      </c>
    </row>
    <row r="803" spans="2:2" x14ac:dyDescent="0.3">
      <c r="B803">
        <f>SUM($A$4:A803)</f>
        <v>7960.2669999999962</v>
      </c>
    </row>
    <row r="804" spans="2:2" x14ac:dyDescent="0.3">
      <c r="B804">
        <f>SUM($A$4:A804)</f>
        <v>7960.2669999999962</v>
      </c>
    </row>
    <row r="805" spans="2:2" x14ac:dyDescent="0.3">
      <c r="B805">
        <f>SUM($A$4:A805)</f>
        <v>7960.2669999999962</v>
      </c>
    </row>
    <row r="806" spans="2:2" x14ac:dyDescent="0.3">
      <c r="B806">
        <f>SUM($A$4:A806)</f>
        <v>7960.2669999999962</v>
      </c>
    </row>
    <row r="807" spans="2:2" x14ac:dyDescent="0.3">
      <c r="B807">
        <f>SUM($A$4:A807)</f>
        <v>7960.2669999999962</v>
      </c>
    </row>
    <row r="808" spans="2:2" x14ac:dyDescent="0.3">
      <c r="B808">
        <f>SUM($A$4:A808)</f>
        <v>7960.2669999999962</v>
      </c>
    </row>
    <row r="809" spans="2:2" x14ac:dyDescent="0.3">
      <c r="B809">
        <f>SUM($A$4:A809)</f>
        <v>7960.2669999999962</v>
      </c>
    </row>
    <row r="810" spans="2:2" x14ac:dyDescent="0.3">
      <c r="B810">
        <f>SUM($A$4:A810)</f>
        <v>7960.2669999999962</v>
      </c>
    </row>
    <row r="811" spans="2:2" x14ac:dyDescent="0.3">
      <c r="B811">
        <f>SUM($A$4:A811)</f>
        <v>7960.2669999999962</v>
      </c>
    </row>
    <row r="812" spans="2:2" x14ac:dyDescent="0.3">
      <c r="B812">
        <f>SUM($A$4:A812)</f>
        <v>7960.2669999999962</v>
      </c>
    </row>
    <row r="813" spans="2:2" x14ac:dyDescent="0.3">
      <c r="B813">
        <f>SUM($A$4:A813)</f>
        <v>7960.2669999999962</v>
      </c>
    </row>
    <row r="814" spans="2:2" x14ac:dyDescent="0.3">
      <c r="B814">
        <f>SUM($A$4:A814)</f>
        <v>7960.2669999999962</v>
      </c>
    </row>
    <row r="815" spans="2:2" x14ac:dyDescent="0.3">
      <c r="B815">
        <f>SUM($A$4:A815)</f>
        <v>7960.2669999999962</v>
      </c>
    </row>
    <row r="816" spans="2:2" x14ac:dyDescent="0.3">
      <c r="B816">
        <f>SUM($A$4:A816)</f>
        <v>7960.2669999999962</v>
      </c>
    </row>
    <row r="817" spans="2:2" x14ac:dyDescent="0.3">
      <c r="B817">
        <f>SUM($A$4:A817)</f>
        <v>7960.2669999999962</v>
      </c>
    </row>
    <row r="818" spans="2:2" x14ac:dyDescent="0.3">
      <c r="B818">
        <f>SUM($A$4:A818)</f>
        <v>7960.2669999999962</v>
      </c>
    </row>
    <row r="819" spans="2:2" x14ac:dyDescent="0.3">
      <c r="B819">
        <f>SUM($A$4:A819)</f>
        <v>7960.2669999999962</v>
      </c>
    </row>
    <row r="820" spans="2:2" x14ac:dyDescent="0.3">
      <c r="B820">
        <f>SUM($A$4:A820)</f>
        <v>7960.2669999999962</v>
      </c>
    </row>
    <row r="821" spans="2:2" x14ac:dyDescent="0.3">
      <c r="B821">
        <f>SUM($A$4:A821)</f>
        <v>7960.2669999999962</v>
      </c>
    </row>
    <row r="822" spans="2:2" x14ac:dyDescent="0.3">
      <c r="B822">
        <f>SUM($A$4:A822)</f>
        <v>7960.2669999999962</v>
      </c>
    </row>
    <row r="823" spans="2:2" x14ac:dyDescent="0.3">
      <c r="B823">
        <f>SUM($A$4:A823)</f>
        <v>7960.2669999999962</v>
      </c>
    </row>
    <row r="824" spans="2:2" x14ac:dyDescent="0.3">
      <c r="B824">
        <f>SUM($A$4:A824)</f>
        <v>7960.2669999999962</v>
      </c>
    </row>
    <row r="825" spans="2:2" x14ac:dyDescent="0.3">
      <c r="B825">
        <f>SUM($A$4:A825)</f>
        <v>7960.2669999999962</v>
      </c>
    </row>
    <row r="826" spans="2:2" x14ac:dyDescent="0.3">
      <c r="B826">
        <f>SUM($A$4:A826)</f>
        <v>7960.2669999999962</v>
      </c>
    </row>
    <row r="827" spans="2:2" x14ac:dyDescent="0.3">
      <c r="B827">
        <f>SUM($A$4:A827)</f>
        <v>7960.2669999999962</v>
      </c>
    </row>
    <row r="828" spans="2:2" x14ac:dyDescent="0.3">
      <c r="B828">
        <f>SUM($A$4:A828)</f>
        <v>7960.2669999999962</v>
      </c>
    </row>
    <row r="829" spans="2:2" x14ac:dyDescent="0.3">
      <c r="B829">
        <f>SUM($A$4:A829)</f>
        <v>7960.2669999999962</v>
      </c>
    </row>
    <row r="830" spans="2:2" x14ac:dyDescent="0.3">
      <c r="B830">
        <f>SUM($A$4:A830)</f>
        <v>7960.2669999999962</v>
      </c>
    </row>
    <row r="831" spans="2:2" x14ac:dyDescent="0.3">
      <c r="B831">
        <f>SUM($A$4:A831)</f>
        <v>7960.2669999999962</v>
      </c>
    </row>
    <row r="832" spans="2:2" x14ac:dyDescent="0.3">
      <c r="B832">
        <f>SUM($A$4:A832)</f>
        <v>7960.2669999999962</v>
      </c>
    </row>
    <row r="833" spans="2:2" x14ac:dyDescent="0.3">
      <c r="B833">
        <f>SUM($A$4:A833)</f>
        <v>7960.2669999999962</v>
      </c>
    </row>
    <row r="834" spans="2:2" x14ac:dyDescent="0.3">
      <c r="B834">
        <f>SUM($A$4:A834)</f>
        <v>7960.2669999999962</v>
      </c>
    </row>
    <row r="835" spans="2:2" x14ac:dyDescent="0.3">
      <c r="B835">
        <f>SUM($A$4:A835)</f>
        <v>7960.2669999999962</v>
      </c>
    </row>
    <row r="836" spans="2:2" x14ac:dyDescent="0.3">
      <c r="B836">
        <f>SUM($A$4:A836)</f>
        <v>7960.2669999999962</v>
      </c>
    </row>
    <row r="837" spans="2:2" x14ac:dyDescent="0.3">
      <c r="B837">
        <f>SUM($A$4:A837)</f>
        <v>7960.2669999999962</v>
      </c>
    </row>
    <row r="838" spans="2:2" x14ac:dyDescent="0.3">
      <c r="B838">
        <f>SUM($A$4:A838)</f>
        <v>7960.2669999999962</v>
      </c>
    </row>
    <row r="839" spans="2:2" x14ac:dyDescent="0.3">
      <c r="B839">
        <f>SUM($A$4:A839)</f>
        <v>7960.2669999999962</v>
      </c>
    </row>
    <row r="840" spans="2:2" x14ac:dyDescent="0.3">
      <c r="B840">
        <f>SUM($A$4:A840)</f>
        <v>7960.2669999999962</v>
      </c>
    </row>
    <row r="841" spans="2:2" x14ac:dyDescent="0.3">
      <c r="B841">
        <f>SUM($A$4:A841)</f>
        <v>7960.2669999999962</v>
      </c>
    </row>
    <row r="842" spans="2:2" x14ac:dyDescent="0.3">
      <c r="B842">
        <f>SUM($A$4:A842)</f>
        <v>7960.2669999999962</v>
      </c>
    </row>
    <row r="843" spans="2:2" x14ac:dyDescent="0.3">
      <c r="B843">
        <f>SUM($A$4:A843)</f>
        <v>7960.2669999999962</v>
      </c>
    </row>
    <row r="844" spans="2:2" x14ac:dyDescent="0.3">
      <c r="B844">
        <f>SUM($A$4:A844)</f>
        <v>7960.2669999999962</v>
      </c>
    </row>
    <row r="845" spans="2:2" x14ac:dyDescent="0.3">
      <c r="B845">
        <f>SUM($A$4:A845)</f>
        <v>7960.2669999999962</v>
      </c>
    </row>
    <row r="846" spans="2:2" x14ac:dyDescent="0.3">
      <c r="B846">
        <f>SUM($A$4:A846)</f>
        <v>7960.2669999999962</v>
      </c>
    </row>
    <row r="847" spans="2:2" x14ac:dyDescent="0.3">
      <c r="B847">
        <f>SUM($A$4:A847)</f>
        <v>7960.2669999999962</v>
      </c>
    </row>
    <row r="848" spans="2:2" x14ac:dyDescent="0.3">
      <c r="B848">
        <f>SUM($A$4:A848)</f>
        <v>7960.2669999999962</v>
      </c>
    </row>
    <row r="849" spans="2:2" x14ac:dyDescent="0.3">
      <c r="B849">
        <f>SUM($A$4:A849)</f>
        <v>7960.2669999999962</v>
      </c>
    </row>
    <row r="850" spans="2:2" x14ac:dyDescent="0.3">
      <c r="B850">
        <f>SUM($A$4:A850)</f>
        <v>7960.2669999999962</v>
      </c>
    </row>
    <row r="851" spans="2:2" x14ac:dyDescent="0.3">
      <c r="B851">
        <f>SUM($A$4:A851)</f>
        <v>7960.2669999999962</v>
      </c>
    </row>
    <row r="852" spans="2:2" x14ac:dyDescent="0.3">
      <c r="B852">
        <f>SUM($A$4:A852)</f>
        <v>7960.2669999999962</v>
      </c>
    </row>
    <row r="853" spans="2:2" x14ac:dyDescent="0.3">
      <c r="B853">
        <f>SUM($A$4:A853)</f>
        <v>7960.2669999999962</v>
      </c>
    </row>
    <row r="854" spans="2:2" x14ac:dyDescent="0.3">
      <c r="B854">
        <f>SUM($A$4:A854)</f>
        <v>7960.2669999999962</v>
      </c>
    </row>
    <row r="855" spans="2:2" x14ac:dyDescent="0.3">
      <c r="B855">
        <f>SUM($A$4:A855)</f>
        <v>7960.2669999999962</v>
      </c>
    </row>
    <row r="856" spans="2:2" x14ac:dyDescent="0.3">
      <c r="B856">
        <f>SUM($A$4:A856)</f>
        <v>7960.2669999999962</v>
      </c>
    </row>
    <row r="857" spans="2:2" x14ac:dyDescent="0.3">
      <c r="B857">
        <f>SUM($A$4:A857)</f>
        <v>7960.2669999999962</v>
      </c>
    </row>
    <row r="858" spans="2:2" x14ac:dyDescent="0.3">
      <c r="B858">
        <f>SUM($A$4:A858)</f>
        <v>7960.2669999999962</v>
      </c>
    </row>
    <row r="859" spans="2:2" x14ac:dyDescent="0.3">
      <c r="B859">
        <f>SUM($A$4:A859)</f>
        <v>7960.2669999999962</v>
      </c>
    </row>
    <row r="860" spans="2:2" x14ac:dyDescent="0.3">
      <c r="B860">
        <f>SUM($A$4:A860)</f>
        <v>7960.2669999999962</v>
      </c>
    </row>
    <row r="861" spans="2:2" x14ac:dyDescent="0.3">
      <c r="B861">
        <f>SUM($A$4:A861)</f>
        <v>7960.2669999999962</v>
      </c>
    </row>
    <row r="862" spans="2:2" x14ac:dyDescent="0.3">
      <c r="B862">
        <f>SUM($A$4:A862)</f>
        <v>7960.2669999999962</v>
      </c>
    </row>
    <row r="863" spans="2:2" x14ac:dyDescent="0.3">
      <c r="B863">
        <f>SUM($A$4:A863)</f>
        <v>7960.2669999999962</v>
      </c>
    </row>
    <row r="864" spans="2:2" x14ac:dyDescent="0.3">
      <c r="B864">
        <f>SUM($A$4:A864)</f>
        <v>7960.2669999999962</v>
      </c>
    </row>
    <row r="865" spans="2:2" x14ac:dyDescent="0.3">
      <c r="B865">
        <f>SUM($A$4:A865)</f>
        <v>7960.2669999999962</v>
      </c>
    </row>
    <row r="866" spans="2:2" x14ac:dyDescent="0.3">
      <c r="B866">
        <f>SUM($A$4:A866)</f>
        <v>7960.2669999999962</v>
      </c>
    </row>
    <row r="867" spans="2:2" x14ac:dyDescent="0.3">
      <c r="B867">
        <f>SUM($A$4:A867)</f>
        <v>7960.2669999999962</v>
      </c>
    </row>
    <row r="868" spans="2:2" x14ac:dyDescent="0.3">
      <c r="B868">
        <f>SUM($A$4:A868)</f>
        <v>7960.2669999999962</v>
      </c>
    </row>
    <row r="869" spans="2:2" x14ac:dyDescent="0.3">
      <c r="B869">
        <f>SUM($A$4:A869)</f>
        <v>7960.2669999999962</v>
      </c>
    </row>
    <row r="870" spans="2:2" x14ac:dyDescent="0.3">
      <c r="B870">
        <f>SUM($A$4:A870)</f>
        <v>7960.2669999999962</v>
      </c>
    </row>
    <row r="871" spans="2:2" x14ac:dyDescent="0.3">
      <c r="B871">
        <f>SUM($A$4:A871)</f>
        <v>7960.2669999999962</v>
      </c>
    </row>
    <row r="872" spans="2:2" x14ac:dyDescent="0.3">
      <c r="B872">
        <f>SUM($A$4:A872)</f>
        <v>7960.2669999999962</v>
      </c>
    </row>
    <row r="873" spans="2:2" x14ac:dyDescent="0.3">
      <c r="B873">
        <f>SUM($A$4:A873)</f>
        <v>7960.2669999999962</v>
      </c>
    </row>
    <row r="874" spans="2:2" x14ac:dyDescent="0.3">
      <c r="B874">
        <f>SUM($A$4:A874)</f>
        <v>7960.2669999999962</v>
      </c>
    </row>
    <row r="875" spans="2:2" x14ac:dyDescent="0.3">
      <c r="B875">
        <f>SUM($A$4:A875)</f>
        <v>7960.2669999999962</v>
      </c>
    </row>
    <row r="876" spans="2:2" x14ac:dyDescent="0.3">
      <c r="B876">
        <f>SUM($A$4:A876)</f>
        <v>7960.2669999999962</v>
      </c>
    </row>
    <row r="877" spans="2:2" x14ac:dyDescent="0.3">
      <c r="B877">
        <f>SUM($A$4:A877)</f>
        <v>7960.2669999999962</v>
      </c>
    </row>
    <row r="878" spans="2:2" x14ac:dyDescent="0.3">
      <c r="B878">
        <f>SUM($A$4:A878)</f>
        <v>7960.2669999999962</v>
      </c>
    </row>
    <row r="879" spans="2:2" x14ac:dyDescent="0.3">
      <c r="B879">
        <f>SUM($A$4:A879)</f>
        <v>7960.2669999999962</v>
      </c>
    </row>
    <row r="880" spans="2:2" x14ac:dyDescent="0.3">
      <c r="B880">
        <f>SUM($A$4:A880)</f>
        <v>7960.2669999999962</v>
      </c>
    </row>
    <row r="881" spans="2:2" x14ac:dyDescent="0.3">
      <c r="B881">
        <f>SUM($A$4:A881)</f>
        <v>7960.2669999999962</v>
      </c>
    </row>
    <row r="882" spans="2:2" x14ac:dyDescent="0.3">
      <c r="B882">
        <f>SUM($A$4:A882)</f>
        <v>7960.2669999999962</v>
      </c>
    </row>
    <row r="883" spans="2:2" x14ac:dyDescent="0.3">
      <c r="B883">
        <f>SUM($A$4:A883)</f>
        <v>7960.2669999999962</v>
      </c>
    </row>
    <row r="884" spans="2:2" x14ac:dyDescent="0.3">
      <c r="B884">
        <f>SUM($A$4:A884)</f>
        <v>7960.2669999999962</v>
      </c>
    </row>
    <row r="885" spans="2:2" x14ac:dyDescent="0.3">
      <c r="B885">
        <f>SUM($A$4:A885)</f>
        <v>7960.2669999999962</v>
      </c>
    </row>
    <row r="886" spans="2:2" x14ac:dyDescent="0.3">
      <c r="B886">
        <f>SUM($A$4:A886)</f>
        <v>7960.2669999999962</v>
      </c>
    </row>
    <row r="887" spans="2:2" x14ac:dyDescent="0.3">
      <c r="B887">
        <f>SUM($A$4:A887)</f>
        <v>7960.2669999999962</v>
      </c>
    </row>
    <row r="888" spans="2:2" x14ac:dyDescent="0.3">
      <c r="B888">
        <f>SUM($A$4:A888)</f>
        <v>7960.2669999999962</v>
      </c>
    </row>
    <row r="889" spans="2:2" x14ac:dyDescent="0.3">
      <c r="B889">
        <f>SUM($A$4:A889)</f>
        <v>7960.2669999999962</v>
      </c>
    </row>
    <row r="890" spans="2:2" x14ac:dyDescent="0.3">
      <c r="B890">
        <f>SUM($A$4:A890)</f>
        <v>7960.2669999999962</v>
      </c>
    </row>
    <row r="891" spans="2:2" x14ac:dyDescent="0.3">
      <c r="B891">
        <f>SUM($A$4:A891)</f>
        <v>7960.2669999999962</v>
      </c>
    </row>
    <row r="892" spans="2:2" x14ac:dyDescent="0.3">
      <c r="B892">
        <f>SUM($A$4:A892)</f>
        <v>7960.2669999999962</v>
      </c>
    </row>
    <row r="893" spans="2:2" x14ac:dyDescent="0.3">
      <c r="B893">
        <f>SUM($A$4:A893)</f>
        <v>7960.2669999999962</v>
      </c>
    </row>
    <row r="894" spans="2:2" x14ac:dyDescent="0.3">
      <c r="B894">
        <f>SUM($A$4:A894)</f>
        <v>7960.2669999999962</v>
      </c>
    </row>
    <row r="895" spans="2:2" x14ac:dyDescent="0.3">
      <c r="B895">
        <f>SUM($A$4:A895)</f>
        <v>7960.2669999999962</v>
      </c>
    </row>
    <row r="896" spans="2:2" x14ac:dyDescent="0.3">
      <c r="B896">
        <f>SUM($A$4:A896)</f>
        <v>7960.2669999999962</v>
      </c>
    </row>
    <row r="897" spans="2:2" x14ac:dyDescent="0.3">
      <c r="B897">
        <f>SUM($A$4:A897)</f>
        <v>7960.2669999999962</v>
      </c>
    </row>
    <row r="898" spans="2:2" x14ac:dyDescent="0.3">
      <c r="B898">
        <f>SUM($A$4:A898)</f>
        <v>7960.2669999999962</v>
      </c>
    </row>
    <row r="899" spans="2:2" x14ac:dyDescent="0.3">
      <c r="B899">
        <f>SUM($A$4:A899)</f>
        <v>7960.2669999999962</v>
      </c>
    </row>
    <row r="900" spans="2:2" x14ac:dyDescent="0.3">
      <c r="B900">
        <f>SUM($A$4:A900)</f>
        <v>7960.2669999999962</v>
      </c>
    </row>
    <row r="901" spans="2:2" x14ac:dyDescent="0.3">
      <c r="B901">
        <f>SUM($A$4:A901)</f>
        <v>7960.2669999999962</v>
      </c>
    </row>
    <row r="902" spans="2:2" x14ac:dyDescent="0.3">
      <c r="B902">
        <f>SUM($A$4:A902)</f>
        <v>7960.2669999999962</v>
      </c>
    </row>
    <row r="903" spans="2:2" x14ac:dyDescent="0.3">
      <c r="B903">
        <f>SUM($A$4:A903)</f>
        <v>7960.2669999999962</v>
      </c>
    </row>
    <row r="904" spans="2:2" x14ac:dyDescent="0.3">
      <c r="B904">
        <f>SUM($A$4:A904)</f>
        <v>7960.2669999999962</v>
      </c>
    </row>
    <row r="905" spans="2:2" x14ac:dyDescent="0.3">
      <c r="B905">
        <f>SUM($A$4:A905)</f>
        <v>7960.2669999999962</v>
      </c>
    </row>
    <row r="906" spans="2:2" x14ac:dyDescent="0.3">
      <c r="B906">
        <f>SUM($A$4:A906)</f>
        <v>7960.2669999999962</v>
      </c>
    </row>
    <row r="907" spans="2:2" x14ac:dyDescent="0.3">
      <c r="B907">
        <f>SUM($A$4:A907)</f>
        <v>7960.2669999999962</v>
      </c>
    </row>
    <row r="908" spans="2:2" x14ac:dyDescent="0.3">
      <c r="B908">
        <f>SUM($A$4:A908)</f>
        <v>7960.2669999999962</v>
      </c>
    </row>
    <row r="909" spans="2:2" x14ac:dyDescent="0.3">
      <c r="B909">
        <f>SUM($A$4:A909)</f>
        <v>7960.2669999999962</v>
      </c>
    </row>
    <row r="910" spans="2:2" x14ac:dyDescent="0.3">
      <c r="B910">
        <f>SUM($A$4:A910)</f>
        <v>7960.2669999999962</v>
      </c>
    </row>
    <row r="911" spans="2:2" x14ac:dyDescent="0.3">
      <c r="B911">
        <f>SUM($A$4:A911)</f>
        <v>7960.2669999999962</v>
      </c>
    </row>
    <row r="912" spans="2:2" x14ac:dyDescent="0.3">
      <c r="B912">
        <f>SUM($A$4:A912)</f>
        <v>7960.2669999999962</v>
      </c>
    </row>
    <row r="913" spans="2:2" x14ac:dyDescent="0.3">
      <c r="B913">
        <f>SUM($A$4:A913)</f>
        <v>7960.2669999999962</v>
      </c>
    </row>
    <row r="914" spans="2:2" x14ac:dyDescent="0.3">
      <c r="B914">
        <f>SUM($A$4:A914)</f>
        <v>7960.2669999999962</v>
      </c>
    </row>
    <row r="915" spans="2:2" x14ac:dyDescent="0.3">
      <c r="B915">
        <f>SUM($A$4:A915)</f>
        <v>7960.2669999999962</v>
      </c>
    </row>
    <row r="916" spans="2:2" x14ac:dyDescent="0.3">
      <c r="B916">
        <f>SUM($A$4:A916)</f>
        <v>7960.2669999999962</v>
      </c>
    </row>
    <row r="917" spans="2:2" x14ac:dyDescent="0.3">
      <c r="B917">
        <f>SUM($A$4:A917)</f>
        <v>7960.2669999999962</v>
      </c>
    </row>
    <row r="918" spans="2:2" x14ac:dyDescent="0.3">
      <c r="B918">
        <f>SUM($A$4:A918)</f>
        <v>7960.2669999999962</v>
      </c>
    </row>
    <row r="919" spans="2:2" x14ac:dyDescent="0.3">
      <c r="B919">
        <f>SUM($A$4:A919)</f>
        <v>7960.2669999999962</v>
      </c>
    </row>
    <row r="920" spans="2:2" x14ac:dyDescent="0.3">
      <c r="B920">
        <f>SUM($A$4:A920)</f>
        <v>7960.2669999999962</v>
      </c>
    </row>
    <row r="921" spans="2:2" x14ac:dyDescent="0.3">
      <c r="B921">
        <f>SUM($A$4:A921)</f>
        <v>7960.2669999999962</v>
      </c>
    </row>
    <row r="922" spans="2:2" x14ac:dyDescent="0.3">
      <c r="B922">
        <f>SUM($A$4:A922)</f>
        <v>7960.2669999999962</v>
      </c>
    </row>
    <row r="923" spans="2:2" x14ac:dyDescent="0.3">
      <c r="B923">
        <f>SUM($A$4:A923)</f>
        <v>7960.2669999999962</v>
      </c>
    </row>
    <row r="924" spans="2:2" x14ac:dyDescent="0.3">
      <c r="B924">
        <f>SUM($A$4:A924)</f>
        <v>7960.2669999999962</v>
      </c>
    </row>
    <row r="925" spans="2:2" x14ac:dyDescent="0.3">
      <c r="B925">
        <f>SUM($A$4:A925)</f>
        <v>7960.2669999999962</v>
      </c>
    </row>
    <row r="926" spans="2:2" x14ac:dyDescent="0.3">
      <c r="B926">
        <f>SUM($A$4:A926)</f>
        <v>7960.2669999999962</v>
      </c>
    </row>
    <row r="927" spans="2:2" x14ac:dyDescent="0.3">
      <c r="B927">
        <f>SUM($A$4:A927)</f>
        <v>7960.2669999999962</v>
      </c>
    </row>
    <row r="928" spans="2:2" x14ac:dyDescent="0.3">
      <c r="B928">
        <f>SUM($A$4:A928)</f>
        <v>7960.2669999999962</v>
      </c>
    </row>
    <row r="929" spans="2:2" x14ac:dyDescent="0.3">
      <c r="B929">
        <f>SUM($A$4:A929)</f>
        <v>7960.2669999999962</v>
      </c>
    </row>
    <row r="930" spans="2:2" x14ac:dyDescent="0.3">
      <c r="B930">
        <f>SUM($A$4:A930)</f>
        <v>7960.2669999999962</v>
      </c>
    </row>
    <row r="931" spans="2:2" x14ac:dyDescent="0.3">
      <c r="B931">
        <f>SUM($A$4:A931)</f>
        <v>7960.2669999999962</v>
      </c>
    </row>
    <row r="932" spans="2:2" x14ac:dyDescent="0.3">
      <c r="B932">
        <f>SUM($A$4:A932)</f>
        <v>7960.2669999999962</v>
      </c>
    </row>
    <row r="933" spans="2:2" x14ac:dyDescent="0.3">
      <c r="B933">
        <f>SUM($A$4:A933)</f>
        <v>7960.2669999999962</v>
      </c>
    </row>
    <row r="934" spans="2:2" x14ac:dyDescent="0.3">
      <c r="B934">
        <f>SUM($A$4:A934)</f>
        <v>7960.2669999999962</v>
      </c>
    </row>
    <row r="935" spans="2:2" x14ac:dyDescent="0.3">
      <c r="B935">
        <f>SUM($A$4:A935)</f>
        <v>7960.2669999999962</v>
      </c>
    </row>
    <row r="936" spans="2:2" x14ac:dyDescent="0.3">
      <c r="B936">
        <f>SUM($A$4:A936)</f>
        <v>7960.2669999999962</v>
      </c>
    </row>
    <row r="937" spans="2:2" x14ac:dyDescent="0.3">
      <c r="B937">
        <f>SUM($A$4:A937)</f>
        <v>7960.2669999999962</v>
      </c>
    </row>
    <row r="938" spans="2:2" x14ac:dyDescent="0.3">
      <c r="B938">
        <f>SUM($A$4:A938)</f>
        <v>7960.2669999999962</v>
      </c>
    </row>
    <row r="939" spans="2:2" x14ac:dyDescent="0.3">
      <c r="B939">
        <f>SUM($A$4:A939)</f>
        <v>7960.2669999999962</v>
      </c>
    </row>
    <row r="940" spans="2:2" x14ac:dyDescent="0.3">
      <c r="B940">
        <f>SUM($A$4:A940)</f>
        <v>7960.2669999999962</v>
      </c>
    </row>
    <row r="941" spans="2:2" x14ac:dyDescent="0.3">
      <c r="B941">
        <f>SUM($A$4:A941)</f>
        <v>7960.2669999999962</v>
      </c>
    </row>
    <row r="942" spans="2:2" x14ac:dyDescent="0.3">
      <c r="B942">
        <f>SUM($A$4:A942)</f>
        <v>7960.2669999999962</v>
      </c>
    </row>
    <row r="943" spans="2:2" x14ac:dyDescent="0.3">
      <c r="B943">
        <f>SUM($A$4:A943)</f>
        <v>7960.2669999999962</v>
      </c>
    </row>
    <row r="944" spans="2:2" x14ac:dyDescent="0.3">
      <c r="B944">
        <f>SUM($A$4:A944)</f>
        <v>7960.2669999999962</v>
      </c>
    </row>
    <row r="945" spans="2:2" x14ac:dyDescent="0.3">
      <c r="B945">
        <f>SUM($A$4:A945)</f>
        <v>7960.2669999999962</v>
      </c>
    </row>
    <row r="946" spans="2:2" x14ac:dyDescent="0.3">
      <c r="B946">
        <f>SUM($A$4:A946)</f>
        <v>7960.2669999999962</v>
      </c>
    </row>
    <row r="947" spans="2:2" x14ac:dyDescent="0.3">
      <c r="B947">
        <f>SUM($A$4:A947)</f>
        <v>7960.2669999999962</v>
      </c>
    </row>
    <row r="948" spans="2:2" x14ac:dyDescent="0.3">
      <c r="B948">
        <f>SUM($A$4:A948)</f>
        <v>7960.2669999999962</v>
      </c>
    </row>
    <row r="949" spans="2:2" x14ac:dyDescent="0.3">
      <c r="B949">
        <f>SUM($A$4:A949)</f>
        <v>7960.2669999999962</v>
      </c>
    </row>
    <row r="950" spans="2:2" x14ac:dyDescent="0.3">
      <c r="B950">
        <f>SUM($A$4:A950)</f>
        <v>7960.2669999999962</v>
      </c>
    </row>
    <row r="951" spans="2:2" x14ac:dyDescent="0.3">
      <c r="B951">
        <f>SUM($A$4:A951)</f>
        <v>7960.2669999999962</v>
      </c>
    </row>
    <row r="952" spans="2:2" x14ac:dyDescent="0.3">
      <c r="B952">
        <f>SUM($A$4:A952)</f>
        <v>7960.2669999999962</v>
      </c>
    </row>
    <row r="953" spans="2:2" x14ac:dyDescent="0.3">
      <c r="B953">
        <f>SUM($A$4:A953)</f>
        <v>7960.2669999999962</v>
      </c>
    </row>
    <row r="954" spans="2:2" x14ac:dyDescent="0.3">
      <c r="B954">
        <f>SUM($A$4:A954)</f>
        <v>7960.2669999999962</v>
      </c>
    </row>
    <row r="955" spans="2:2" x14ac:dyDescent="0.3">
      <c r="B955">
        <f>SUM($A$4:A955)</f>
        <v>7960.2669999999962</v>
      </c>
    </row>
    <row r="956" spans="2:2" x14ac:dyDescent="0.3">
      <c r="B956">
        <f>SUM($A$4:A956)</f>
        <v>7960.2669999999962</v>
      </c>
    </row>
    <row r="957" spans="2:2" x14ac:dyDescent="0.3">
      <c r="B957">
        <f>SUM($A$4:A957)</f>
        <v>7960.2669999999962</v>
      </c>
    </row>
    <row r="958" spans="2:2" x14ac:dyDescent="0.3">
      <c r="B958">
        <f>SUM($A$4:A958)</f>
        <v>7960.2669999999962</v>
      </c>
    </row>
    <row r="959" spans="2:2" x14ac:dyDescent="0.3">
      <c r="B959">
        <f>SUM($A$4:A959)</f>
        <v>7960.2669999999962</v>
      </c>
    </row>
    <row r="960" spans="2:2" x14ac:dyDescent="0.3">
      <c r="B960">
        <f>SUM($A$4:A960)</f>
        <v>7960.2669999999962</v>
      </c>
    </row>
    <row r="961" spans="2:2" x14ac:dyDescent="0.3">
      <c r="B961">
        <f>SUM($A$4:A961)</f>
        <v>7960.2669999999962</v>
      </c>
    </row>
    <row r="962" spans="2:2" x14ac:dyDescent="0.3">
      <c r="B962">
        <f>SUM($A$4:A962)</f>
        <v>7960.2669999999962</v>
      </c>
    </row>
    <row r="963" spans="2:2" x14ac:dyDescent="0.3">
      <c r="B963">
        <f>SUM($A$4:A963)</f>
        <v>7960.2669999999962</v>
      </c>
    </row>
    <row r="964" spans="2:2" x14ac:dyDescent="0.3">
      <c r="B964">
        <f>SUM($A$4:A964)</f>
        <v>7960.2669999999962</v>
      </c>
    </row>
    <row r="965" spans="2:2" x14ac:dyDescent="0.3">
      <c r="B965">
        <f>SUM($A$4:A965)</f>
        <v>7960.2669999999962</v>
      </c>
    </row>
    <row r="966" spans="2:2" x14ac:dyDescent="0.3">
      <c r="B966">
        <f>SUM($A$4:A966)</f>
        <v>7960.2669999999962</v>
      </c>
    </row>
    <row r="967" spans="2:2" x14ac:dyDescent="0.3">
      <c r="B967">
        <f>SUM($A$4:A967)</f>
        <v>7960.2669999999962</v>
      </c>
    </row>
    <row r="968" spans="2:2" x14ac:dyDescent="0.3">
      <c r="B968">
        <f>SUM($A$4:A968)</f>
        <v>7960.2669999999962</v>
      </c>
    </row>
    <row r="969" spans="2:2" x14ac:dyDescent="0.3">
      <c r="B969">
        <f>SUM($A$4:A969)</f>
        <v>7960.2669999999962</v>
      </c>
    </row>
    <row r="970" spans="2:2" x14ac:dyDescent="0.3">
      <c r="B970">
        <f>SUM($A$4:A970)</f>
        <v>7960.2669999999962</v>
      </c>
    </row>
    <row r="971" spans="2:2" x14ac:dyDescent="0.3">
      <c r="B971">
        <f>SUM($A$4:A971)</f>
        <v>7960.2669999999962</v>
      </c>
    </row>
    <row r="972" spans="2:2" x14ac:dyDescent="0.3">
      <c r="B972">
        <f>SUM($A$4:A972)</f>
        <v>7960.2669999999962</v>
      </c>
    </row>
    <row r="973" spans="2:2" x14ac:dyDescent="0.3">
      <c r="B973">
        <f>SUM($A$4:A973)</f>
        <v>7960.2669999999962</v>
      </c>
    </row>
    <row r="974" spans="2:2" x14ac:dyDescent="0.3">
      <c r="B974">
        <f>SUM($A$4:A974)</f>
        <v>7960.2669999999962</v>
      </c>
    </row>
    <row r="975" spans="2:2" x14ac:dyDescent="0.3">
      <c r="B975">
        <f>SUM($A$4:A975)</f>
        <v>7960.2669999999962</v>
      </c>
    </row>
    <row r="976" spans="2:2" x14ac:dyDescent="0.3">
      <c r="B976">
        <f>SUM($A$4:A976)</f>
        <v>7960.2669999999962</v>
      </c>
    </row>
    <row r="977" spans="2:2" x14ac:dyDescent="0.3">
      <c r="B977">
        <f>SUM($A$4:A977)</f>
        <v>7960.2669999999962</v>
      </c>
    </row>
    <row r="978" spans="2:2" x14ac:dyDescent="0.3">
      <c r="B978">
        <f>SUM($A$4:A978)</f>
        <v>7960.2669999999962</v>
      </c>
    </row>
    <row r="979" spans="2:2" x14ac:dyDescent="0.3">
      <c r="B979">
        <f>SUM($A$4:A979)</f>
        <v>7960.2669999999962</v>
      </c>
    </row>
    <row r="980" spans="2:2" x14ac:dyDescent="0.3">
      <c r="B980">
        <f>SUM($A$4:A980)</f>
        <v>7960.2669999999962</v>
      </c>
    </row>
    <row r="981" spans="2:2" x14ac:dyDescent="0.3">
      <c r="B981">
        <f>SUM($A$4:A981)</f>
        <v>7960.2669999999962</v>
      </c>
    </row>
    <row r="982" spans="2:2" x14ac:dyDescent="0.3">
      <c r="B982">
        <f>SUM($A$4:A982)</f>
        <v>7960.2669999999962</v>
      </c>
    </row>
    <row r="983" spans="2:2" x14ac:dyDescent="0.3">
      <c r="B983">
        <f>SUM($A$4:A983)</f>
        <v>7960.2669999999962</v>
      </c>
    </row>
    <row r="984" spans="2:2" x14ac:dyDescent="0.3">
      <c r="B984">
        <f>SUM($A$4:A984)</f>
        <v>7960.2669999999962</v>
      </c>
    </row>
    <row r="985" spans="2:2" x14ac:dyDescent="0.3">
      <c r="B985">
        <f>SUM($A$4:A985)</f>
        <v>7960.2669999999962</v>
      </c>
    </row>
    <row r="986" spans="2:2" x14ac:dyDescent="0.3">
      <c r="B986">
        <f>SUM($A$4:A986)</f>
        <v>7960.2669999999962</v>
      </c>
    </row>
    <row r="987" spans="2:2" x14ac:dyDescent="0.3">
      <c r="B987">
        <f>SUM($A$4:A987)</f>
        <v>7960.2669999999962</v>
      </c>
    </row>
    <row r="988" spans="2:2" x14ac:dyDescent="0.3">
      <c r="B988">
        <f>SUM($A$4:A988)</f>
        <v>7960.2669999999962</v>
      </c>
    </row>
    <row r="989" spans="2:2" x14ac:dyDescent="0.3">
      <c r="B989">
        <f>SUM($A$4:A989)</f>
        <v>7960.2669999999962</v>
      </c>
    </row>
    <row r="990" spans="2:2" x14ac:dyDescent="0.3">
      <c r="B990">
        <f>SUM($A$4:A990)</f>
        <v>7960.2669999999962</v>
      </c>
    </row>
    <row r="991" spans="2:2" x14ac:dyDescent="0.3">
      <c r="B991">
        <f>SUM($A$4:A991)</f>
        <v>7960.2669999999962</v>
      </c>
    </row>
    <row r="992" spans="2:2" x14ac:dyDescent="0.3">
      <c r="B992">
        <f>SUM($A$4:A992)</f>
        <v>7960.2669999999962</v>
      </c>
    </row>
    <row r="993" spans="2:2" x14ac:dyDescent="0.3">
      <c r="B993">
        <f>SUM($A$4:A993)</f>
        <v>7960.2669999999962</v>
      </c>
    </row>
    <row r="994" spans="2:2" x14ac:dyDescent="0.3">
      <c r="B994">
        <f>SUM($A$4:A994)</f>
        <v>7960.2669999999962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5E39B-0975-4510-A1FA-56B3CD2DCE77}">
  <sheetPr codeName="Sheet9"/>
  <dimension ref="A3:C1003"/>
  <sheetViews>
    <sheetView workbookViewId="0">
      <selection activeCell="B4" sqref="B4"/>
    </sheetView>
  </sheetViews>
  <sheetFormatPr defaultRowHeight="14.4" x14ac:dyDescent="0.3"/>
  <cols>
    <col min="1" max="1" width="12.5546875" bestFit="1" customWidth="1"/>
    <col min="2" max="2" width="12.77734375" bestFit="1" customWidth="1"/>
  </cols>
  <sheetData>
    <row r="3" spans="1:3" x14ac:dyDescent="0.3">
      <c r="A3" s="3" t="s">
        <v>1036</v>
      </c>
      <c r="B3" t="s">
        <v>1043</v>
      </c>
      <c r="C3" t="s">
        <v>1044</v>
      </c>
    </row>
    <row r="4" spans="1:3" x14ac:dyDescent="0.3">
      <c r="A4" s="4" t="s">
        <v>903</v>
      </c>
      <c r="B4" s="8">
        <v>4.9000000000000004</v>
      </c>
      <c r="C4" t="str">
        <f>IF(B4&gt;7.5,"Good","Bad")</f>
        <v>Bad</v>
      </c>
    </row>
    <row r="5" spans="1:3" x14ac:dyDescent="0.3">
      <c r="A5" s="4" t="s">
        <v>103</v>
      </c>
      <c r="B5" s="8">
        <v>9.9</v>
      </c>
      <c r="C5" t="str">
        <f t="shared" ref="C5:C68" si="0">IF(B5&gt;7.5,"Good","Bad")</f>
        <v>Good</v>
      </c>
    </row>
    <row r="6" spans="1:3" x14ac:dyDescent="0.3">
      <c r="A6" s="4" t="s">
        <v>860</v>
      </c>
      <c r="B6" s="8">
        <v>4.5</v>
      </c>
      <c r="C6" t="str">
        <f t="shared" si="0"/>
        <v>Bad</v>
      </c>
    </row>
    <row r="7" spans="1:3" x14ac:dyDescent="0.3">
      <c r="A7" s="4" t="s">
        <v>436</v>
      </c>
      <c r="B7" s="8">
        <v>9.4</v>
      </c>
      <c r="C7" t="str">
        <f t="shared" si="0"/>
        <v>Good</v>
      </c>
    </row>
    <row r="8" spans="1:3" x14ac:dyDescent="0.3">
      <c r="A8" s="4" t="s">
        <v>927</v>
      </c>
      <c r="B8" s="8">
        <v>8.1</v>
      </c>
      <c r="C8" t="str">
        <f t="shared" si="0"/>
        <v>Good</v>
      </c>
    </row>
    <row r="9" spans="1:3" x14ac:dyDescent="0.3">
      <c r="A9" s="4" t="s">
        <v>917</v>
      </c>
      <c r="B9" s="8">
        <v>9.5</v>
      </c>
      <c r="C9" t="str">
        <f t="shared" si="0"/>
        <v>Good</v>
      </c>
    </row>
    <row r="10" spans="1:3" x14ac:dyDescent="0.3">
      <c r="A10" s="4" t="s">
        <v>388</v>
      </c>
      <c r="B10" s="8">
        <v>8.5</v>
      </c>
      <c r="C10" t="str">
        <f t="shared" si="0"/>
        <v>Good</v>
      </c>
    </row>
    <row r="11" spans="1:3" x14ac:dyDescent="0.3">
      <c r="A11" s="4" t="s">
        <v>941</v>
      </c>
      <c r="B11" s="8">
        <v>7.9</v>
      </c>
      <c r="C11" t="str">
        <f t="shared" si="0"/>
        <v>Good</v>
      </c>
    </row>
    <row r="12" spans="1:3" x14ac:dyDescent="0.3">
      <c r="A12" s="4" t="s">
        <v>811</v>
      </c>
      <c r="B12" s="8">
        <v>8</v>
      </c>
      <c r="C12" t="str">
        <f t="shared" si="0"/>
        <v>Good</v>
      </c>
    </row>
    <row r="13" spans="1:3" x14ac:dyDescent="0.3">
      <c r="A13" s="4" t="s">
        <v>402</v>
      </c>
      <c r="B13" s="8">
        <v>5.6</v>
      </c>
      <c r="C13" t="str">
        <f t="shared" si="0"/>
        <v>Bad</v>
      </c>
    </row>
    <row r="14" spans="1:3" x14ac:dyDescent="0.3">
      <c r="A14" s="4" t="s">
        <v>633</v>
      </c>
      <c r="B14" s="8">
        <v>5.3</v>
      </c>
      <c r="C14" t="str">
        <f t="shared" si="0"/>
        <v>Bad</v>
      </c>
    </row>
    <row r="15" spans="1:3" x14ac:dyDescent="0.3">
      <c r="A15" s="4" t="s">
        <v>900</v>
      </c>
      <c r="B15" s="8">
        <v>6.6</v>
      </c>
      <c r="C15" t="str">
        <f t="shared" si="0"/>
        <v>Bad</v>
      </c>
    </row>
    <row r="16" spans="1:3" x14ac:dyDescent="0.3">
      <c r="A16" s="4" t="s">
        <v>885</v>
      </c>
      <c r="B16" s="8">
        <v>4.2</v>
      </c>
      <c r="C16" t="str">
        <f t="shared" si="0"/>
        <v>Bad</v>
      </c>
    </row>
    <row r="17" spans="1:3" x14ac:dyDescent="0.3">
      <c r="A17" s="4" t="s">
        <v>308</v>
      </c>
      <c r="B17" s="8">
        <v>8.8000000000000007</v>
      </c>
      <c r="C17" t="str">
        <f t="shared" si="0"/>
        <v>Good</v>
      </c>
    </row>
    <row r="18" spans="1:3" x14ac:dyDescent="0.3">
      <c r="A18" s="4" t="s">
        <v>679</v>
      </c>
      <c r="B18" s="8">
        <v>4</v>
      </c>
      <c r="C18" t="str">
        <f t="shared" si="0"/>
        <v>Bad</v>
      </c>
    </row>
    <row r="19" spans="1:3" x14ac:dyDescent="0.3">
      <c r="A19" s="4" t="s">
        <v>974</v>
      </c>
      <c r="B19" s="8">
        <v>4.2</v>
      </c>
      <c r="C19" t="str">
        <f t="shared" si="0"/>
        <v>Bad</v>
      </c>
    </row>
    <row r="20" spans="1:3" x14ac:dyDescent="0.3">
      <c r="A20" s="4" t="s">
        <v>81</v>
      </c>
      <c r="B20" s="8">
        <v>9.5</v>
      </c>
      <c r="C20" t="str">
        <f t="shared" si="0"/>
        <v>Good</v>
      </c>
    </row>
    <row r="21" spans="1:3" x14ac:dyDescent="0.3">
      <c r="A21" s="4" t="s">
        <v>598</v>
      </c>
      <c r="B21" s="8">
        <v>5.7</v>
      </c>
      <c r="C21" t="str">
        <f t="shared" si="0"/>
        <v>Bad</v>
      </c>
    </row>
    <row r="22" spans="1:3" x14ac:dyDescent="0.3">
      <c r="A22" s="4" t="s">
        <v>661</v>
      </c>
      <c r="B22" s="8">
        <v>9.1</v>
      </c>
      <c r="C22" t="str">
        <f t="shared" si="0"/>
        <v>Good</v>
      </c>
    </row>
    <row r="23" spans="1:3" x14ac:dyDescent="0.3">
      <c r="A23" s="4" t="s">
        <v>381</v>
      </c>
      <c r="B23" s="8">
        <v>7.6</v>
      </c>
      <c r="C23" t="str">
        <f t="shared" si="0"/>
        <v>Good</v>
      </c>
    </row>
    <row r="24" spans="1:3" x14ac:dyDescent="0.3">
      <c r="A24" s="4" t="s">
        <v>316</v>
      </c>
      <c r="B24" s="8">
        <v>6.4</v>
      </c>
      <c r="C24" t="str">
        <f t="shared" si="0"/>
        <v>Bad</v>
      </c>
    </row>
    <row r="25" spans="1:3" x14ac:dyDescent="0.3">
      <c r="A25" s="4" t="s">
        <v>924</v>
      </c>
      <c r="B25" s="8">
        <v>6.8</v>
      </c>
      <c r="C25" t="str">
        <f t="shared" si="0"/>
        <v>Bad</v>
      </c>
    </row>
    <row r="26" spans="1:3" x14ac:dyDescent="0.3">
      <c r="A26" s="4" t="s">
        <v>478</v>
      </c>
      <c r="B26" s="8">
        <v>6.5</v>
      </c>
      <c r="C26" t="str">
        <f t="shared" si="0"/>
        <v>Bad</v>
      </c>
    </row>
    <row r="27" spans="1:3" x14ac:dyDescent="0.3">
      <c r="A27" s="4" t="s">
        <v>1018</v>
      </c>
      <c r="B27" s="8">
        <v>7.4</v>
      </c>
      <c r="C27" t="str">
        <f t="shared" si="0"/>
        <v>Bad</v>
      </c>
    </row>
    <row r="28" spans="1:3" x14ac:dyDescent="0.3">
      <c r="A28" s="4" t="s">
        <v>213</v>
      </c>
      <c r="B28" s="8">
        <v>4.8</v>
      </c>
      <c r="C28" t="str">
        <f t="shared" si="0"/>
        <v>Bad</v>
      </c>
    </row>
    <row r="29" spans="1:3" x14ac:dyDescent="0.3">
      <c r="A29" s="4" t="s">
        <v>64</v>
      </c>
      <c r="B29" s="8">
        <v>9.6</v>
      </c>
      <c r="C29" t="str">
        <f t="shared" si="0"/>
        <v>Good</v>
      </c>
    </row>
    <row r="30" spans="1:3" x14ac:dyDescent="0.3">
      <c r="A30" s="4" t="s">
        <v>529</v>
      </c>
      <c r="B30" s="8">
        <v>8.4</v>
      </c>
      <c r="C30" t="str">
        <f t="shared" si="0"/>
        <v>Good</v>
      </c>
    </row>
    <row r="31" spans="1:3" x14ac:dyDescent="0.3">
      <c r="A31" s="4" t="s">
        <v>761</v>
      </c>
      <c r="B31" s="8">
        <v>6.6</v>
      </c>
      <c r="C31" t="str">
        <f t="shared" si="0"/>
        <v>Bad</v>
      </c>
    </row>
    <row r="32" spans="1:3" x14ac:dyDescent="0.3">
      <c r="A32" s="4" t="s">
        <v>947</v>
      </c>
      <c r="B32" s="8">
        <v>8.6</v>
      </c>
      <c r="C32" t="str">
        <f t="shared" si="0"/>
        <v>Good</v>
      </c>
    </row>
    <row r="33" spans="1:3" x14ac:dyDescent="0.3">
      <c r="A33" s="4" t="s">
        <v>1015</v>
      </c>
      <c r="B33" s="8">
        <v>6.5</v>
      </c>
      <c r="C33" t="str">
        <f t="shared" si="0"/>
        <v>Bad</v>
      </c>
    </row>
    <row r="34" spans="1:3" x14ac:dyDescent="0.3">
      <c r="A34" s="4" t="s">
        <v>898</v>
      </c>
      <c r="B34" s="8">
        <v>4.3</v>
      </c>
      <c r="C34" t="str">
        <f t="shared" si="0"/>
        <v>Bad</v>
      </c>
    </row>
    <row r="35" spans="1:3" x14ac:dyDescent="0.3">
      <c r="A35" s="4" t="s">
        <v>419</v>
      </c>
      <c r="B35" s="8">
        <v>4.2</v>
      </c>
      <c r="C35" t="str">
        <f t="shared" si="0"/>
        <v>Bad</v>
      </c>
    </row>
    <row r="36" spans="1:3" x14ac:dyDescent="0.3">
      <c r="A36" s="4" t="s">
        <v>677</v>
      </c>
      <c r="B36" s="8">
        <v>4.7</v>
      </c>
      <c r="C36" t="str">
        <f t="shared" si="0"/>
        <v>Bad</v>
      </c>
    </row>
    <row r="37" spans="1:3" x14ac:dyDescent="0.3">
      <c r="A37" s="4" t="s">
        <v>1014</v>
      </c>
      <c r="B37" s="8">
        <v>5.0999999999999996</v>
      </c>
      <c r="C37" t="str">
        <f t="shared" si="0"/>
        <v>Bad</v>
      </c>
    </row>
    <row r="38" spans="1:3" x14ac:dyDescent="0.3">
      <c r="A38" s="4" t="s">
        <v>795</v>
      </c>
      <c r="B38" s="8">
        <v>8</v>
      </c>
      <c r="C38" t="str">
        <f t="shared" si="0"/>
        <v>Good</v>
      </c>
    </row>
    <row r="39" spans="1:3" x14ac:dyDescent="0.3">
      <c r="A39" s="4" t="s">
        <v>890</v>
      </c>
      <c r="B39" s="8">
        <v>8.8000000000000007</v>
      </c>
      <c r="C39" t="str">
        <f t="shared" si="0"/>
        <v>Good</v>
      </c>
    </row>
    <row r="40" spans="1:3" x14ac:dyDescent="0.3">
      <c r="A40" s="4" t="s">
        <v>87</v>
      </c>
      <c r="B40" s="8">
        <v>8.5</v>
      </c>
      <c r="C40" t="str">
        <f t="shared" si="0"/>
        <v>Good</v>
      </c>
    </row>
    <row r="41" spans="1:3" x14ac:dyDescent="0.3">
      <c r="A41" s="4" t="s">
        <v>691</v>
      </c>
      <c r="B41" s="8">
        <v>5.8</v>
      </c>
      <c r="C41" t="str">
        <f t="shared" si="0"/>
        <v>Bad</v>
      </c>
    </row>
    <row r="42" spans="1:3" x14ac:dyDescent="0.3">
      <c r="A42" s="4" t="s">
        <v>1001</v>
      </c>
      <c r="B42" s="8">
        <v>5.8</v>
      </c>
      <c r="C42" t="str">
        <f t="shared" si="0"/>
        <v>Bad</v>
      </c>
    </row>
    <row r="43" spans="1:3" x14ac:dyDescent="0.3">
      <c r="A43" s="4" t="s">
        <v>578</v>
      </c>
      <c r="B43" s="8">
        <v>5</v>
      </c>
      <c r="C43" t="str">
        <f t="shared" si="0"/>
        <v>Bad</v>
      </c>
    </row>
    <row r="44" spans="1:3" x14ac:dyDescent="0.3">
      <c r="A44" s="4" t="s">
        <v>427</v>
      </c>
      <c r="B44" s="8">
        <v>9.6999999999999993</v>
      </c>
      <c r="C44" t="str">
        <f t="shared" si="0"/>
        <v>Good</v>
      </c>
    </row>
    <row r="45" spans="1:3" x14ac:dyDescent="0.3">
      <c r="A45" s="4" t="s">
        <v>957</v>
      </c>
      <c r="B45" s="8">
        <v>7</v>
      </c>
      <c r="C45" t="str">
        <f t="shared" si="0"/>
        <v>Bad</v>
      </c>
    </row>
    <row r="46" spans="1:3" x14ac:dyDescent="0.3">
      <c r="A46" s="4" t="s">
        <v>732</v>
      </c>
      <c r="B46" s="8">
        <v>6.9</v>
      </c>
      <c r="C46" t="str">
        <f t="shared" si="0"/>
        <v>Bad</v>
      </c>
    </row>
    <row r="47" spans="1:3" x14ac:dyDescent="0.3">
      <c r="A47" s="4" t="s">
        <v>415</v>
      </c>
      <c r="B47" s="8">
        <v>4</v>
      </c>
      <c r="C47" t="str">
        <f t="shared" si="0"/>
        <v>Bad</v>
      </c>
    </row>
    <row r="48" spans="1:3" x14ac:dyDescent="0.3">
      <c r="A48" s="4" t="s">
        <v>748</v>
      </c>
      <c r="B48" s="8">
        <v>7.2</v>
      </c>
      <c r="C48" t="str">
        <f t="shared" si="0"/>
        <v>Bad</v>
      </c>
    </row>
    <row r="49" spans="1:3" x14ac:dyDescent="0.3">
      <c r="A49" s="4" t="s">
        <v>70</v>
      </c>
      <c r="B49" s="8">
        <v>7.5</v>
      </c>
      <c r="C49" t="str">
        <f t="shared" si="0"/>
        <v>Bad</v>
      </c>
    </row>
    <row r="50" spans="1:3" x14ac:dyDescent="0.3">
      <c r="A50" s="4" t="s">
        <v>453</v>
      </c>
      <c r="B50" s="8">
        <v>9.1999999999999993</v>
      </c>
      <c r="C50" t="str">
        <f t="shared" si="0"/>
        <v>Good</v>
      </c>
    </row>
    <row r="51" spans="1:3" x14ac:dyDescent="0.3">
      <c r="A51" s="4" t="s">
        <v>857</v>
      </c>
      <c r="B51" s="8">
        <v>4.0999999999999996</v>
      </c>
      <c r="C51" t="str">
        <f t="shared" si="0"/>
        <v>Bad</v>
      </c>
    </row>
    <row r="52" spans="1:3" x14ac:dyDescent="0.3">
      <c r="A52" s="4" t="s">
        <v>944</v>
      </c>
      <c r="B52" s="8">
        <v>6.2</v>
      </c>
      <c r="C52" t="str">
        <f t="shared" si="0"/>
        <v>Bad</v>
      </c>
    </row>
    <row r="53" spans="1:3" x14ac:dyDescent="0.3">
      <c r="A53" s="4" t="s">
        <v>163</v>
      </c>
      <c r="B53" s="8">
        <v>5.9</v>
      </c>
      <c r="C53" t="str">
        <f t="shared" si="0"/>
        <v>Bad</v>
      </c>
    </row>
    <row r="54" spans="1:3" x14ac:dyDescent="0.3">
      <c r="A54" s="4" t="s">
        <v>63</v>
      </c>
      <c r="B54" s="8">
        <v>7.7</v>
      </c>
      <c r="C54" t="str">
        <f t="shared" si="0"/>
        <v>Good</v>
      </c>
    </row>
    <row r="55" spans="1:3" x14ac:dyDescent="0.3">
      <c r="A55" s="4" t="s">
        <v>845</v>
      </c>
      <c r="B55" s="8">
        <v>6</v>
      </c>
      <c r="C55" t="str">
        <f t="shared" si="0"/>
        <v>Bad</v>
      </c>
    </row>
    <row r="56" spans="1:3" x14ac:dyDescent="0.3">
      <c r="A56" s="4" t="s">
        <v>703</v>
      </c>
      <c r="B56" s="8">
        <v>6.4</v>
      </c>
      <c r="C56" t="str">
        <f t="shared" si="0"/>
        <v>Bad</v>
      </c>
    </row>
    <row r="57" spans="1:3" x14ac:dyDescent="0.3">
      <c r="A57" s="4" t="s">
        <v>166</v>
      </c>
      <c r="B57" s="8">
        <v>7.5</v>
      </c>
      <c r="C57" t="str">
        <f t="shared" si="0"/>
        <v>Bad</v>
      </c>
    </row>
    <row r="58" spans="1:3" x14ac:dyDescent="0.3">
      <c r="A58" s="4" t="s">
        <v>738</v>
      </c>
      <c r="B58" s="8">
        <v>5</v>
      </c>
      <c r="C58" t="str">
        <f t="shared" si="0"/>
        <v>Bad</v>
      </c>
    </row>
    <row r="59" spans="1:3" x14ac:dyDescent="0.3">
      <c r="A59" s="4" t="s">
        <v>729</v>
      </c>
      <c r="B59" s="8">
        <v>9.5</v>
      </c>
      <c r="C59" t="str">
        <f t="shared" si="0"/>
        <v>Good</v>
      </c>
    </row>
    <row r="60" spans="1:3" x14ac:dyDescent="0.3">
      <c r="A60" s="4" t="s">
        <v>592</v>
      </c>
      <c r="B60" s="8">
        <v>9.5</v>
      </c>
      <c r="C60" t="str">
        <f t="shared" si="0"/>
        <v>Good</v>
      </c>
    </row>
    <row r="61" spans="1:3" x14ac:dyDescent="0.3">
      <c r="A61" s="4" t="s">
        <v>808</v>
      </c>
      <c r="B61" s="8">
        <v>5.7</v>
      </c>
      <c r="C61" t="str">
        <f t="shared" si="0"/>
        <v>Bad</v>
      </c>
    </row>
    <row r="62" spans="1:3" x14ac:dyDescent="0.3">
      <c r="A62" s="4" t="s">
        <v>406</v>
      </c>
      <c r="B62" s="8">
        <v>9.9</v>
      </c>
      <c r="C62" t="str">
        <f t="shared" si="0"/>
        <v>Good</v>
      </c>
    </row>
    <row r="63" spans="1:3" x14ac:dyDescent="0.3">
      <c r="A63" s="4" t="s">
        <v>547</v>
      </c>
      <c r="B63" s="8">
        <v>6.1</v>
      </c>
      <c r="C63" t="str">
        <f t="shared" si="0"/>
        <v>Bad</v>
      </c>
    </row>
    <row r="64" spans="1:3" x14ac:dyDescent="0.3">
      <c r="A64" s="4" t="s">
        <v>786</v>
      </c>
      <c r="B64" s="8">
        <v>4.0999999999999996</v>
      </c>
      <c r="C64" t="str">
        <f t="shared" si="0"/>
        <v>Bad</v>
      </c>
    </row>
    <row r="65" spans="1:3" x14ac:dyDescent="0.3">
      <c r="A65" s="4" t="s">
        <v>588</v>
      </c>
      <c r="B65" s="8">
        <v>9.6999999999999993</v>
      </c>
      <c r="C65" t="str">
        <f t="shared" si="0"/>
        <v>Good</v>
      </c>
    </row>
    <row r="66" spans="1:3" x14ac:dyDescent="0.3">
      <c r="A66" s="4" t="s">
        <v>147</v>
      </c>
      <c r="B66" s="8">
        <v>7.8</v>
      </c>
      <c r="C66" t="str">
        <f t="shared" si="0"/>
        <v>Good</v>
      </c>
    </row>
    <row r="67" spans="1:3" x14ac:dyDescent="0.3">
      <c r="A67" s="4" t="s">
        <v>331</v>
      </c>
      <c r="B67" s="8">
        <v>7.5</v>
      </c>
      <c r="C67" t="str">
        <f t="shared" si="0"/>
        <v>Bad</v>
      </c>
    </row>
    <row r="68" spans="1:3" x14ac:dyDescent="0.3">
      <c r="A68" s="4" t="s">
        <v>585</v>
      </c>
      <c r="B68" s="8">
        <v>7.3</v>
      </c>
      <c r="C68" t="str">
        <f t="shared" si="0"/>
        <v>Bad</v>
      </c>
    </row>
    <row r="69" spans="1:3" x14ac:dyDescent="0.3">
      <c r="A69" s="4" t="s">
        <v>189</v>
      </c>
      <c r="B69" s="8">
        <v>9.9</v>
      </c>
      <c r="C69" t="str">
        <f t="shared" ref="C69:C132" si="1">IF(B69&gt;7.5,"Good","Bad")</f>
        <v>Good</v>
      </c>
    </row>
    <row r="70" spans="1:3" x14ac:dyDescent="0.3">
      <c r="A70" s="4" t="s">
        <v>1005</v>
      </c>
      <c r="B70" s="8">
        <v>9</v>
      </c>
      <c r="C70" t="str">
        <f t="shared" si="1"/>
        <v>Good</v>
      </c>
    </row>
    <row r="71" spans="1:3" x14ac:dyDescent="0.3">
      <c r="A71" s="4" t="s">
        <v>595</v>
      </c>
      <c r="B71" s="8">
        <v>8.1999999999999993</v>
      </c>
      <c r="C71" t="str">
        <f t="shared" si="1"/>
        <v>Good</v>
      </c>
    </row>
    <row r="72" spans="1:3" x14ac:dyDescent="0.3">
      <c r="A72" s="4" t="s">
        <v>841</v>
      </c>
      <c r="B72" s="8">
        <v>4.2</v>
      </c>
      <c r="C72" t="str">
        <f t="shared" si="1"/>
        <v>Bad</v>
      </c>
    </row>
    <row r="73" spans="1:3" x14ac:dyDescent="0.3">
      <c r="A73" s="4" t="s">
        <v>1012</v>
      </c>
      <c r="B73" s="8">
        <v>8.5</v>
      </c>
      <c r="C73" t="str">
        <f t="shared" si="1"/>
        <v>Good</v>
      </c>
    </row>
    <row r="74" spans="1:3" x14ac:dyDescent="0.3">
      <c r="A74" s="4" t="s">
        <v>862</v>
      </c>
      <c r="B74" s="8">
        <v>7.7</v>
      </c>
      <c r="C74" t="str">
        <f t="shared" si="1"/>
        <v>Good</v>
      </c>
    </row>
    <row r="75" spans="1:3" x14ac:dyDescent="0.3">
      <c r="A75" s="4" t="s">
        <v>127</v>
      </c>
      <c r="B75" s="8">
        <v>8.1999999999999993</v>
      </c>
      <c r="C75" t="str">
        <f t="shared" si="1"/>
        <v>Good</v>
      </c>
    </row>
    <row r="76" spans="1:3" x14ac:dyDescent="0.3">
      <c r="A76" s="4" t="s">
        <v>151</v>
      </c>
      <c r="B76" s="8">
        <v>7.1</v>
      </c>
      <c r="C76" t="str">
        <f t="shared" si="1"/>
        <v>Bad</v>
      </c>
    </row>
    <row r="77" spans="1:3" x14ac:dyDescent="0.3">
      <c r="A77" s="4" t="s">
        <v>24</v>
      </c>
      <c r="B77" s="8">
        <v>9.6</v>
      </c>
      <c r="C77" t="str">
        <f t="shared" si="1"/>
        <v>Good</v>
      </c>
    </row>
    <row r="78" spans="1:3" x14ac:dyDescent="0.3">
      <c r="A78" s="4" t="s">
        <v>961</v>
      </c>
      <c r="B78" s="8">
        <v>9</v>
      </c>
      <c r="C78" t="str">
        <f t="shared" si="1"/>
        <v>Good</v>
      </c>
    </row>
    <row r="79" spans="1:3" x14ac:dyDescent="0.3">
      <c r="A79" s="4" t="s">
        <v>323</v>
      </c>
      <c r="B79" s="8">
        <v>9.5</v>
      </c>
      <c r="C79" t="str">
        <f t="shared" si="1"/>
        <v>Good</v>
      </c>
    </row>
    <row r="80" spans="1:3" x14ac:dyDescent="0.3">
      <c r="A80" s="4" t="s">
        <v>61</v>
      </c>
      <c r="B80" s="8">
        <v>8.5</v>
      </c>
      <c r="C80" t="str">
        <f t="shared" si="1"/>
        <v>Good</v>
      </c>
    </row>
    <row r="81" spans="1:3" x14ac:dyDescent="0.3">
      <c r="A81" s="4" t="s">
        <v>350</v>
      </c>
      <c r="B81" s="8">
        <v>4.4000000000000004</v>
      </c>
      <c r="C81" t="str">
        <f t="shared" si="1"/>
        <v>Bad</v>
      </c>
    </row>
    <row r="82" spans="1:3" x14ac:dyDescent="0.3">
      <c r="A82" s="4" t="s">
        <v>148</v>
      </c>
      <c r="B82" s="8">
        <v>8.4</v>
      </c>
      <c r="C82" t="str">
        <f t="shared" si="1"/>
        <v>Good</v>
      </c>
    </row>
    <row r="83" spans="1:3" x14ac:dyDescent="0.3">
      <c r="A83" s="4" t="s">
        <v>79</v>
      </c>
      <c r="B83" s="8">
        <v>7.6</v>
      </c>
      <c r="C83" t="str">
        <f t="shared" si="1"/>
        <v>Good</v>
      </c>
    </row>
    <row r="84" spans="1:3" x14ac:dyDescent="0.3">
      <c r="A84" s="4" t="s">
        <v>71</v>
      </c>
      <c r="B84" s="8">
        <v>6.8</v>
      </c>
      <c r="C84" t="str">
        <f t="shared" si="1"/>
        <v>Bad</v>
      </c>
    </row>
    <row r="85" spans="1:3" x14ac:dyDescent="0.3">
      <c r="A85" s="4" t="s">
        <v>505</v>
      </c>
      <c r="B85" s="8">
        <v>8.4</v>
      </c>
      <c r="C85" t="str">
        <f t="shared" si="1"/>
        <v>Good</v>
      </c>
    </row>
    <row r="86" spans="1:3" x14ac:dyDescent="0.3">
      <c r="A86" s="4" t="s">
        <v>497</v>
      </c>
      <c r="B86" s="8">
        <v>8.6999999999999993</v>
      </c>
      <c r="C86" t="str">
        <f t="shared" si="1"/>
        <v>Good</v>
      </c>
    </row>
    <row r="87" spans="1:3" x14ac:dyDescent="0.3">
      <c r="A87" s="4" t="s">
        <v>569</v>
      </c>
      <c r="B87" s="8">
        <v>8.4</v>
      </c>
      <c r="C87" t="str">
        <f t="shared" si="1"/>
        <v>Good</v>
      </c>
    </row>
    <row r="88" spans="1:3" x14ac:dyDescent="0.3">
      <c r="A88" s="4" t="s">
        <v>150</v>
      </c>
      <c r="B88" s="8">
        <v>9.5</v>
      </c>
      <c r="C88" t="str">
        <f t="shared" si="1"/>
        <v>Good</v>
      </c>
    </row>
    <row r="89" spans="1:3" x14ac:dyDescent="0.3">
      <c r="A89" s="4" t="s">
        <v>180</v>
      </c>
      <c r="B89" s="8">
        <v>8</v>
      </c>
      <c r="C89" t="str">
        <f t="shared" si="1"/>
        <v>Good</v>
      </c>
    </row>
    <row r="90" spans="1:3" x14ac:dyDescent="0.3">
      <c r="A90" s="4" t="s">
        <v>604</v>
      </c>
      <c r="B90" s="8">
        <v>5.5</v>
      </c>
      <c r="C90" t="str">
        <f t="shared" si="1"/>
        <v>Bad</v>
      </c>
    </row>
    <row r="91" spans="1:3" x14ac:dyDescent="0.3">
      <c r="A91" s="4" t="s">
        <v>721</v>
      </c>
      <c r="B91" s="8">
        <v>6.4</v>
      </c>
      <c r="C91" t="str">
        <f t="shared" si="1"/>
        <v>Bad</v>
      </c>
    </row>
    <row r="92" spans="1:3" x14ac:dyDescent="0.3">
      <c r="A92" s="4" t="s">
        <v>968</v>
      </c>
      <c r="B92" s="8">
        <v>5.0999999999999996</v>
      </c>
      <c r="C92" t="str">
        <f t="shared" si="1"/>
        <v>Bad</v>
      </c>
    </row>
    <row r="93" spans="1:3" x14ac:dyDescent="0.3">
      <c r="A93" s="4" t="s">
        <v>446</v>
      </c>
      <c r="B93" s="8">
        <v>5.0999999999999996</v>
      </c>
      <c r="C93" t="str">
        <f t="shared" si="1"/>
        <v>Bad</v>
      </c>
    </row>
    <row r="94" spans="1:3" x14ac:dyDescent="0.3">
      <c r="A94" s="4" t="s">
        <v>517</v>
      </c>
      <c r="B94" s="8">
        <v>6.2</v>
      </c>
      <c r="C94" t="str">
        <f t="shared" si="1"/>
        <v>Bad</v>
      </c>
    </row>
    <row r="95" spans="1:3" x14ac:dyDescent="0.3">
      <c r="A95" s="4" t="s">
        <v>956</v>
      </c>
      <c r="B95" s="8">
        <v>5.0999999999999996</v>
      </c>
      <c r="C95" t="str">
        <f t="shared" si="1"/>
        <v>Bad</v>
      </c>
    </row>
    <row r="96" spans="1:3" x14ac:dyDescent="0.3">
      <c r="A96" s="4" t="s">
        <v>766</v>
      </c>
      <c r="B96" s="8">
        <v>4.4000000000000004</v>
      </c>
      <c r="C96" t="str">
        <f t="shared" si="1"/>
        <v>Bad</v>
      </c>
    </row>
    <row r="97" spans="1:3" x14ac:dyDescent="0.3">
      <c r="A97" s="4" t="s">
        <v>692</v>
      </c>
      <c r="B97" s="8">
        <v>8</v>
      </c>
      <c r="C97" t="str">
        <f t="shared" si="1"/>
        <v>Good</v>
      </c>
    </row>
    <row r="98" spans="1:3" x14ac:dyDescent="0.3">
      <c r="A98" s="4" t="s">
        <v>301</v>
      </c>
      <c r="B98" s="8">
        <v>8.6999999999999993</v>
      </c>
      <c r="C98" t="str">
        <f t="shared" si="1"/>
        <v>Good</v>
      </c>
    </row>
    <row r="99" spans="1:3" x14ac:dyDescent="0.3">
      <c r="A99" s="4" t="s">
        <v>444</v>
      </c>
      <c r="B99" s="8">
        <v>5.5</v>
      </c>
      <c r="C99" t="str">
        <f t="shared" si="1"/>
        <v>Bad</v>
      </c>
    </row>
    <row r="100" spans="1:3" x14ac:dyDescent="0.3">
      <c r="A100" s="4" t="s">
        <v>843</v>
      </c>
      <c r="B100" s="8">
        <v>9</v>
      </c>
      <c r="C100" t="str">
        <f t="shared" si="1"/>
        <v>Good</v>
      </c>
    </row>
    <row r="101" spans="1:3" x14ac:dyDescent="0.3">
      <c r="A101" s="4" t="s">
        <v>634</v>
      </c>
      <c r="B101" s="8">
        <v>9.1999999999999993</v>
      </c>
      <c r="C101" t="str">
        <f t="shared" si="1"/>
        <v>Good</v>
      </c>
    </row>
    <row r="102" spans="1:3" x14ac:dyDescent="0.3">
      <c r="A102" s="4" t="s">
        <v>751</v>
      </c>
      <c r="B102" s="8">
        <v>6.6</v>
      </c>
      <c r="C102" t="str">
        <f t="shared" si="1"/>
        <v>Bad</v>
      </c>
    </row>
    <row r="103" spans="1:3" x14ac:dyDescent="0.3">
      <c r="A103" s="4" t="s">
        <v>407</v>
      </c>
      <c r="B103" s="8">
        <v>4.9000000000000004</v>
      </c>
      <c r="C103" t="str">
        <f t="shared" si="1"/>
        <v>Bad</v>
      </c>
    </row>
    <row r="104" spans="1:3" x14ac:dyDescent="0.3">
      <c r="A104" s="4" t="s">
        <v>243</v>
      </c>
      <c r="B104" s="8">
        <v>7.8</v>
      </c>
      <c r="C104" t="str">
        <f t="shared" si="1"/>
        <v>Good</v>
      </c>
    </row>
    <row r="105" spans="1:3" x14ac:dyDescent="0.3">
      <c r="A105" s="4" t="s">
        <v>456</v>
      </c>
      <c r="B105" s="8">
        <v>7.5</v>
      </c>
      <c r="C105" t="str">
        <f t="shared" si="1"/>
        <v>Bad</v>
      </c>
    </row>
    <row r="106" spans="1:3" x14ac:dyDescent="0.3">
      <c r="A106" s="4" t="s">
        <v>749</v>
      </c>
      <c r="B106" s="8">
        <v>6</v>
      </c>
      <c r="C106" t="str">
        <f t="shared" si="1"/>
        <v>Bad</v>
      </c>
    </row>
    <row r="107" spans="1:3" x14ac:dyDescent="0.3">
      <c r="A107" s="4" t="s">
        <v>160</v>
      </c>
      <c r="B107" s="8">
        <v>7.3</v>
      </c>
      <c r="C107" t="str">
        <f t="shared" si="1"/>
        <v>Bad</v>
      </c>
    </row>
    <row r="108" spans="1:3" x14ac:dyDescent="0.3">
      <c r="A108" s="4" t="s">
        <v>875</v>
      </c>
      <c r="B108" s="8">
        <v>5</v>
      </c>
      <c r="C108" t="str">
        <f t="shared" si="1"/>
        <v>Bad</v>
      </c>
    </row>
    <row r="109" spans="1:3" x14ac:dyDescent="0.3">
      <c r="A109" s="4" t="s">
        <v>458</v>
      </c>
      <c r="B109" s="8">
        <v>8.6999999999999993</v>
      </c>
      <c r="C109" t="str">
        <f t="shared" si="1"/>
        <v>Good</v>
      </c>
    </row>
    <row r="110" spans="1:3" x14ac:dyDescent="0.3">
      <c r="A110" s="4" t="s">
        <v>400</v>
      </c>
      <c r="B110" s="8">
        <v>7.1</v>
      </c>
      <c r="C110" t="str">
        <f t="shared" si="1"/>
        <v>Bad</v>
      </c>
    </row>
    <row r="111" spans="1:3" x14ac:dyDescent="0.3">
      <c r="A111" s="4" t="s">
        <v>73</v>
      </c>
      <c r="B111" s="8">
        <v>4.7</v>
      </c>
      <c r="C111" t="str">
        <f t="shared" si="1"/>
        <v>Bad</v>
      </c>
    </row>
    <row r="112" spans="1:3" x14ac:dyDescent="0.3">
      <c r="A112" s="4" t="s">
        <v>713</v>
      </c>
      <c r="B112" s="8">
        <v>6</v>
      </c>
      <c r="C112" t="str">
        <f t="shared" si="1"/>
        <v>Bad</v>
      </c>
    </row>
    <row r="113" spans="1:3" x14ac:dyDescent="0.3">
      <c r="A113" s="4" t="s">
        <v>859</v>
      </c>
      <c r="B113" s="8">
        <v>8.6999999999999993</v>
      </c>
      <c r="C113" t="str">
        <f t="shared" si="1"/>
        <v>Good</v>
      </c>
    </row>
    <row r="114" spans="1:3" x14ac:dyDescent="0.3">
      <c r="A114" s="4" t="s">
        <v>647</v>
      </c>
      <c r="B114" s="8">
        <v>6.7</v>
      </c>
      <c r="C114" t="str">
        <f t="shared" si="1"/>
        <v>Bad</v>
      </c>
    </row>
    <row r="115" spans="1:3" x14ac:dyDescent="0.3">
      <c r="A115" s="4" t="s">
        <v>622</v>
      </c>
      <c r="B115" s="8">
        <v>9.1999999999999993</v>
      </c>
      <c r="C115" t="str">
        <f t="shared" si="1"/>
        <v>Good</v>
      </c>
    </row>
    <row r="116" spans="1:3" x14ac:dyDescent="0.3">
      <c r="A116" s="4" t="s">
        <v>328</v>
      </c>
      <c r="B116" s="8">
        <v>4.7</v>
      </c>
      <c r="C116" t="str">
        <f t="shared" si="1"/>
        <v>Bad</v>
      </c>
    </row>
    <row r="117" spans="1:3" x14ac:dyDescent="0.3">
      <c r="A117" s="4" t="s">
        <v>259</v>
      </c>
      <c r="B117" s="8">
        <v>8.1999999999999993</v>
      </c>
      <c r="C117" t="str">
        <f t="shared" si="1"/>
        <v>Good</v>
      </c>
    </row>
    <row r="118" spans="1:3" x14ac:dyDescent="0.3">
      <c r="A118" s="4" t="s">
        <v>76</v>
      </c>
      <c r="B118" s="8">
        <v>7.9</v>
      </c>
      <c r="C118" t="str">
        <f t="shared" si="1"/>
        <v>Good</v>
      </c>
    </row>
    <row r="119" spans="1:3" x14ac:dyDescent="0.3">
      <c r="A119" s="4" t="s">
        <v>539</v>
      </c>
      <c r="B119" s="8">
        <v>6.3</v>
      </c>
      <c r="C119" t="str">
        <f t="shared" si="1"/>
        <v>Bad</v>
      </c>
    </row>
    <row r="120" spans="1:3" x14ac:dyDescent="0.3">
      <c r="A120" s="4" t="s">
        <v>593</v>
      </c>
      <c r="B120" s="8">
        <v>4.5</v>
      </c>
      <c r="C120" t="str">
        <f t="shared" si="1"/>
        <v>Bad</v>
      </c>
    </row>
    <row r="121" spans="1:3" x14ac:dyDescent="0.3">
      <c r="A121" s="4" t="s">
        <v>324</v>
      </c>
      <c r="B121" s="8">
        <v>5.2</v>
      </c>
      <c r="C121" t="str">
        <f t="shared" si="1"/>
        <v>Bad</v>
      </c>
    </row>
    <row r="122" spans="1:3" x14ac:dyDescent="0.3">
      <c r="A122" s="4" t="s">
        <v>226</v>
      </c>
      <c r="B122" s="8">
        <v>7.2</v>
      </c>
      <c r="C122" t="str">
        <f t="shared" si="1"/>
        <v>Bad</v>
      </c>
    </row>
    <row r="123" spans="1:3" x14ac:dyDescent="0.3">
      <c r="A123" s="4" t="s">
        <v>96</v>
      </c>
      <c r="B123" s="8">
        <v>10</v>
      </c>
      <c r="C123" t="str">
        <f t="shared" si="1"/>
        <v>Good</v>
      </c>
    </row>
    <row r="124" spans="1:3" x14ac:dyDescent="0.3">
      <c r="A124" s="4" t="s">
        <v>342</v>
      </c>
      <c r="B124" s="8">
        <v>9.6</v>
      </c>
      <c r="C124" t="str">
        <f t="shared" si="1"/>
        <v>Good</v>
      </c>
    </row>
    <row r="125" spans="1:3" x14ac:dyDescent="0.3">
      <c r="A125" s="4" t="s">
        <v>228</v>
      </c>
      <c r="B125" s="8">
        <v>9.1999999999999993</v>
      </c>
      <c r="C125" t="str">
        <f t="shared" si="1"/>
        <v>Good</v>
      </c>
    </row>
    <row r="126" spans="1:3" x14ac:dyDescent="0.3">
      <c r="A126" s="4" t="s">
        <v>790</v>
      </c>
      <c r="B126" s="8">
        <v>7.4</v>
      </c>
      <c r="C126" t="str">
        <f t="shared" si="1"/>
        <v>Bad</v>
      </c>
    </row>
    <row r="127" spans="1:3" x14ac:dyDescent="0.3">
      <c r="A127" s="4" t="s">
        <v>266</v>
      </c>
      <c r="B127" s="8">
        <v>6.5</v>
      </c>
      <c r="C127" t="str">
        <f t="shared" si="1"/>
        <v>Bad</v>
      </c>
    </row>
    <row r="128" spans="1:3" x14ac:dyDescent="0.3">
      <c r="A128" s="4" t="s">
        <v>919</v>
      </c>
      <c r="B128" s="8">
        <v>7.5</v>
      </c>
      <c r="C128" t="str">
        <f t="shared" si="1"/>
        <v>Bad</v>
      </c>
    </row>
    <row r="129" spans="1:3" x14ac:dyDescent="0.3">
      <c r="A129" s="4" t="s">
        <v>484</v>
      </c>
      <c r="B129" s="8">
        <v>5.3</v>
      </c>
      <c r="C129" t="str">
        <f t="shared" si="1"/>
        <v>Bad</v>
      </c>
    </row>
    <row r="130" spans="1:3" x14ac:dyDescent="0.3">
      <c r="A130" s="4" t="s">
        <v>765</v>
      </c>
      <c r="B130" s="8">
        <v>9.3000000000000007</v>
      </c>
      <c r="C130" t="str">
        <f t="shared" si="1"/>
        <v>Good</v>
      </c>
    </row>
    <row r="131" spans="1:3" x14ac:dyDescent="0.3">
      <c r="A131" s="4" t="s">
        <v>51</v>
      </c>
      <c r="B131" s="8">
        <v>4.5</v>
      </c>
      <c r="C131" t="str">
        <f t="shared" si="1"/>
        <v>Bad</v>
      </c>
    </row>
    <row r="132" spans="1:3" x14ac:dyDescent="0.3">
      <c r="A132" s="4" t="s">
        <v>480</v>
      </c>
      <c r="B132" s="8">
        <v>9.6999999999999993</v>
      </c>
      <c r="C132" t="str">
        <f t="shared" si="1"/>
        <v>Good</v>
      </c>
    </row>
    <row r="133" spans="1:3" x14ac:dyDescent="0.3">
      <c r="A133" s="4" t="s">
        <v>1032</v>
      </c>
      <c r="B133" s="8">
        <v>4.4000000000000004</v>
      </c>
      <c r="C133" t="str">
        <f t="shared" ref="C133:C196" si="2">IF(B133&gt;7.5,"Good","Bad")</f>
        <v>Bad</v>
      </c>
    </row>
    <row r="134" spans="1:3" x14ac:dyDescent="0.3">
      <c r="A134" s="4" t="s">
        <v>725</v>
      </c>
      <c r="B134" s="8">
        <v>7.5</v>
      </c>
      <c r="C134" t="str">
        <f t="shared" si="2"/>
        <v>Bad</v>
      </c>
    </row>
    <row r="135" spans="1:3" x14ac:dyDescent="0.3">
      <c r="A135" s="4" t="s">
        <v>222</v>
      </c>
      <c r="B135" s="8">
        <v>7.5</v>
      </c>
      <c r="C135" t="str">
        <f t="shared" si="2"/>
        <v>Bad</v>
      </c>
    </row>
    <row r="136" spans="1:3" x14ac:dyDescent="0.3">
      <c r="A136" s="4" t="s">
        <v>987</v>
      </c>
      <c r="B136" s="8">
        <v>4.7</v>
      </c>
      <c r="C136" t="str">
        <f t="shared" si="2"/>
        <v>Bad</v>
      </c>
    </row>
    <row r="137" spans="1:3" x14ac:dyDescent="0.3">
      <c r="A137" s="4" t="s">
        <v>818</v>
      </c>
      <c r="B137" s="8">
        <v>4.0999999999999996</v>
      </c>
      <c r="C137" t="str">
        <f t="shared" si="2"/>
        <v>Bad</v>
      </c>
    </row>
    <row r="138" spans="1:3" x14ac:dyDescent="0.3">
      <c r="A138" s="4" t="s">
        <v>665</v>
      </c>
      <c r="B138" s="8">
        <v>8.1999999999999993</v>
      </c>
      <c r="C138" t="str">
        <f t="shared" si="2"/>
        <v>Good</v>
      </c>
    </row>
    <row r="139" spans="1:3" x14ac:dyDescent="0.3">
      <c r="A139" s="4" t="s">
        <v>429</v>
      </c>
      <c r="B139" s="8">
        <v>6.2</v>
      </c>
      <c r="C139" t="str">
        <f t="shared" si="2"/>
        <v>Bad</v>
      </c>
    </row>
    <row r="140" spans="1:3" x14ac:dyDescent="0.3">
      <c r="A140" s="4" t="s">
        <v>574</v>
      </c>
      <c r="B140" s="8">
        <v>4.9000000000000004</v>
      </c>
      <c r="C140" t="str">
        <f t="shared" si="2"/>
        <v>Bad</v>
      </c>
    </row>
    <row r="141" spans="1:3" x14ac:dyDescent="0.3">
      <c r="A141" s="4" t="s">
        <v>946</v>
      </c>
      <c r="B141" s="8">
        <v>7.3</v>
      </c>
      <c r="C141" t="str">
        <f t="shared" si="2"/>
        <v>Bad</v>
      </c>
    </row>
    <row r="142" spans="1:3" x14ac:dyDescent="0.3">
      <c r="A142" s="4" t="s">
        <v>39</v>
      </c>
      <c r="B142" s="8">
        <v>8</v>
      </c>
      <c r="C142" t="str">
        <f t="shared" si="2"/>
        <v>Good</v>
      </c>
    </row>
    <row r="143" spans="1:3" x14ac:dyDescent="0.3">
      <c r="A143" s="4" t="s">
        <v>432</v>
      </c>
      <c r="B143" s="8">
        <v>4.5999999999999996</v>
      </c>
      <c r="C143" t="str">
        <f t="shared" si="2"/>
        <v>Bad</v>
      </c>
    </row>
    <row r="144" spans="1:3" x14ac:dyDescent="0.3">
      <c r="A144" s="4" t="s">
        <v>895</v>
      </c>
      <c r="B144" s="8">
        <v>5</v>
      </c>
      <c r="C144" t="str">
        <f t="shared" si="2"/>
        <v>Bad</v>
      </c>
    </row>
    <row r="145" spans="1:3" x14ac:dyDescent="0.3">
      <c r="A145" s="4" t="s">
        <v>329</v>
      </c>
      <c r="B145" s="8">
        <v>7.1</v>
      </c>
      <c r="C145" t="str">
        <f t="shared" si="2"/>
        <v>Bad</v>
      </c>
    </row>
    <row r="146" spans="1:3" x14ac:dyDescent="0.3">
      <c r="A146" s="4" t="s">
        <v>125</v>
      </c>
      <c r="B146" s="8">
        <v>6.1</v>
      </c>
      <c r="C146" t="str">
        <f t="shared" si="2"/>
        <v>Bad</v>
      </c>
    </row>
    <row r="147" spans="1:3" x14ac:dyDescent="0.3">
      <c r="A147" s="4" t="s">
        <v>673</v>
      </c>
      <c r="B147" s="8">
        <v>6.3</v>
      </c>
      <c r="C147" t="str">
        <f t="shared" si="2"/>
        <v>Bad</v>
      </c>
    </row>
    <row r="148" spans="1:3" x14ac:dyDescent="0.3">
      <c r="A148" s="4" t="s">
        <v>55</v>
      </c>
      <c r="B148" s="8">
        <v>4.4000000000000004</v>
      </c>
      <c r="C148" t="str">
        <f t="shared" si="2"/>
        <v>Bad</v>
      </c>
    </row>
    <row r="149" spans="1:3" x14ac:dyDescent="0.3">
      <c r="A149" s="4" t="s">
        <v>253</v>
      </c>
      <c r="B149" s="8">
        <v>5.5</v>
      </c>
      <c r="C149" t="str">
        <f t="shared" si="2"/>
        <v>Bad</v>
      </c>
    </row>
    <row r="150" spans="1:3" x14ac:dyDescent="0.3">
      <c r="A150" s="4" t="s">
        <v>499</v>
      </c>
      <c r="B150" s="8">
        <v>6.4</v>
      </c>
      <c r="C150" t="str">
        <f t="shared" si="2"/>
        <v>Bad</v>
      </c>
    </row>
    <row r="151" spans="1:3" x14ac:dyDescent="0.3">
      <c r="A151" s="4" t="s">
        <v>390</v>
      </c>
      <c r="B151" s="8">
        <v>8.4</v>
      </c>
      <c r="C151" t="str">
        <f t="shared" si="2"/>
        <v>Good</v>
      </c>
    </row>
    <row r="152" spans="1:3" x14ac:dyDescent="0.3">
      <c r="A152" s="4" t="s">
        <v>717</v>
      </c>
      <c r="B152" s="8">
        <v>7</v>
      </c>
      <c r="C152" t="str">
        <f t="shared" si="2"/>
        <v>Bad</v>
      </c>
    </row>
    <row r="153" spans="1:3" x14ac:dyDescent="0.3">
      <c r="A153" s="4" t="s">
        <v>696</v>
      </c>
      <c r="B153" s="8">
        <v>9.3000000000000007</v>
      </c>
      <c r="C153" t="str">
        <f t="shared" si="2"/>
        <v>Good</v>
      </c>
    </row>
    <row r="154" spans="1:3" x14ac:dyDescent="0.3">
      <c r="A154" s="4" t="s">
        <v>837</v>
      </c>
      <c r="B154" s="8">
        <v>5.0999999999999996</v>
      </c>
      <c r="C154" t="str">
        <f t="shared" si="2"/>
        <v>Bad</v>
      </c>
    </row>
    <row r="155" spans="1:3" x14ac:dyDescent="0.3">
      <c r="A155" s="4" t="s">
        <v>465</v>
      </c>
      <c r="B155" s="8">
        <v>7.3</v>
      </c>
      <c r="C155" t="str">
        <f t="shared" si="2"/>
        <v>Bad</v>
      </c>
    </row>
    <row r="156" spans="1:3" x14ac:dyDescent="0.3">
      <c r="A156" s="4" t="s">
        <v>494</v>
      </c>
      <c r="B156" s="8">
        <v>7.6</v>
      </c>
      <c r="C156" t="str">
        <f t="shared" si="2"/>
        <v>Good</v>
      </c>
    </row>
    <row r="157" spans="1:3" x14ac:dyDescent="0.3">
      <c r="A157" s="4" t="s">
        <v>498</v>
      </c>
      <c r="B157" s="8">
        <v>6.1</v>
      </c>
      <c r="C157" t="str">
        <f t="shared" si="2"/>
        <v>Bad</v>
      </c>
    </row>
    <row r="158" spans="1:3" x14ac:dyDescent="0.3">
      <c r="A158" s="4" t="s">
        <v>74</v>
      </c>
      <c r="B158" s="8">
        <v>7.6</v>
      </c>
      <c r="C158" t="str">
        <f t="shared" si="2"/>
        <v>Good</v>
      </c>
    </row>
    <row r="159" spans="1:3" x14ac:dyDescent="0.3">
      <c r="A159" s="4" t="s">
        <v>635</v>
      </c>
      <c r="B159" s="8">
        <v>9.6</v>
      </c>
      <c r="C159" t="str">
        <f t="shared" si="2"/>
        <v>Good</v>
      </c>
    </row>
    <row r="160" spans="1:3" x14ac:dyDescent="0.3">
      <c r="A160" s="4" t="s">
        <v>178</v>
      </c>
      <c r="B160" s="8">
        <v>9.1</v>
      </c>
      <c r="C160" t="str">
        <f t="shared" si="2"/>
        <v>Good</v>
      </c>
    </row>
    <row r="161" spans="1:3" x14ac:dyDescent="0.3">
      <c r="A161" s="4" t="s">
        <v>572</v>
      </c>
      <c r="B161" s="8">
        <v>5</v>
      </c>
      <c r="C161" t="str">
        <f t="shared" si="2"/>
        <v>Bad</v>
      </c>
    </row>
    <row r="162" spans="1:3" x14ac:dyDescent="0.3">
      <c r="A162" s="4" t="s">
        <v>618</v>
      </c>
      <c r="B162" s="8">
        <v>8</v>
      </c>
      <c r="C162" t="str">
        <f t="shared" si="2"/>
        <v>Good</v>
      </c>
    </row>
    <row r="163" spans="1:3" x14ac:dyDescent="0.3">
      <c r="A163" s="4" t="s">
        <v>507</v>
      </c>
      <c r="B163" s="8">
        <v>9.6999999999999993</v>
      </c>
      <c r="C163" t="str">
        <f t="shared" si="2"/>
        <v>Good</v>
      </c>
    </row>
    <row r="164" spans="1:3" x14ac:dyDescent="0.3">
      <c r="A164" s="4" t="s">
        <v>868</v>
      </c>
      <c r="B164" s="8">
        <v>4.0999999999999996</v>
      </c>
      <c r="C164" t="str">
        <f t="shared" si="2"/>
        <v>Bad</v>
      </c>
    </row>
    <row r="165" spans="1:3" x14ac:dyDescent="0.3">
      <c r="A165" s="4" t="s">
        <v>780</v>
      </c>
      <c r="B165" s="8">
        <v>5.6</v>
      </c>
      <c r="C165" t="str">
        <f t="shared" si="2"/>
        <v>Bad</v>
      </c>
    </row>
    <row r="166" spans="1:3" x14ac:dyDescent="0.3">
      <c r="A166" s="4" t="s">
        <v>274</v>
      </c>
      <c r="B166" s="8">
        <v>4.3</v>
      </c>
      <c r="C166" t="str">
        <f t="shared" si="2"/>
        <v>Bad</v>
      </c>
    </row>
    <row r="167" spans="1:3" x14ac:dyDescent="0.3">
      <c r="A167" s="4" t="s">
        <v>98</v>
      </c>
      <c r="B167" s="8">
        <v>10</v>
      </c>
      <c r="C167" t="str">
        <f t="shared" si="2"/>
        <v>Good</v>
      </c>
    </row>
    <row r="168" spans="1:3" x14ac:dyDescent="0.3">
      <c r="A168" s="4" t="s">
        <v>546</v>
      </c>
      <c r="B168" s="8">
        <v>6.2</v>
      </c>
      <c r="C168" t="str">
        <f t="shared" si="2"/>
        <v>Bad</v>
      </c>
    </row>
    <row r="169" spans="1:3" x14ac:dyDescent="0.3">
      <c r="A169" s="4" t="s">
        <v>45</v>
      </c>
      <c r="B169" s="8">
        <v>4.5</v>
      </c>
      <c r="C169" t="str">
        <f t="shared" si="2"/>
        <v>Bad</v>
      </c>
    </row>
    <row r="170" spans="1:3" x14ac:dyDescent="0.3">
      <c r="A170" s="4" t="s">
        <v>78</v>
      </c>
      <c r="B170" s="8">
        <v>5.6</v>
      </c>
      <c r="C170" t="str">
        <f t="shared" si="2"/>
        <v>Bad</v>
      </c>
    </row>
    <row r="171" spans="1:3" x14ac:dyDescent="0.3">
      <c r="A171" s="4" t="s">
        <v>173</v>
      </c>
      <c r="B171" s="8">
        <v>9.8000000000000007</v>
      </c>
      <c r="C171" t="str">
        <f t="shared" si="2"/>
        <v>Good</v>
      </c>
    </row>
    <row r="172" spans="1:3" x14ac:dyDescent="0.3">
      <c r="A172" s="4" t="s">
        <v>38</v>
      </c>
      <c r="B172" s="8">
        <v>5.8</v>
      </c>
      <c r="C172" t="str">
        <f t="shared" si="2"/>
        <v>Bad</v>
      </c>
    </row>
    <row r="173" spans="1:3" x14ac:dyDescent="0.3">
      <c r="A173" s="4" t="s">
        <v>575</v>
      </c>
      <c r="B173" s="8">
        <v>5.0999999999999996</v>
      </c>
      <c r="C173" t="str">
        <f t="shared" si="2"/>
        <v>Bad</v>
      </c>
    </row>
    <row r="174" spans="1:3" x14ac:dyDescent="0.3">
      <c r="A174" s="4" t="s">
        <v>619</v>
      </c>
      <c r="B174" s="8">
        <v>9.5</v>
      </c>
      <c r="C174" t="str">
        <f t="shared" si="2"/>
        <v>Good</v>
      </c>
    </row>
    <row r="175" spans="1:3" x14ac:dyDescent="0.3">
      <c r="A175" s="4" t="s">
        <v>973</v>
      </c>
      <c r="B175" s="8">
        <v>7.4</v>
      </c>
      <c r="C175" t="str">
        <f t="shared" si="2"/>
        <v>Bad</v>
      </c>
    </row>
    <row r="176" spans="1:3" x14ac:dyDescent="0.3">
      <c r="A176" s="4" t="s">
        <v>674</v>
      </c>
      <c r="B176" s="8">
        <v>8.5</v>
      </c>
      <c r="C176" t="str">
        <f t="shared" si="2"/>
        <v>Good</v>
      </c>
    </row>
    <row r="177" spans="1:3" x14ac:dyDescent="0.3">
      <c r="A177" s="4" t="s">
        <v>985</v>
      </c>
      <c r="B177" s="8">
        <v>8.9</v>
      </c>
      <c r="C177" t="str">
        <f t="shared" si="2"/>
        <v>Good</v>
      </c>
    </row>
    <row r="178" spans="1:3" x14ac:dyDescent="0.3">
      <c r="A178" s="4" t="s">
        <v>48</v>
      </c>
      <c r="B178" s="8">
        <v>7.1</v>
      </c>
      <c r="C178" t="str">
        <f t="shared" si="2"/>
        <v>Bad</v>
      </c>
    </row>
    <row r="179" spans="1:3" x14ac:dyDescent="0.3">
      <c r="A179" s="4" t="s">
        <v>718</v>
      </c>
      <c r="B179" s="8">
        <v>7.1</v>
      </c>
      <c r="C179" t="str">
        <f t="shared" si="2"/>
        <v>Bad</v>
      </c>
    </row>
    <row r="180" spans="1:3" x14ac:dyDescent="0.3">
      <c r="A180" s="4" t="s">
        <v>445</v>
      </c>
      <c r="B180" s="8">
        <v>5.4</v>
      </c>
      <c r="C180" t="str">
        <f t="shared" si="2"/>
        <v>Bad</v>
      </c>
    </row>
    <row r="181" spans="1:3" x14ac:dyDescent="0.3">
      <c r="A181" s="4" t="s">
        <v>730</v>
      </c>
      <c r="B181" s="8">
        <v>7.6</v>
      </c>
      <c r="C181" t="str">
        <f t="shared" si="2"/>
        <v>Good</v>
      </c>
    </row>
    <row r="182" spans="1:3" x14ac:dyDescent="0.3">
      <c r="A182" s="4" t="s">
        <v>778</v>
      </c>
      <c r="B182" s="8">
        <v>8.8000000000000007</v>
      </c>
      <c r="C182" t="str">
        <f t="shared" si="2"/>
        <v>Good</v>
      </c>
    </row>
    <row r="183" spans="1:3" x14ac:dyDescent="0.3">
      <c r="A183" s="4" t="s">
        <v>375</v>
      </c>
      <c r="B183" s="8">
        <v>8.9</v>
      </c>
      <c r="C183" t="str">
        <f t="shared" si="2"/>
        <v>Good</v>
      </c>
    </row>
    <row r="184" spans="1:3" x14ac:dyDescent="0.3">
      <c r="A184" s="4" t="s">
        <v>1021</v>
      </c>
      <c r="B184" s="8">
        <v>8.5</v>
      </c>
      <c r="C184" t="str">
        <f t="shared" si="2"/>
        <v>Good</v>
      </c>
    </row>
    <row r="185" spans="1:3" x14ac:dyDescent="0.3">
      <c r="A185" s="4" t="s">
        <v>313</v>
      </c>
      <c r="B185" s="8">
        <v>6.4</v>
      </c>
      <c r="C185" t="str">
        <f t="shared" si="2"/>
        <v>Bad</v>
      </c>
    </row>
    <row r="186" spans="1:3" x14ac:dyDescent="0.3">
      <c r="A186" s="4" t="s">
        <v>936</v>
      </c>
      <c r="B186" s="8">
        <v>7.5</v>
      </c>
      <c r="C186" t="str">
        <f t="shared" si="2"/>
        <v>Bad</v>
      </c>
    </row>
    <row r="187" spans="1:3" x14ac:dyDescent="0.3">
      <c r="A187" s="4" t="s">
        <v>847</v>
      </c>
      <c r="B187" s="8">
        <v>5</v>
      </c>
      <c r="C187" t="str">
        <f t="shared" si="2"/>
        <v>Bad</v>
      </c>
    </row>
    <row r="188" spans="1:3" x14ac:dyDescent="0.3">
      <c r="A188" s="4" t="s">
        <v>113</v>
      </c>
      <c r="B188" s="8">
        <v>5.7</v>
      </c>
      <c r="C188" t="str">
        <f t="shared" si="2"/>
        <v>Bad</v>
      </c>
    </row>
    <row r="189" spans="1:3" x14ac:dyDescent="0.3">
      <c r="A189" s="4" t="s">
        <v>105</v>
      </c>
      <c r="B189" s="8">
        <v>4.3</v>
      </c>
      <c r="C189" t="str">
        <f t="shared" si="2"/>
        <v>Bad</v>
      </c>
    </row>
    <row r="190" spans="1:3" x14ac:dyDescent="0.3">
      <c r="A190" s="4" t="s">
        <v>995</v>
      </c>
      <c r="B190" s="8">
        <v>8.4</v>
      </c>
      <c r="C190" t="str">
        <f t="shared" si="2"/>
        <v>Good</v>
      </c>
    </row>
    <row r="191" spans="1:3" x14ac:dyDescent="0.3">
      <c r="A191" s="4" t="s">
        <v>772</v>
      </c>
      <c r="B191" s="8">
        <v>8.1</v>
      </c>
      <c r="C191" t="str">
        <f t="shared" si="2"/>
        <v>Good</v>
      </c>
    </row>
    <row r="192" spans="1:3" x14ac:dyDescent="0.3">
      <c r="A192" s="4" t="s">
        <v>542</v>
      </c>
      <c r="B192" s="8">
        <v>6.7</v>
      </c>
      <c r="C192" t="str">
        <f t="shared" si="2"/>
        <v>Bad</v>
      </c>
    </row>
    <row r="193" spans="1:3" x14ac:dyDescent="0.3">
      <c r="A193" s="4" t="s">
        <v>926</v>
      </c>
      <c r="B193" s="8">
        <v>7.2</v>
      </c>
      <c r="C193" t="str">
        <f t="shared" si="2"/>
        <v>Bad</v>
      </c>
    </row>
    <row r="194" spans="1:3" x14ac:dyDescent="0.3">
      <c r="A194" s="4" t="s">
        <v>781</v>
      </c>
      <c r="B194" s="8">
        <v>8.6</v>
      </c>
      <c r="C194" t="str">
        <f t="shared" si="2"/>
        <v>Good</v>
      </c>
    </row>
    <row r="195" spans="1:3" x14ac:dyDescent="0.3">
      <c r="A195" s="4" t="s">
        <v>481</v>
      </c>
      <c r="B195" s="8">
        <v>9.5</v>
      </c>
      <c r="C195" t="str">
        <f t="shared" si="2"/>
        <v>Good</v>
      </c>
    </row>
    <row r="196" spans="1:3" x14ac:dyDescent="0.3">
      <c r="A196" s="4" t="s">
        <v>477</v>
      </c>
      <c r="B196" s="8">
        <v>4.3</v>
      </c>
      <c r="C196" t="str">
        <f t="shared" si="2"/>
        <v>Bad</v>
      </c>
    </row>
    <row r="197" spans="1:3" x14ac:dyDescent="0.3">
      <c r="A197" s="4" t="s">
        <v>424</v>
      </c>
      <c r="B197" s="8">
        <v>9.5</v>
      </c>
      <c r="C197" t="str">
        <f t="shared" ref="C197:C260" si="3">IF(B197&gt;7.5,"Good","Bad")</f>
        <v>Good</v>
      </c>
    </row>
    <row r="198" spans="1:3" x14ac:dyDescent="0.3">
      <c r="A198" s="4" t="s">
        <v>726</v>
      </c>
      <c r="B198" s="8">
        <v>6.7</v>
      </c>
      <c r="C198" t="str">
        <f t="shared" si="3"/>
        <v>Bad</v>
      </c>
    </row>
    <row r="199" spans="1:3" x14ac:dyDescent="0.3">
      <c r="A199" s="4" t="s">
        <v>340</v>
      </c>
      <c r="B199" s="8">
        <v>8.6</v>
      </c>
      <c r="C199" t="str">
        <f t="shared" si="3"/>
        <v>Good</v>
      </c>
    </row>
    <row r="200" spans="1:3" x14ac:dyDescent="0.3">
      <c r="A200" s="4" t="s">
        <v>963</v>
      </c>
      <c r="B200" s="8">
        <v>6.8</v>
      </c>
      <c r="C200" t="str">
        <f t="shared" si="3"/>
        <v>Bad</v>
      </c>
    </row>
    <row r="201" spans="1:3" x14ac:dyDescent="0.3">
      <c r="A201" s="4" t="s">
        <v>91</v>
      </c>
      <c r="B201" s="8">
        <v>8.1999999999999993</v>
      </c>
      <c r="C201" t="str">
        <f t="shared" si="3"/>
        <v>Good</v>
      </c>
    </row>
    <row r="202" spans="1:3" x14ac:dyDescent="0.3">
      <c r="A202" s="4" t="s">
        <v>385</v>
      </c>
      <c r="B202" s="8">
        <v>4.8</v>
      </c>
      <c r="C202" t="str">
        <f t="shared" si="3"/>
        <v>Bad</v>
      </c>
    </row>
    <row r="203" spans="1:3" x14ac:dyDescent="0.3">
      <c r="A203" s="4" t="s">
        <v>190</v>
      </c>
      <c r="B203" s="8">
        <v>9.3000000000000007</v>
      </c>
      <c r="C203" t="str">
        <f t="shared" si="3"/>
        <v>Good</v>
      </c>
    </row>
    <row r="204" spans="1:3" x14ac:dyDescent="0.3">
      <c r="A204" s="4" t="s">
        <v>534</v>
      </c>
      <c r="B204" s="8">
        <v>8.9</v>
      </c>
      <c r="C204" t="str">
        <f t="shared" si="3"/>
        <v>Good</v>
      </c>
    </row>
    <row r="205" spans="1:3" x14ac:dyDescent="0.3">
      <c r="A205" s="4" t="s">
        <v>793</v>
      </c>
      <c r="B205" s="8">
        <v>4.5</v>
      </c>
      <c r="C205" t="str">
        <f t="shared" si="3"/>
        <v>Bad</v>
      </c>
    </row>
    <row r="206" spans="1:3" x14ac:dyDescent="0.3">
      <c r="A206" s="4" t="s">
        <v>605</v>
      </c>
      <c r="B206" s="8">
        <v>4.0999999999999996</v>
      </c>
      <c r="C206" t="str">
        <f t="shared" si="3"/>
        <v>Bad</v>
      </c>
    </row>
    <row r="207" spans="1:3" x14ac:dyDescent="0.3">
      <c r="A207" s="4" t="s">
        <v>704</v>
      </c>
      <c r="B207" s="8">
        <v>4.4000000000000004</v>
      </c>
      <c r="C207" t="str">
        <f t="shared" si="3"/>
        <v>Bad</v>
      </c>
    </row>
    <row r="208" spans="1:3" x14ac:dyDescent="0.3">
      <c r="A208" s="4" t="s">
        <v>887</v>
      </c>
      <c r="B208" s="8">
        <v>9.1999999999999993</v>
      </c>
      <c r="C208" t="str">
        <f t="shared" si="3"/>
        <v>Good</v>
      </c>
    </row>
    <row r="209" spans="1:3" x14ac:dyDescent="0.3">
      <c r="A209" s="4" t="s">
        <v>933</v>
      </c>
      <c r="B209" s="8">
        <v>8.8000000000000007</v>
      </c>
      <c r="C209" t="str">
        <f t="shared" si="3"/>
        <v>Good</v>
      </c>
    </row>
    <row r="210" spans="1:3" x14ac:dyDescent="0.3">
      <c r="A210" s="4" t="s">
        <v>798</v>
      </c>
      <c r="B210" s="8">
        <v>9.9</v>
      </c>
      <c r="C210" t="str">
        <f t="shared" si="3"/>
        <v>Good</v>
      </c>
    </row>
    <row r="211" spans="1:3" x14ac:dyDescent="0.3">
      <c r="A211" s="4" t="s">
        <v>551</v>
      </c>
      <c r="B211" s="8">
        <v>8.5</v>
      </c>
      <c r="C211" t="str">
        <f t="shared" si="3"/>
        <v>Good</v>
      </c>
    </row>
    <row r="212" spans="1:3" x14ac:dyDescent="0.3">
      <c r="A212" s="4" t="s">
        <v>379</v>
      </c>
      <c r="B212" s="8">
        <v>9.3000000000000007</v>
      </c>
      <c r="C212" t="str">
        <f t="shared" si="3"/>
        <v>Good</v>
      </c>
    </row>
    <row r="213" spans="1:3" x14ac:dyDescent="0.3">
      <c r="A213" s="4" t="s">
        <v>865</v>
      </c>
      <c r="B213" s="8">
        <v>4.3</v>
      </c>
      <c r="C213" t="str">
        <f t="shared" si="3"/>
        <v>Bad</v>
      </c>
    </row>
    <row r="214" spans="1:3" x14ac:dyDescent="0.3">
      <c r="A214" s="4" t="s">
        <v>268</v>
      </c>
      <c r="B214" s="8">
        <v>8</v>
      </c>
      <c r="C214" t="str">
        <f t="shared" si="3"/>
        <v>Good</v>
      </c>
    </row>
    <row r="215" spans="1:3" x14ac:dyDescent="0.3">
      <c r="A215" s="4" t="s">
        <v>756</v>
      </c>
      <c r="B215" s="8">
        <v>7.1</v>
      </c>
      <c r="C215" t="str">
        <f t="shared" si="3"/>
        <v>Bad</v>
      </c>
    </row>
    <row r="216" spans="1:3" x14ac:dyDescent="0.3">
      <c r="A216" s="4" t="s">
        <v>235</v>
      </c>
      <c r="B216" s="8">
        <v>5.5</v>
      </c>
      <c r="C216" t="str">
        <f t="shared" si="3"/>
        <v>Bad</v>
      </c>
    </row>
    <row r="217" spans="1:3" x14ac:dyDescent="0.3">
      <c r="A217" s="4" t="s">
        <v>535</v>
      </c>
      <c r="B217" s="8">
        <v>9.6</v>
      </c>
      <c r="C217" t="str">
        <f t="shared" si="3"/>
        <v>Good</v>
      </c>
    </row>
    <row r="218" spans="1:3" x14ac:dyDescent="0.3">
      <c r="A218" s="4" t="s">
        <v>656</v>
      </c>
      <c r="B218" s="8">
        <v>9.1999999999999993</v>
      </c>
      <c r="C218" t="str">
        <f t="shared" si="3"/>
        <v>Good</v>
      </c>
    </row>
    <row r="219" spans="1:3" x14ac:dyDescent="0.3">
      <c r="A219" s="4" t="s">
        <v>646</v>
      </c>
      <c r="B219" s="8">
        <v>6.2</v>
      </c>
      <c r="C219" t="str">
        <f t="shared" si="3"/>
        <v>Bad</v>
      </c>
    </row>
    <row r="220" spans="1:3" x14ac:dyDescent="0.3">
      <c r="A220" s="4" t="s">
        <v>410</v>
      </c>
      <c r="B220" s="8">
        <v>9.1</v>
      </c>
      <c r="C220" t="str">
        <f t="shared" si="3"/>
        <v>Good</v>
      </c>
    </row>
    <row r="221" spans="1:3" x14ac:dyDescent="0.3">
      <c r="A221" s="4" t="s">
        <v>349</v>
      </c>
      <c r="B221" s="8">
        <v>5</v>
      </c>
      <c r="C221" t="str">
        <f t="shared" si="3"/>
        <v>Bad</v>
      </c>
    </row>
    <row r="222" spans="1:3" x14ac:dyDescent="0.3">
      <c r="A222" s="4" t="s">
        <v>870</v>
      </c>
      <c r="B222" s="8">
        <v>5.4</v>
      </c>
      <c r="C222" t="str">
        <f t="shared" si="3"/>
        <v>Bad</v>
      </c>
    </row>
    <row r="223" spans="1:3" x14ac:dyDescent="0.3">
      <c r="A223" s="4" t="s">
        <v>352</v>
      </c>
      <c r="B223" s="8">
        <v>7.3</v>
      </c>
      <c r="C223" t="str">
        <f t="shared" si="3"/>
        <v>Bad</v>
      </c>
    </row>
    <row r="224" spans="1:3" x14ac:dyDescent="0.3">
      <c r="A224" s="4" t="s">
        <v>325</v>
      </c>
      <c r="B224" s="8">
        <v>4.2</v>
      </c>
      <c r="C224" t="str">
        <f t="shared" si="3"/>
        <v>Bad</v>
      </c>
    </row>
    <row r="225" spans="1:3" x14ac:dyDescent="0.3">
      <c r="A225" s="4" t="s">
        <v>964</v>
      </c>
      <c r="B225" s="8">
        <v>7.6</v>
      </c>
      <c r="C225" t="str">
        <f t="shared" si="3"/>
        <v>Good</v>
      </c>
    </row>
    <row r="226" spans="1:3" x14ac:dyDescent="0.3">
      <c r="A226" s="4" t="s">
        <v>972</v>
      </c>
      <c r="B226" s="8">
        <v>7.5</v>
      </c>
      <c r="C226" t="str">
        <f t="shared" si="3"/>
        <v>Bad</v>
      </c>
    </row>
    <row r="227" spans="1:3" x14ac:dyDescent="0.3">
      <c r="A227" s="4" t="s">
        <v>377</v>
      </c>
      <c r="B227" s="8">
        <v>8.9</v>
      </c>
      <c r="C227" t="str">
        <f t="shared" si="3"/>
        <v>Good</v>
      </c>
    </row>
    <row r="228" spans="1:3" x14ac:dyDescent="0.3">
      <c r="A228" s="4" t="s">
        <v>657</v>
      </c>
      <c r="B228" s="8">
        <v>9.8000000000000007</v>
      </c>
      <c r="C228" t="str">
        <f t="shared" si="3"/>
        <v>Good</v>
      </c>
    </row>
    <row r="229" spans="1:3" x14ac:dyDescent="0.3">
      <c r="A229" s="4" t="s">
        <v>227</v>
      </c>
      <c r="B229" s="8">
        <v>4.5999999999999996</v>
      </c>
      <c r="C229" t="str">
        <f t="shared" si="3"/>
        <v>Bad</v>
      </c>
    </row>
    <row r="230" spans="1:3" x14ac:dyDescent="0.3">
      <c r="A230" s="4" t="s">
        <v>521</v>
      </c>
      <c r="B230" s="8">
        <v>6.6</v>
      </c>
      <c r="C230" t="str">
        <f t="shared" si="3"/>
        <v>Bad</v>
      </c>
    </row>
    <row r="231" spans="1:3" x14ac:dyDescent="0.3">
      <c r="A231" s="4" t="s">
        <v>339</v>
      </c>
      <c r="B231" s="8">
        <v>4.7</v>
      </c>
      <c r="C231" t="str">
        <f t="shared" si="3"/>
        <v>Bad</v>
      </c>
    </row>
    <row r="232" spans="1:3" x14ac:dyDescent="0.3">
      <c r="A232" s="4" t="s">
        <v>502</v>
      </c>
      <c r="B232" s="8">
        <v>7.7</v>
      </c>
      <c r="C232" t="str">
        <f t="shared" si="3"/>
        <v>Good</v>
      </c>
    </row>
    <row r="233" spans="1:3" x14ac:dyDescent="0.3">
      <c r="A233" s="4" t="s">
        <v>832</v>
      </c>
      <c r="B233" s="8">
        <v>5.5</v>
      </c>
      <c r="C233" t="str">
        <f t="shared" si="3"/>
        <v>Bad</v>
      </c>
    </row>
    <row r="234" spans="1:3" x14ac:dyDescent="0.3">
      <c r="A234" s="4" t="s">
        <v>617</v>
      </c>
      <c r="B234" s="8">
        <v>8.4</v>
      </c>
      <c r="C234" t="str">
        <f t="shared" si="3"/>
        <v>Good</v>
      </c>
    </row>
    <row r="235" spans="1:3" x14ac:dyDescent="0.3">
      <c r="A235" s="4" t="s">
        <v>299</v>
      </c>
      <c r="B235" s="8">
        <v>4.2</v>
      </c>
      <c r="C235" t="str">
        <f t="shared" si="3"/>
        <v>Bad</v>
      </c>
    </row>
    <row r="236" spans="1:3" x14ac:dyDescent="0.3">
      <c r="A236" s="4" t="s">
        <v>914</v>
      </c>
      <c r="B236" s="8">
        <v>4.5</v>
      </c>
      <c r="C236" t="str">
        <f t="shared" si="3"/>
        <v>Bad</v>
      </c>
    </row>
    <row r="237" spans="1:3" x14ac:dyDescent="0.3">
      <c r="A237" s="4" t="s">
        <v>485</v>
      </c>
      <c r="B237" s="8">
        <v>9.6</v>
      </c>
      <c r="C237" t="str">
        <f t="shared" si="3"/>
        <v>Good</v>
      </c>
    </row>
    <row r="238" spans="1:3" x14ac:dyDescent="0.3">
      <c r="A238" s="4" t="s">
        <v>557</v>
      </c>
      <c r="B238" s="8">
        <v>7.3</v>
      </c>
      <c r="C238" t="str">
        <f t="shared" si="3"/>
        <v>Bad</v>
      </c>
    </row>
    <row r="239" spans="1:3" x14ac:dyDescent="0.3">
      <c r="A239" s="4" t="s">
        <v>948</v>
      </c>
      <c r="B239" s="8">
        <v>6.8</v>
      </c>
      <c r="C239" t="str">
        <f t="shared" si="3"/>
        <v>Bad</v>
      </c>
    </row>
    <row r="240" spans="1:3" x14ac:dyDescent="0.3">
      <c r="A240" s="4" t="s">
        <v>960</v>
      </c>
      <c r="B240" s="8">
        <v>6.5</v>
      </c>
      <c r="C240" t="str">
        <f t="shared" si="3"/>
        <v>Bad</v>
      </c>
    </row>
    <row r="241" spans="1:3" x14ac:dyDescent="0.3">
      <c r="A241" s="4" t="s">
        <v>181</v>
      </c>
      <c r="B241" s="8">
        <v>9.5</v>
      </c>
      <c r="C241" t="str">
        <f t="shared" si="3"/>
        <v>Good</v>
      </c>
    </row>
    <row r="242" spans="1:3" x14ac:dyDescent="0.3">
      <c r="A242" s="4" t="s">
        <v>950</v>
      </c>
      <c r="B242" s="8">
        <v>5.8</v>
      </c>
      <c r="C242" t="str">
        <f t="shared" si="3"/>
        <v>Bad</v>
      </c>
    </row>
    <row r="243" spans="1:3" x14ac:dyDescent="0.3">
      <c r="A243" s="4" t="s">
        <v>468</v>
      </c>
      <c r="B243" s="8">
        <v>6.4</v>
      </c>
      <c r="C243" t="str">
        <f t="shared" si="3"/>
        <v>Bad</v>
      </c>
    </row>
    <row r="244" spans="1:3" x14ac:dyDescent="0.3">
      <c r="A244" s="4" t="s">
        <v>417</v>
      </c>
      <c r="B244" s="8">
        <v>4.2</v>
      </c>
      <c r="C244" t="str">
        <f t="shared" si="3"/>
        <v>Bad</v>
      </c>
    </row>
    <row r="245" spans="1:3" x14ac:dyDescent="0.3">
      <c r="A245" s="4" t="s">
        <v>264</v>
      </c>
      <c r="B245" s="8">
        <v>5.3</v>
      </c>
      <c r="C245" t="str">
        <f t="shared" si="3"/>
        <v>Bad</v>
      </c>
    </row>
    <row r="246" spans="1:3" x14ac:dyDescent="0.3">
      <c r="A246" s="4" t="s">
        <v>819</v>
      </c>
      <c r="B246" s="8">
        <v>8.8000000000000007</v>
      </c>
      <c r="C246" t="str">
        <f t="shared" si="3"/>
        <v>Good</v>
      </c>
    </row>
    <row r="247" spans="1:3" x14ac:dyDescent="0.3">
      <c r="A247" s="4" t="s">
        <v>809</v>
      </c>
      <c r="B247" s="8">
        <v>6.3</v>
      </c>
      <c r="C247" t="str">
        <f t="shared" si="3"/>
        <v>Bad</v>
      </c>
    </row>
    <row r="248" spans="1:3" x14ac:dyDescent="0.3">
      <c r="A248" s="4" t="s">
        <v>310</v>
      </c>
      <c r="B248" s="8">
        <v>7.9</v>
      </c>
      <c r="C248" t="str">
        <f t="shared" si="3"/>
        <v>Good</v>
      </c>
    </row>
    <row r="249" spans="1:3" x14ac:dyDescent="0.3">
      <c r="A249" s="4" t="s">
        <v>852</v>
      </c>
      <c r="B249" s="8">
        <v>9.1999999999999993</v>
      </c>
      <c r="C249" t="str">
        <f t="shared" si="3"/>
        <v>Good</v>
      </c>
    </row>
    <row r="250" spans="1:3" x14ac:dyDescent="0.3">
      <c r="A250" s="4" t="s">
        <v>146</v>
      </c>
      <c r="B250" s="8">
        <v>4.5999999999999996</v>
      </c>
      <c r="C250" t="str">
        <f t="shared" si="3"/>
        <v>Bad</v>
      </c>
    </row>
    <row r="251" spans="1:3" x14ac:dyDescent="0.3">
      <c r="A251" s="4" t="s">
        <v>170</v>
      </c>
      <c r="B251" s="8">
        <v>5.3</v>
      </c>
      <c r="C251" t="str">
        <f t="shared" si="3"/>
        <v>Bad</v>
      </c>
    </row>
    <row r="252" spans="1:3" x14ac:dyDescent="0.3">
      <c r="A252" s="4" t="s">
        <v>640</v>
      </c>
      <c r="B252" s="8">
        <v>4.5</v>
      </c>
      <c r="C252" t="str">
        <f t="shared" si="3"/>
        <v>Bad</v>
      </c>
    </row>
    <row r="253" spans="1:3" x14ac:dyDescent="0.3">
      <c r="A253" s="4" t="s">
        <v>512</v>
      </c>
      <c r="B253" s="8">
        <v>4.2</v>
      </c>
      <c r="C253" t="str">
        <f t="shared" si="3"/>
        <v>Bad</v>
      </c>
    </row>
    <row r="254" spans="1:3" x14ac:dyDescent="0.3">
      <c r="A254" s="4" t="s">
        <v>784</v>
      </c>
      <c r="B254" s="8">
        <v>8</v>
      </c>
      <c r="C254" t="str">
        <f t="shared" si="3"/>
        <v>Good</v>
      </c>
    </row>
    <row r="255" spans="1:3" x14ac:dyDescent="0.3">
      <c r="A255" s="4" t="s">
        <v>179</v>
      </c>
      <c r="B255" s="8">
        <v>8.4</v>
      </c>
      <c r="C255" t="str">
        <f t="shared" si="3"/>
        <v>Good</v>
      </c>
    </row>
    <row r="256" spans="1:3" x14ac:dyDescent="0.3">
      <c r="A256" s="4" t="s">
        <v>981</v>
      </c>
      <c r="B256" s="8">
        <v>7.3</v>
      </c>
      <c r="C256" t="str">
        <f t="shared" si="3"/>
        <v>Bad</v>
      </c>
    </row>
    <row r="257" spans="1:3" x14ac:dyDescent="0.3">
      <c r="A257" s="4" t="s">
        <v>318</v>
      </c>
      <c r="B257" s="8">
        <v>6.5</v>
      </c>
      <c r="C257" t="str">
        <f t="shared" si="3"/>
        <v>Bad</v>
      </c>
    </row>
    <row r="258" spans="1:3" x14ac:dyDescent="0.3">
      <c r="A258" s="4" t="s">
        <v>916</v>
      </c>
      <c r="B258" s="8">
        <v>6</v>
      </c>
      <c r="C258" t="str">
        <f t="shared" si="3"/>
        <v>Bad</v>
      </c>
    </row>
    <row r="259" spans="1:3" x14ac:dyDescent="0.3">
      <c r="A259" s="4" t="s">
        <v>520</v>
      </c>
      <c r="B259" s="8">
        <v>7</v>
      </c>
      <c r="C259" t="str">
        <f t="shared" si="3"/>
        <v>Bad</v>
      </c>
    </row>
    <row r="260" spans="1:3" x14ac:dyDescent="0.3">
      <c r="A260" s="4" t="s">
        <v>851</v>
      </c>
      <c r="B260" s="8">
        <v>5</v>
      </c>
      <c r="C260" t="str">
        <f t="shared" si="3"/>
        <v>Bad</v>
      </c>
    </row>
    <row r="261" spans="1:3" x14ac:dyDescent="0.3">
      <c r="A261" s="4" t="s">
        <v>975</v>
      </c>
      <c r="B261" s="8">
        <v>5.9</v>
      </c>
      <c r="C261" t="str">
        <f t="shared" ref="C261:C324" si="4">IF(B261&gt;7.5,"Good","Bad")</f>
        <v>Bad</v>
      </c>
    </row>
    <row r="262" spans="1:3" x14ac:dyDescent="0.3">
      <c r="A262" s="4" t="s">
        <v>970</v>
      </c>
      <c r="B262" s="8">
        <v>9.8000000000000007</v>
      </c>
      <c r="C262" t="str">
        <f t="shared" si="4"/>
        <v>Good</v>
      </c>
    </row>
    <row r="263" spans="1:3" x14ac:dyDescent="0.3">
      <c r="A263" s="4" t="s">
        <v>651</v>
      </c>
      <c r="B263" s="8">
        <v>4.2</v>
      </c>
      <c r="C263" t="str">
        <f t="shared" si="4"/>
        <v>Bad</v>
      </c>
    </row>
    <row r="264" spans="1:3" x14ac:dyDescent="0.3">
      <c r="A264" s="4" t="s">
        <v>527</v>
      </c>
      <c r="B264" s="8">
        <v>7.2</v>
      </c>
      <c r="C264" t="str">
        <f t="shared" si="4"/>
        <v>Bad</v>
      </c>
    </row>
    <row r="265" spans="1:3" x14ac:dyDescent="0.3">
      <c r="A265" s="4" t="s">
        <v>720</v>
      </c>
      <c r="B265" s="8">
        <v>4.9000000000000004</v>
      </c>
      <c r="C265" t="str">
        <f t="shared" si="4"/>
        <v>Bad</v>
      </c>
    </row>
    <row r="266" spans="1:3" x14ac:dyDescent="0.3">
      <c r="A266" s="4" t="s">
        <v>108</v>
      </c>
      <c r="B266" s="8">
        <v>4</v>
      </c>
      <c r="C266" t="str">
        <f t="shared" si="4"/>
        <v>Bad</v>
      </c>
    </row>
    <row r="267" spans="1:3" x14ac:dyDescent="0.3">
      <c r="A267" s="4" t="s">
        <v>344</v>
      </c>
      <c r="B267" s="8">
        <v>4.7</v>
      </c>
      <c r="C267" t="str">
        <f t="shared" si="4"/>
        <v>Bad</v>
      </c>
    </row>
    <row r="268" spans="1:3" x14ac:dyDescent="0.3">
      <c r="A268" s="4" t="s">
        <v>820</v>
      </c>
      <c r="B268" s="8">
        <v>4.0999999999999996</v>
      </c>
      <c r="C268" t="str">
        <f t="shared" si="4"/>
        <v>Bad</v>
      </c>
    </row>
    <row r="269" spans="1:3" x14ac:dyDescent="0.3">
      <c r="A269" s="4" t="s">
        <v>701</v>
      </c>
      <c r="B269" s="8">
        <v>7.6</v>
      </c>
      <c r="C269" t="str">
        <f t="shared" si="4"/>
        <v>Good</v>
      </c>
    </row>
    <row r="270" spans="1:3" x14ac:dyDescent="0.3">
      <c r="A270" s="4" t="s">
        <v>312</v>
      </c>
      <c r="B270" s="8">
        <v>7.1</v>
      </c>
      <c r="C270" t="str">
        <f t="shared" si="4"/>
        <v>Bad</v>
      </c>
    </row>
    <row r="271" spans="1:3" x14ac:dyDescent="0.3">
      <c r="A271" s="4" t="s">
        <v>371</v>
      </c>
      <c r="B271" s="8">
        <v>9.1</v>
      </c>
      <c r="C271" t="str">
        <f t="shared" si="4"/>
        <v>Good</v>
      </c>
    </row>
    <row r="272" spans="1:3" x14ac:dyDescent="0.3">
      <c r="A272" s="4" t="s">
        <v>716</v>
      </c>
      <c r="B272" s="8">
        <v>6.5</v>
      </c>
      <c r="C272" t="str">
        <f t="shared" si="4"/>
        <v>Bad</v>
      </c>
    </row>
    <row r="273" spans="1:3" x14ac:dyDescent="0.3">
      <c r="A273" s="4" t="s">
        <v>899</v>
      </c>
      <c r="B273" s="8">
        <v>7</v>
      </c>
      <c r="C273" t="str">
        <f t="shared" si="4"/>
        <v>Bad</v>
      </c>
    </row>
    <row r="274" spans="1:3" x14ac:dyDescent="0.3">
      <c r="A274" s="4" t="s">
        <v>817</v>
      </c>
      <c r="B274" s="8">
        <v>7.8</v>
      </c>
      <c r="C274" t="str">
        <f t="shared" si="4"/>
        <v>Good</v>
      </c>
    </row>
    <row r="275" spans="1:3" x14ac:dyDescent="0.3">
      <c r="A275" s="4" t="s">
        <v>584</v>
      </c>
      <c r="B275" s="8">
        <v>4.2</v>
      </c>
      <c r="C275" t="str">
        <f t="shared" si="4"/>
        <v>Bad</v>
      </c>
    </row>
    <row r="276" spans="1:3" x14ac:dyDescent="0.3">
      <c r="A276" s="4" t="s">
        <v>426</v>
      </c>
      <c r="B276" s="8">
        <v>8.1</v>
      </c>
      <c r="C276" t="str">
        <f t="shared" si="4"/>
        <v>Good</v>
      </c>
    </row>
    <row r="277" spans="1:3" x14ac:dyDescent="0.3">
      <c r="A277" s="4" t="s">
        <v>237</v>
      </c>
      <c r="B277" s="8">
        <v>6.6</v>
      </c>
      <c r="C277" t="str">
        <f t="shared" si="4"/>
        <v>Bad</v>
      </c>
    </row>
    <row r="278" spans="1:3" x14ac:dyDescent="0.3">
      <c r="A278" s="4" t="s">
        <v>643</v>
      </c>
      <c r="B278" s="8">
        <v>6.4</v>
      </c>
      <c r="C278" t="str">
        <f t="shared" si="4"/>
        <v>Bad</v>
      </c>
    </row>
    <row r="279" spans="1:3" x14ac:dyDescent="0.3">
      <c r="A279" s="4" t="s">
        <v>908</v>
      </c>
      <c r="B279" s="8">
        <v>6.2</v>
      </c>
      <c r="C279" t="str">
        <f t="shared" si="4"/>
        <v>Bad</v>
      </c>
    </row>
    <row r="280" spans="1:3" x14ac:dyDescent="0.3">
      <c r="A280" s="4" t="s">
        <v>940</v>
      </c>
      <c r="B280" s="8">
        <v>6</v>
      </c>
      <c r="C280" t="str">
        <f t="shared" si="4"/>
        <v>Bad</v>
      </c>
    </row>
    <row r="281" spans="1:3" x14ac:dyDescent="0.3">
      <c r="A281" s="4" t="s">
        <v>267</v>
      </c>
      <c r="B281" s="8">
        <v>8.6999999999999993</v>
      </c>
      <c r="C281" t="str">
        <f t="shared" si="4"/>
        <v>Good</v>
      </c>
    </row>
    <row r="282" spans="1:3" x14ac:dyDescent="0.3">
      <c r="A282" s="4" t="s">
        <v>920</v>
      </c>
      <c r="B282" s="8">
        <v>7.6</v>
      </c>
      <c r="C282" t="str">
        <f t="shared" si="4"/>
        <v>Good</v>
      </c>
    </row>
    <row r="283" spans="1:3" x14ac:dyDescent="0.3">
      <c r="A283" s="4" t="s">
        <v>879</v>
      </c>
      <c r="B283" s="8">
        <v>8.9</v>
      </c>
      <c r="C283" t="str">
        <f t="shared" si="4"/>
        <v>Good</v>
      </c>
    </row>
    <row r="284" spans="1:3" x14ac:dyDescent="0.3">
      <c r="A284" s="4" t="s">
        <v>165</v>
      </c>
      <c r="B284" s="8">
        <v>7.2</v>
      </c>
      <c r="C284" t="str">
        <f t="shared" si="4"/>
        <v>Bad</v>
      </c>
    </row>
    <row r="285" spans="1:3" x14ac:dyDescent="0.3">
      <c r="A285" s="4" t="s">
        <v>138</v>
      </c>
      <c r="B285" s="8">
        <v>4.9000000000000004</v>
      </c>
      <c r="C285" t="str">
        <f t="shared" si="4"/>
        <v>Bad</v>
      </c>
    </row>
    <row r="286" spans="1:3" x14ac:dyDescent="0.3">
      <c r="A286" s="4" t="s">
        <v>393</v>
      </c>
      <c r="B286" s="8">
        <v>5.2</v>
      </c>
      <c r="C286" t="str">
        <f t="shared" si="4"/>
        <v>Bad</v>
      </c>
    </row>
    <row r="287" spans="1:3" x14ac:dyDescent="0.3">
      <c r="A287" s="4" t="s">
        <v>231</v>
      </c>
      <c r="B287" s="8">
        <v>5</v>
      </c>
      <c r="C287" t="str">
        <f t="shared" si="4"/>
        <v>Bad</v>
      </c>
    </row>
    <row r="288" spans="1:3" x14ac:dyDescent="0.3">
      <c r="A288" s="4" t="s">
        <v>532</v>
      </c>
      <c r="B288" s="8">
        <v>8.5</v>
      </c>
      <c r="C288" t="str">
        <f t="shared" si="4"/>
        <v>Good</v>
      </c>
    </row>
    <row r="289" spans="1:3" x14ac:dyDescent="0.3">
      <c r="A289" s="4" t="s">
        <v>1002</v>
      </c>
      <c r="B289" s="8">
        <v>7.2</v>
      </c>
      <c r="C289" t="str">
        <f t="shared" si="4"/>
        <v>Bad</v>
      </c>
    </row>
    <row r="290" spans="1:3" x14ac:dyDescent="0.3">
      <c r="A290" s="4" t="s">
        <v>844</v>
      </c>
      <c r="B290" s="8">
        <v>8.6</v>
      </c>
      <c r="C290" t="str">
        <f t="shared" si="4"/>
        <v>Good</v>
      </c>
    </row>
    <row r="291" spans="1:3" x14ac:dyDescent="0.3">
      <c r="A291" s="4" t="s">
        <v>642</v>
      </c>
      <c r="B291" s="8">
        <v>5.2</v>
      </c>
      <c r="C291" t="str">
        <f t="shared" si="4"/>
        <v>Bad</v>
      </c>
    </row>
    <row r="292" spans="1:3" x14ac:dyDescent="0.3">
      <c r="A292" s="4" t="s">
        <v>252</v>
      </c>
      <c r="B292" s="8">
        <v>8.5</v>
      </c>
      <c r="C292" t="str">
        <f t="shared" si="4"/>
        <v>Good</v>
      </c>
    </row>
    <row r="293" spans="1:3" x14ac:dyDescent="0.3">
      <c r="A293" s="4" t="s">
        <v>628</v>
      </c>
      <c r="B293" s="8">
        <v>9.8000000000000007</v>
      </c>
      <c r="C293" t="str">
        <f t="shared" si="4"/>
        <v>Good</v>
      </c>
    </row>
    <row r="294" spans="1:3" x14ac:dyDescent="0.3">
      <c r="A294" s="4" t="s">
        <v>693</v>
      </c>
      <c r="B294" s="8">
        <v>7.9</v>
      </c>
      <c r="C294" t="str">
        <f t="shared" si="4"/>
        <v>Good</v>
      </c>
    </row>
    <row r="295" spans="1:3" x14ac:dyDescent="0.3">
      <c r="A295" s="4" t="s">
        <v>687</v>
      </c>
      <c r="B295" s="8">
        <v>9.9</v>
      </c>
      <c r="C295" t="str">
        <f t="shared" si="4"/>
        <v>Good</v>
      </c>
    </row>
    <row r="296" spans="1:3" x14ac:dyDescent="0.3">
      <c r="A296" s="4" t="s">
        <v>359</v>
      </c>
      <c r="B296" s="8">
        <v>6.7</v>
      </c>
      <c r="C296" t="str">
        <f t="shared" si="4"/>
        <v>Bad</v>
      </c>
    </row>
    <row r="297" spans="1:3" x14ac:dyDescent="0.3">
      <c r="A297" s="4" t="s">
        <v>320</v>
      </c>
      <c r="B297" s="8">
        <v>9.1</v>
      </c>
      <c r="C297" t="str">
        <f t="shared" si="4"/>
        <v>Good</v>
      </c>
    </row>
    <row r="298" spans="1:3" x14ac:dyDescent="0.3">
      <c r="A298" s="4" t="s">
        <v>126</v>
      </c>
      <c r="B298" s="8">
        <v>7.1</v>
      </c>
      <c r="C298" t="str">
        <f t="shared" si="4"/>
        <v>Bad</v>
      </c>
    </row>
    <row r="299" spans="1:3" x14ac:dyDescent="0.3">
      <c r="A299" s="4" t="s">
        <v>861</v>
      </c>
      <c r="B299" s="8">
        <v>6.6</v>
      </c>
      <c r="C299" t="str">
        <f t="shared" si="4"/>
        <v>Bad</v>
      </c>
    </row>
    <row r="300" spans="1:3" x14ac:dyDescent="0.3">
      <c r="A300" s="4" t="s">
        <v>303</v>
      </c>
      <c r="B300" s="8">
        <v>9.5</v>
      </c>
      <c r="C300" t="str">
        <f t="shared" si="4"/>
        <v>Good</v>
      </c>
    </row>
    <row r="301" spans="1:3" x14ac:dyDescent="0.3">
      <c r="A301" s="4" t="s">
        <v>244</v>
      </c>
      <c r="B301" s="8">
        <v>5.0999999999999996</v>
      </c>
      <c r="C301" t="str">
        <f t="shared" si="4"/>
        <v>Bad</v>
      </c>
    </row>
    <row r="302" spans="1:3" x14ac:dyDescent="0.3">
      <c r="A302" s="4" t="s">
        <v>537</v>
      </c>
      <c r="B302" s="8">
        <v>9.1</v>
      </c>
      <c r="C302" t="str">
        <f t="shared" si="4"/>
        <v>Good</v>
      </c>
    </row>
    <row r="303" spans="1:3" x14ac:dyDescent="0.3">
      <c r="A303" s="4" t="s">
        <v>85</v>
      </c>
      <c r="B303" s="8">
        <v>7.9</v>
      </c>
      <c r="C303" t="str">
        <f t="shared" si="4"/>
        <v>Good</v>
      </c>
    </row>
    <row r="304" spans="1:3" x14ac:dyDescent="0.3">
      <c r="A304" s="4" t="s">
        <v>988</v>
      </c>
      <c r="B304" s="8">
        <v>8.6999999999999993</v>
      </c>
      <c r="C304" t="str">
        <f t="shared" si="4"/>
        <v>Good</v>
      </c>
    </row>
    <row r="305" spans="1:3" x14ac:dyDescent="0.3">
      <c r="A305" s="4" t="s">
        <v>708</v>
      </c>
      <c r="B305" s="8">
        <v>4</v>
      </c>
      <c r="C305" t="str">
        <f t="shared" si="4"/>
        <v>Bad</v>
      </c>
    </row>
    <row r="306" spans="1:3" x14ac:dyDescent="0.3">
      <c r="A306" s="4" t="s">
        <v>587</v>
      </c>
      <c r="B306" s="8">
        <v>8.9</v>
      </c>
      <c r="C306" t="str">
        <f t="shared" si="4"/>
        <v>Good</v>
      </c>
    </row>
    <row r="307" spans="1:3" x14ac:dyDescent="0.3">
      <c r="A307" s="4" t="s">
        <v>787</v>
      </c>
      <c r="B307" s="8">
        <v>8.6</v>
      </c>
      <c r="C307" t="str">
        <f t="shared" si="4"/>
        <v>Good</v>
      </c>
    </row>
    <row r="308" spans="1:3" x14ac:dyDescent="0.3">
      <c r="A308" s="4" t="s">
        <v>220</v>
      </c>
      <c r="B308" s="8">
        <v>6.7</v>
      </c>
      <c r="C308" t="str">
        <f t="shared" si="4"/>
        <v>Bad</v>
      </c>
    </row>
    <row r="309" spans="1:3" x14ac:dyDescent="0.3">
      <c r="A309" s="4" t="s">
        <v>440</v>
      </c>
      <c r="B309" s="8">
        <v>4.9000000000000004</v>
      </c>
      <c r="C309" t="str">
        <f t="shared" si="4"/>
        <v>Bad</v>
      </c>
    </row>
    <row r="310" spans="1:3" x14ac:dyDescent="0.3">
      <c r="A310" s="4" t="s">
        <v>799</v>
      </c>
      <c r="B310" s="8">
        <v>7.6</v>
      </c>
      <c r="C310" t="str">
        <f t="shared" si="4"/>
        <v>Good</v>
      </c>
    </row>
    <row r="311" spans="1:3" x14ac:dyDescent="0.3">
      <c r="A311" s="4" t="s">
        <v>144</v>
      </c>
      <c r="B311" s="8">
        <v>4.2</v>
      </c>
      <c r="C311" t="str">
        <f t="shared" si="4"/>
        <v>Bad</v>
      </c>
    </row>
    <row r="312" spans="1:3" x14ac:dyDescent="0.3">
      <c r="A312" s="4" t="s">
        <v>759</v>
      </c>
      <c r="B312" s="8">
        <v>7.4</v>
      </c>
      <c r="C312" t="str">
        <f t="shared" si="4"/>
        <v>Bad</v>
      </c>
    </row>
    <row r="313" spans="1:3" x14ac:dyDescent="0.3">
      <c r="A313" s="4" t="s">
        <v>998</v>
      </c>
      <c r="B313" s="8">
        <v>7.4</v>
      </c>
      <c r="C313" t="str">
        <f t="shared" si="4"/>
        <v>Bad</v>
      </c>
    </row>
    <row r="314" spans="1:3" x14ac:dyDescent="0.3">
      <c r="A314" s="4" t="s">
        <v>801</v>
      </c>
      <c r="B314" s="8">
        <v>4.7</v>
      </c>
      <c r="C314" t="str">
        <f t="shared" si="4"/>
        <v>Bad</v>
      </c>
    </row>
    <row r="315" spans="1:3" x14ac:dyDescent="0.3">
      <c r="A315" s="4" t="s">
        <v>225</v>
      </c>
      <c r="B315" s="8">
        <v>5.9</v>
      </c>
      <c r="C315" t="str">
        <f t="shared" si="4"/>
        <v>Bad</v>
      </c>
    </row>
    <row r="316" spans="1:3" x14ac:dyDescent="0.3">
      <c r="A316" s="4" t="s">
        <v>548</v>
      </c>
      <c r="B316" s="8">
        <v>9.3000000000000007</v>
      </c>
      <c r="C316" t="str">
        <f t="shared" si="4"/>
        <v>Good</v>
      </c>
    </row>
    <row r="317" spans="1:3" x14ac:dyDescent="0.3">
      <c r="A317" s="4" t="s">
        <v>938</v>
      </c>
      <c r="B317" s="8">
        <v>4.2</v>
      </c>
      <c r="C317" t="str">
        <f t="shared" si="4"/>
        <v>Bad</v>
      </c>
    </row>
    <row r="318" spans="1:3" x14ac:dyDescent="0.3">
      <c r="A318" s="4" t="s">
        <v>1027</v>
      </c>
      <c r="B318" s="8">
        <v>6</v>
      </c>
      <c r="C318" t="str">
        <f t="shared" si="4"/>
        <v>Bad</v>
      </c>
    </row>
    <row r="319" spans="1:3" x14ac:dyDescent="0.3">
      <c r="A319" s="4" t="s">
        <v>545</v>
      </c>
      <c r="B319" s="8">
        <v>5.0999999999999996</v>
      </c>
      <c r="C319" t="str">
        <f t="shared" si="4"/>
        <v>Bad</v>
      </c>
    </row>
    <row r="320" spans="1:3" x14ac:dyDescent="0.3">
      <c r="A320" s="4" t="s">
        <v>1004</v>
      </c>
      <c r="B320" s="8">
        <v>9.5</v>
      </c>
      <c r="C320" t="str">
        <f t="shared" si="4"/>
        <v>Good</v>
      </c>
    </row>
    <row r="321" spans="1:3" x14ac:dyDescent="0.3">
      <c r="A321" s="4" t="s">
        <v>397</v>
      </c>
      <c r="B321" s="8">
        <v>9.1</v>
      </c>
      <c r="C321" t="str">
        <f t="shared" si="4"/>
        <v>Good</v>
      </c>
    </row>
    <row r="322" spans="1:3" x14ac:dyDescent="0.3">
      <c r="A322" s="4" t="s">
        <v>236</v>
      </c>
      <c r="B322" s="8">
        <v>6.8</v>
      </c>
      <c r="C322" t="str">
        <f t="shared" si="4"/>
        <v>Bad</v>
      </c>
    </row>
    <row r="323" spans="1:3" x14ac:dyDescent="0.3">
      <c r="A323" s="4" t="s">
        <v>928</v>
      </c>
      <c r="B323" s="8">
        <v>8.6</v>
      </c>
      <c r="C323" t="str">
        <f t="shared" si="4"/>
        <v>Good</v>
      </c>
    </row>
    <row r="324" spans="1:3" x14ac:dyDescent="0.3">
      <c r="A324" s="4" t="s">
        <v>528</v>
      </c>
      <c r="B324" s="8">
        <v>8.6999999999999993</v>
      </c>
      <c r="C324" t="str">
        <f t="shared" si="4"/>
        <v>Good</v>
      </c>
    </row>
    <row r="325" spans="1:3" x14ac:dyDescent="0.3">
      <c r="A325" s="4" t="s">
        <v>186</v>
      </c>
      <c r="B325" s="8">
        <v>4.8</v>
      </c>
      <c r="C325" t="str">
        <f t="shared" ref="C325:C388" si="5">IF(B325&gt;7.5,"Good","Bad")</f>
        <v>Bad</v>
      </c>
    </row>
    <row r="326" spans="1:3" x14ac:dyDescent="0.3">
      <c r="A326" s="4" t="s">
        <v>558</v>
      </c>
      <c r="B326" s="8">
        <v>5.9</v>
      </c>
      <c r="C326" t="str">
        <f t="shared" si="5"/>
        <v>Bad</v>
      </c>
    </row>
    <row r="327" spans="1:3" x14ac:dyDescent="0.3">
      <c r="A327" s="4" t="s">
        <v>404</v>
      </c>
      <c r="B327" s="8">
        <v>5.4</v>
      </c>
      <c r="C327" t="str">
        <f t="shared" si="5"/>
        <v>Bad</v>
      </c>
    </row>
    <row r="328" spans="1:3" x14ac:dyDescent="0.3">
      <c r="A328" s="4" t="s">
        <v>88</v>
      </c>
      <c r="B328" s="8">
        <v>6.5</v>
      </c>
      <c r="C328" t="str">
        <f t="shared" si="5"/>
        <v>Bad</v>
      </c>
    </row>
    <row r="329" spans="1:3" x14ac:dyDescent="0.3">
      <c r="A329" s="4" t="s">
        <v>842</v>
      </c>
      <c r="B329" s="8">
        <v>8.5</v>
      </c>
      <c r="C329" t="str">
        <f t="shared" si="5"/>
        <v>Good</v>
      </c>
    </row>
    <row r="330" spans="1:3" x14ac:dyDescent="0.3">
      <c r="A330" s="4" t="s">
        <v>357</v>
      </c>
      <c r="B330" s="8">
        <v>8.4</v>
      </c>
      <c r="C330" t="str">
        <f t="shared" si="5"/>
        <v>Good</v>
      </c>
    </row>
    <row r="331" spans="1:3" x14ac:dyDescent="0.3">
      <c r="A331" s="4" t="s">
        <v>945</v>
      </c>
      <c r="B331" s="8">
        <v>4.2</v>
      </c>
      <c r="C331" t="str">
        <f t="shared" si="5"/>
        <v>Bad</v>
      </c>
    </row>
    <row r="332" spans="1:3" x14ac:dyDescent="0.3">
      <c r="A332" s="4" t="s">
        <v>736</v>
      </c>
      <c r="B332" s="8">
        <v>9.6</v>
      </c>
      <c r="C332" t="str">
        <f t="shared" si="5"/>
        <v>Good</v>
      </c>
    </row>
    <row r="333" spans="1:3" x14ac:dyDescent="0.3">
      <c r="A333" s="4" t="s">
        <v>525</v>
      </c>
      <c r="B333" s="8">
        <v>9.8000000000000007</v>
      </c>
      <c r="C333" t="str">
        <f t="shared" si="5"/>
        <v>Good</v>
      </c>
    </row>
    <row r="334" spans="1:3" x14ac:dyDescent="0.3">
      <c r="A334" s="4" t="s">
        <v>392</v>
      </c>
      <c r="B334" s="8">
        <v>9.3000000000000007</v>
      </c>
      <c r="C334" t="str">
        <f t="shared" si="5"/>
        <v>Good</v>
      </c>
    </row>
    <row r="335" spans="1:3" x14ac:dyDescent="0.3">
      <c r="A335" s="4" t="s">
        <v>374</v>
      </c>
      <c r="B335" s="8">
        <v>9.5</v>
      </c>
      <c r="C335" t="str">
        <f t="shared" si="5"/>
        <v>Good</v>
      </c>
    </row>
    <row r="336" spans="1:3" x14ac:dyDescent="0.3">
      <c r="A336" s="4" t="s">
        <v>309</v>
      </c>
      <c r="B336" s="8">
        <v>5.0999999999999996</v>
      </c>
      <c r="C336" t="str">
        <f t="shared" si="5"/>
        <v>Bad</v>
      </c>
    </row>
    <row r="337" spans="1:3" x14ac:dyDescent="0.3">
      <c r="A337" s="4" t="s">
        <v>955</v>
      </c>
      <c r="B337" s="8">
        <v>6.3</v>
      </c>
      <c r="C337" t="str">
        <f t="shared" si="5"/>
        <v>Bad</v>
      </c>
    </row>
    <row r="338" spans="1:3" x14ac:dyDescent="0.3">
      <c r="A338" s="4" t="s">
        <v>156</v>
      </c>
      <c r="B338" s="8">
        <v>5.2</v>
      </c>
      <c r="C338" t="str">
        <f t="shared" si="5"/>
        <v>Bad</v>
      </c>
    </row>
    <row r="339" spans="1:3" x14ac:dyDescent="0.3">
      <c r="A339" s="4" t="s">
        <v>740</v>
      </c>
      <c r="B339" s="8">
        <v>6.3</v>
      </c>
      <c r="C339" t="str">
        <f t="shared" si="5"/>
        <v>Bad</v>
      </c>
    </row>
    <row r="340" spans="1:3" x14ac:dyDescent="0.3">
      <c r="A340" s="4" t="s">
        <v>699</v>
      </c>
      <c r="B340" s="8">
        <v>9.9</v>
      </c>
      <c r="C340" t="str">
        <f t="shared" si="5"/>
        <v>Good</v>
      </c>
    </row>
    <row r="341" spans="1:3" x14ac:dyDescent="0.3">
      <c r="A341" s="4" t="s">
        <v>655</v>
      </c>
      <c r="B341" s="8">
        <v>8.5</v>
      </c>
      <c r="C341" t="str">
        <f t="shared" si="5"/>
        <v>Good</v>
      </c>
    </row>
    <row r="342" spans="1:3" x14ac:dyDescent="0.3">
      <c r="A342" s="4" t="s">
        <v>639</v>
      </c>
      <c r="B342" s="8">
        <v>7.8</v>
      </c>
      <c r="C342" t="str">
        <f t="shared" si="5"/>
        <v>Good</v>
      </c>
    </row>
    <row r="343" spans="1:3" x14ac:dyDescent="0.3">
      <c r="A343" s="4" t="s">
        <v>154</v>
      </c>
      <c r="B343" s="8">
        <v>6</v>
      </c>
      <c r="C343" t="str">
        <f t="shared" si="5"/>
        <v>Bad</v>
      </c>
    </row>
    <row r="344" spans="1:3" x14ac:dyDescent="0.3">
      <c r="A344" s="4" t="s">
        <v>271</v>
      </c>
      <c r="B344" s="8">
        <v>4.0999999999999996</v>
      </c>
      <c r="C344" t="str">
        <f t="shared" si="5"/>
        <v>Bad</v>
      </c>
    </row>
    <row r="345" spans="1:3" x14ac:dyDescent="0.3">
      <c r="A345" s="4" t="s">
        <v>582</v>
      </c>
      <c r="B345" s="8">
        <v>8.9</v>
      </c>
      <c r="C345" t="str">
        <f t="shared" si="5"/>
        <v>Good</v>
      </c>
    </row>
    <row r="346" spans="1:3" x14ac:dyDescent="0.3">
      <c r="A346" s="4" t="s">
        <v>356</v>
      </c>
      <c r="B346" s="8">
        <v>5.5</v>
      </c>
      <c r="C346" t="str">
        <f t="shared" si="5"/>
        <v>Bad</v>
      </c>
    </row>
    <row r="347" spans="1:3" x14ac:dyDescent="0.3">
      <c r="A347" s="4" t="s">
        <v>463</v>
      </c>
      <c r="B347" s="8">
        <v>8</v>
      </c>
      <c r="C347" t="str">
        <f t="shared" si="5"/>
        <v>Good</v>
      </c>
    </row>
    <row r="348" spans="1:3" x14ac:dyDescent="0.3">
      <c r="A348" s="4" t="s">
        <v>603</v>
      </c>
      <c r="B348" s="8">
        <v>7.7</v>
      </c>
      <c r="C348" t="str">
        <f t="shared" si="5"/>
        <v>Good</v>
      </c>
    </row>
    <row r="349" spans="1:3" x14ac:dyDescent="0.3">
      <c r="A349" s="4" t="s">
        <v>791</v>
      </c>
      <c r="B349" s="8">
        <v>6.2</v>
      </c>
      <c r="C349" t="str">
        <f t="shared" si="5"/>
        <v>Bad</v>
      </c>
    </row>
    <row r="350" spans="1:3" x14ac:dyDescent="0.3">
      <c r="A350" s="4" t="s">
        <v>1030</v>
      </c>
      <c r="B350" s="8">
        <v>5.9</v>
      </c>
      <c r="C350" t="str">
        <f t="shared" si="5"/>
        <v>Bad</v>
      </c>
    </row>
    <row r="351" spans="1:3" x14ac:dyDescent="0.3">
      <c r="A351" s="4" t="s">
        <v>298</v>
      </c>
      <c r="B351" s="8">
        <v>5.7</v>
      </c>
      <c r="C351" t="str">
        <f t="shared" si="5"/>
        <v>Bad</v>
      </c>
    </row>
    <row r="352" spans="1:3" x14ac:dyDescent="0.3">
      <c r="A352" s="4" t="s">
        <v>52</v>
      </c>
      <c r="B352" s="8">
        <v>4.5999999999999996</v>
      </c>
      <c r="C352" t="str">
        <f t="shared" si="5"/>
        <v>Bad</v>
      </c>
    </row>
    <row r="353" spans="1:3" x14ac:dyDescent="0.3">
      <c r="A353" s="4" t="s">
        <v>420</v>
      </c>
      <c r="B353" s="8">
        <v>9.9</v>
      </c>
      <c r="C353" t="str">
        <f t="shared" si="5"/>
        <v>Good</v>
      </c>
    </row>
    <row r="354" spans="1:3" x14ac:dyDescent="0.3">
      <c r="A354" s="4" t="s">
        <v>164</v>
      </c>
      <c r="B354" s="8">
        <v>8.5</v>
      </c>
      <c r="C354" t="str">
        <f t="shared" si="5"/>
        <v>Good</v>
      </c>
    </row>
    <row r="355" spans="1:3" x14ac:dyDescent="0.3">
      <c r="A355" s="4" t="s">
        <v>783</v>
      </c>
      <c r="B355" s="8">
        <v>5.8</v>
      </c>
      <c r="C355" t="str">
        <f t="shared" si="5"/>
        <v>Bad</v>
      </c>
    </row>
    <row r="356" spans="1:3" x14ac:dyDescent="0.3">
      <c r="A356" s="4" t="s">
        <v>40</v>
      </c>
      <c r="B356" s="8">
        <v>7.2</v>
      </c>
      <c r="C356" t="str">
        <f t="shared" si="5"/>
        <v>Bad</v>
      </c>
    </row>
    <row r="357" spans="1:3" x14ac:dyDescent="0.3">
      <c r="A357" s="4" t="s">
        <v>411</v>
      </c>
      <c r="B357" s="8">
        <v>7</v>
      </c>
      <c r="C357" t="str">
        <f t="shared" si="5"/>
        <v>Bad</v>
      </c>
    </row>
    <row r="358" spans="1:3" x14ac:dyDescent="0.3">
      <c r="A358" s="4" t="s">
        <v>161</v>
      </c>
      <c r="B358" s="8">
        <v>4.5</v>
      </c>
      <c r="C358" t="str">
        <f t="shared" si="5"/>
        <v>Bad</v>
      </c>
    </row>
    <row r="359" spans="1:3" x14ac:dyDescent="0.3">
      <c r="A359" s="4" t="s">
        <v>658</v>
      </c>
      <c r="B359" s="8">
        <v>4.9000000000000004</v>
      </c>
      <c r="C359" t="str">
        <f t="shared" si="5"/>
        <v>Bad</v>
      </c>
    </row>
    <row r="360" spans="1:3" x14ac:dyDescent="0.3">
      <c r="A360" s="4" t="s">
        <v>242</v>
      </c>
      <c r="B360" s="8">
        <v>9.6999999999999993</v>
      </c>
      <c r="C360" t="str">
        <f t="shared" si="5"/>
        <v>Good</v>
      </c>
    </row>
    <row r="361" spans="1:3" x14ac:dyDescent="0.3">
      <c r="A361" s="4" t="s">
        <v>510</v>
      </c>
      <c r="B361" s="8">
        <v>6.6</v>
      </c>
      <c r="C361" t="str">
        <f t="shared" si="5"/>
        <v>Bad</v>
      </c>
    </row>
    <row r="362" spans="1:3" x14ac:dyDescent="0.3">
      <c r="A362" s="4" t="s">
        <v>247</v>
      </c>
      <c r="B362" s="8">
        <v>8.8000000000000007</v>
      </c>
      <c r="C362" t="str">
        <f t="shared" si="5"/>
        <v>Good</v>
      </c>
    </row>
    <row r="363" spans="1:3" x14ac:dyDescent="0.3">
      <c r="A363" s="4" t="s">
        <v>757</v>
      </c>
      <c r="B363" s="8">
        <v>5.0999999999999996</v>
      </c>
      <c r="C363" t="str">
        <f t="shared" si="5"/>
        <v>Bad</v>
      </c>
    </row>
    <row r="364" spans="1:3" x14ac:dyDescent="0.3">
      <c r="A364" s="4" t="s">
        <v>705</v>
      </c>
      <c r="B364" s="8">
        <v>4.0999999999999996</v>
      </c>
      <c r="C364" t="str">
        <f t="shared" si="5"/>
        <v>Bad</v>
      </c>
    </row>
    <row r="365" spans="1:3" x14ac:dyDescent="0.3">
      <c r="A365" s="4" t="s">
        <v>182</v>
      </c>
      <c r="B365" s="8">
        <v>9.1999999999999993</v>
      </c>
      <c r="C365" t="str">
        <f t="shared" si="5"/>
        <v>Good</v>
      </c>
    </row>
    <row r="366" spans="1:3" x14ac:dyDescent="0.3">
      <c r="A366" s="4" t="s">
        <v>526</v>
      </c>
      <c r="B366" s="8">
        <v>8.1999999999999993</v>
      </c>
      <c r="C366" t="str">
        <f t="shared" si="5"/>
        <v>Good</v>
      </c>
    </row>
    <row r="367" spans="1:3" x14ac:dyDescent="0.3">
      <c r="A367" s="4" t="s">
        <v>307</v>
      </c>
      <c r="B367" s="8">
        <v>9.6999999999999993</v>
      </c>
      <c r="C367" t="str">
        <f t="shared" si="5"/>
        <v>Good</v>
      </c>
    </row>
    <row r="368" spans="1:3" x14ac:dyDescent="0.3">
      <c r="A368" s="4" t="s">
        <v>373</v>
      </c>
      <c r="B368" s="8">
        <v>5.2</v>
      </c>
      <c r="C368" t="str">
        <f t="shared" si="5"/>
        <v>Bad</v>
      </c>
    </row>
    <row r="369" spans="1:3" x14ac:dyDescent="0.3">
      <c r="A369" s="4" t="s">
        <v>41</v>
      </c>
      <c r="B369" s="8">
        <v>5.9</v>
      </c>
      <c r="C369" t="str">
        <f t="shared" si="5"/>
        <v>Bad</v>
      </c>
    </row>
    <row r="370" spans="1:3" x14ac:dyDescent="0.3">
      <c r="A370" s="4" t="s">
        <v>676</v>
      </c>
      <c r="B370" s="8">
        <v>6.4</v>
      </c>
      <c r="C370" t="str">
        <f t="shared" si="5"/>
        <v>Bad</v>
      </c>
    </row>
    <row r="371" spans="1:3" x14ac:dyDescent="0.3">
      <c r="A371" s="4" t="s">
        <v>623</v>
      </c>
      <c r="B371" s="8">
        <v>7.7</v>
      </c>
      <c r="C371" t="str">
        <f t="shared" si="5"/>
        <v>Good</v>
      </c>
    </row>
    <row r="372" spans="1:3" x14ac:dyDescent="0.3">
      <c r="A372" s="4" t="s">
        <v>168</v>
      </c>
      <c r="B372" s="8">
        <v>7.4</v>
      </c>
      <c r="C372" t="str">
        <f t="shared" si="5"/>
        <v>Bad</v>
      </c>
    </row>
    <row r="373" spans="1:3" x14ac:dyDescent="0.3">
      <c r="A373" s="4" t="s">
        <v>601</v>
      </c>
      <c r="B373" s="8">
        <v>6.3</v>
      </c>
      <c r="C373" t="str">
        <f t="shared" si="5"/>
        <v>Bad</v>
      </c>
    </row>
    <row r="374" spans="1:3" x14ac:dyDescent="0.3">
      <c r="A374" s="4" t="s">
        <v>172</v>
      </c>
      <c r="B374" s="8">
        <v>8.8000000000000007</v>
      </c>
      <c r="C374" t="str">
        <f t="shared" si="5"/>
        <v>Good</v>
      </c>
    </row>
    <row r="375" spans="1:3" x14ac:dyDescent="0.3">
      <c r="A375" s="4" t="s">
        <v>830</v>
      </c>
      <c r="B375" s="8">
        <v>6.6</v>
      </c>
      <c r="C375" t="str">
        <f t="shared" si="5"/>
        <v>Bad</v>
      </c>
    </row>
    <row r="376" spans="1:3" x14ac:dyDescent="0.3">
      <c r="A376" s="4" t="s">
        <v>354</v>
      </c>
      <c r="B376" s="8">
        <v>8.1</v>
      </c>
      <c r="C376" t="str">
        <f t="shared" si="5"/>
        <v>Good</v>
      </c>
    </row>
    <row r="377" spans="1:3" x14ac:dyDescent="0.3">
      <c r="A377" s="4" t="s">
        <v>806</v>
      </c>
      <c r="B377" s="8">
        <v>4.5</v>
      </c>
      <c r="C377" t="str">
        <f t="shared" si="5"/>
        <v>Bad</v>
      </c>
    </row>
    <row r="378" spans="1:3" x14ac:dyDescent="0.3">
      <c r="A378" s="4" t="s">
        <v>522</v>
      </c>
      <c r="B378" s="8">
        <v>7.3</v>
      </c>
      <c r="C378" t="str">
        <f t="shared" si="5"/>
        <v>Bad</v>
      </c>
    </row>
    <row r="379" spans="1:3" x14ac:dyDescent="0.3">
      <c r="A379" s="4" t="s">
        <v>492</v>
      </c>
      <c r="B379" s="8">
        <v>4.5</v>
      </c>
      <c r="C379" t="str">
        <f t="shared" si="5"/>
        <v>Bad</v>
      </c>
    </row>
    <row r="380" spans="1:3" x14ac:dyDescent="0.3">
      <c r="A380" s="4" t="s">
        <v>804</v>
      </c>
      <c r="B380" s="8">
        <v>7.9</v>
      </c>
      <c r="C380" t="str">
        <f t="shared" si="5"/>
        <v>Good</v>
      </c>
    </row>
    <row r="381" spans="1:3" x14ac:dyDescent="0.3">
      <c r="A381" s="4" t="s">
        <v>700</v>
      </c>
      <c r="B381" s="8">
        <v>7.7</v>
      </c>
      <c r="C381" t="str">
        <f t="shared" si="5"/>
        <v>Good</v>
      </c>
    </row>
    <row r="382" spans="1:3" x14ac:dyDescent="0.3">
      <c r="A382" s="4" t="s">
        <v>951</v>
      </c>
      <c r="B382" s="8">
        <v>4.0999999999999996</v>
      </c>
      <c r="C382" t="str">
        <f t="shared" si="5"/>
        <v>Bad</v>
      </c>
    </row>
    <row r="383" spans="1:3" x14ac:dyDescent="0.3">
      <c r="A383" s="4" t="s">
        <v>602</v>
      </c>
      <c r="B383" s="8">
        <v>9.4</v>
      </c>
      <c r="C383" t="str">
        <f t="shared" si="5"/>
        <v>Good</v>
      </c>
    </row>
    <row r="384" spans="1:3" x14ac:dyDescent="0.3">
      <c r="A384" s="4" t="s">
        <v>561</v>
      </c>
      <c r="B384" s="8">
        <v>7.1</v>
      </c>
      <c r="C384" t="str">
        <f t="shared" si="5"/>
        <v>Bad</v>
      </c>
    </row>
    <row r="385" spans="1:3" x14ac:dyDescent="0.3">
      <c r="A385" s="4" t="s">
        <v>265</v>
      </c>
      <c r="B385" s="8">
        <v>7.4</v>
      </c>
      <c r="C385" t="str">
        <f t="shared" si="5"/>
        <v>Bad</v>
      </c>
    </row>
    <row r="386" spans="1:3" x14ac:dyDescent="0.3">
      <c r="A386" s="4" t="s">
        <v>443</v>
      </c>
      <c r="B386" s="8">
        <v>4.0999999999999996</v>
      </c>
      <c r="C386" t="str">
        <f t="shared" si="5"/>
        <v>Bad</v>
      </c>
    </row>
    <row r="387" spans="1:3" x14ac:dyDescent="0.3">
      <c r="A387" s="4" t="s">
        <v>423</v>
      </c>
      <c r="B387" s="8">
        <v>10</v>
      </c>
      <c r="C387" t="str">
        <f t="shared" si="5"/>
        <v>Good</v>
      </c>
    </row>
    <row r="388" spans="1:3" x14ac:dyDescent="0.3">
      <c r="A388" s="4" t="s">
        <v>698</v>
      </c>
      <c r="B388" s="8">
        <v>5.9</v>
      </c>
      <c r="C388" t="str">
        <f t="shared" si="5"/>
        <v>Bad</v>
      </c>
    </row>
    <row r="389" spans="1:3" x14ac:dyDescent="0.3">
      <c r="A389" s="4" t="s">
        <v>383</v>
      </c>
      <c r="B389" s="8">
        <v>4.7</v>
      </c>
      <c r="C389" t="str">
        <f t="shared" ref="C389:C452" si="6">IF(B389&gt;7.5,"Good","Bad")</f>
        <v>Bad</v>
      </c>
    </row>
    <row r="390" spans="1:3" x14ac:dyDescent="0.3">
      <c r="A390" s="4" t="s">
        <v>431</v>
      </c>
      <c r="B390" s="8">
        <v>4.3</v>
      </c>
      <c r="C390" t="str">
        <f t="shared" si="6"/>
        <v>Bad</v>
      </c>
    </row>
    <row r="391" spans="1:3" x14ac:dyDescent="0.3">
      <c r="A391" s="4" t="s">
        <v>488</v>
      </c>
      <c r="B391" s="8">
        <v>4.8</v>
      </c>
      <c r="C391" t="str">
        <f t="shared" si="6"/>
        <v>Bad</v>
      </c>
    </row>
    <row r="392" spans="1:3" x14ac:dyDescent="0.3">
      <c r="A392" s="4" t="s">
        <v>83</v>
      </c>
      <c r="B392" s="8">
        <v>4.0999999999999996</v>
      </c>
      <c r="C392" t="str">
        <f t="shared" si="6"/>
        <v>Bad</v>
      </c>
    </row>
    <row r="393" spans="1:3" x14ac:dyDescent="0.3">
      <c r="A393" s="4" t="s">
        <v>747</v>
      </c>
      <c r="B393" s="8">
        <v>8.3000000000000007</v>
      </c>
      <c r="C393" t="str">
        <f t="shared" si="6"/>
        <v>Good</v>
      </c>
    </row>
    <row r="394" spans="1:3" x14ac:dyDescent="0.3">
      <c r="A394" s="4" t="s">
        <v>121</v>
      </c>
      <c r="B394" s="8">
        <v>4</v>
      </c>
      <c r="C394" t="str">
        <f t="shared" si="6"/>
        <v>Bad</v>
      </c>
    </row>
    <row r="395" spans="1:3" x14ac:dyDescent="0.3">
      <c r="A395" s="4" t="s">
        <v>408</v>
      </c>
      <c r="B395" s="8">
        <v>5.2</v>
      </c>
      <c r="C395" t="str">
        <f t="shared" si="6"/>
        <v>Bad</v>
      </c>
    </row>
    <row r="396" spans="1:3" x14ac:dyDescent="0.3">
      <c r="A396" s="4" t="s">
        <v>305</v>
      </c>
      <c r="B396" s="8">
        <v>7</v>
      </c>
      <c r="C396" t="str">
        <f t="shared" si="6"/>
        <v>Bad</v>
      </c>
    </row>
    <row r="397" spans="1:3" x14ac:dyDescent="0.3">
      <c r="A397" s="4" t="s">
        <v>176</v>
      </c>
      <c r="B397" s="8">
        <v>5.4</v>
      </c>
      <c r="C397" t="str">
        <f t="shared" si="6"/>
        <v>Bad</v>
      </c>
    </row>
    <row r="398" spans="1:3" x14ac:dyDescent="0.3">
      <c r="A398" s="4" t="s">
        <v>111</v>
      </c>
      <c r="B398" s="8">
        <v>5.4</v>
      </c>
      <c r="C398" t="str">
        <f t="shared" si="6"/>
        <v>Bad</v>
      </c>
    </row>
    <row r="399" spans="1:3" x14ac:dyDescent="0.3">
      <c r="A399" s="4" t="s">
        <v>556</v>
      </c>
      <c r="B399" s="8">
        <v>7.7</v>
      </c>
      <c r="C399" t="str">
        <f t="shared" si="6"/>
        <v>Good</v>
      </c>
    </row>
    <row r="400" spans="1:3" x14ac:dyDescent="0.3">
      <c r="A400" s="4" t="s">
        <v>457</v>
      </c>
      <c r="B400" s="8">
        <v>9.8000000000000007</v>
      </c>
      <c r="C400" t="str">
        <f t="shared" si="6"/>
        <v>Good</v>
      </c>
    </row>
    <row r="401" spans="1:3" x14ac:dyDescent="0.3">
      <c r="A401" s="4" t="s">
        <v>828</v>
      </c>
      <c r="B401" s="8">
        <v>4.9000000000000004</v>
      </c>
      <c r="C401" t="str">
        <f t="shared" si="6"/>
        <v>Bad</v>
      </c>
    </row>
    <row r="402" spans="1:3" x14ac:dyDescent="0.3">
      <c r="A402" s="4" t="s">
        <v>455</v>
      </c>
      <c r="B402" s="8">
        <v>8.1999999999999993</v>
      </c>
      <c r="C402" t="str">
        <f t="shared" si="6"/>
        <v>Good</v>
      </c>
    </row>
    <row r="403" spans="1:3" x14ac:dyDescent="0.3">
      <c r="A403" s="4" t="s">
        <v>1006</v>
      </c>
      <c r="B403" s="8">
        <v>9</v>
      </c>
      <c r="C403" t="str">
        <f t="shared" si="6"/>
        <v>Good</v>
      </c>
    </row>
    <row r="404" spans="1:3" x14ac:dyDescent="0.3">
      <c r="A404" s="4" t="s">
        <v>261</v>
      </c>
      <c r="B404" s="8">
        <v>9.6999999999999993</v>
      </c>
      <c r="C404" t="str">
        <f t="shared" si="6"/>
        <v>Good</v>
      </c>
    </row>
    <row r="405" spans="1:3" x14ac:dyDescent="0.3">
      <c r="A405" s="4" t="s">
        <v>893</v>
      </c>
      <c r="B405" s="8">
        <v>8.1999999999999993</v>
      </c>
      <c r="C405" t="str">
        <f t="shared" si="6"/>
        <v>Good</v>
      </c>
    </row>
    <row r="406" spans="1:3" x14ac:dyDescent="0.3">
      <c r="A406" s="4" t="s">
        <v>241</v>
      </c>
      <c r="B406" s="8">
        <v>7.9</v>
      </c>
      <c r="C406" t="str">
        <f t="shared" si="6"/>
        <v>Good</v>
      </c>
    </row>
    <row r="407" spans="1:3" x14ac:dyDescent="0.3">
      <c r="A407" s="4" t="s">
        <v>953</v>
      </c>
      <c r="B407" s="8">
        <v>6.8</v>
      </c>
      <c r="C407" t="str">
        <f t="shared" si="6"/>
        <v>Bad</v>
      </c>
    </row>
    <row r="408" spans="1:3" x14ac:dyDescent="0.3">
      <c r="A408" s="4" t="s">
        <v>452</v>
      </c>
      <c r="B408" s="8">
        <v>8.6999999999999993</v>
      </c>
      <c r="C408" t="str">
        <f t="shared" si="6"/>
        <v>Good</v>
      </c>
    </row>
    <row r="409" spans="1:3" x14ac:dyDescent="0.3">
      <c r="A409" s="4" t="s">
        <v>17</v>
      </c>
      <c r="B409" s="8">
        <v>9.1</v>
      </c>
      <c r="C409" t="str">
        <f t="shared" si="6"/>
        <v>Good</v>
      </c>
    </row>
    <row r="410" spans="1:3" x14ac:dyDescent="0.3">
      <c r="A410" s="4" t="s">
        <v>712</v>
      </c>
      <c r="B410" s="8">
        <v>7.3</v>
      </c>
      <c r="C410" t="str">
        <f t="shared" si="6"/>
        <v>Bad</v>
      </c>
    </row>
    <row r="411" spans="1:3" x14ac:dyDescent="0.3">
      <c r="A411" s="4" t="s">
        <v>273</v>
      </c>
      <c r="B411" s="8">
        <v>8.6</v>
      </c>
      <c r="C411" t="str">
        <f t="shared" si="6"/>
        <v>Good</v>
      </c>
    </row>
    <row r="412" spans="1:3" x14ac:dyDescent="0.3">
      <c r="A412" s="4" t="s">
        <v>115</v>
      </c>
      <c r="B412" s="8">
        <v>6</v>
      </c>
      <c r="C412" t="str">
        <f t="shared" si="6"/>
        <v>Bad</v>
      </c>
    </row>
    <row r="413" spans="1:3" x14ac:dyDescent="0.3">
      <c r="A413" s="4" t="s">
        <v>967</v>
      </c>
      <c r="B413" s="8">
        <v>9.5</v>
      </c>
      <c r="C413" t="str">
        <f t="shared" si="6"/>
        <v>Good</v>
      </c>
    </row>
    <row r="414" spans="1:3" x14ac:dyDescent="0.3">
      <c r="A414" s="4" t="s">
        <v>839</v>
      </c>
      <c r="B414" s="8">
        <v>8</v>
      </c>
      <c r="C414" t="str">
        <f t="shared" si="6"/>
        <v>Good</v>
      </c>
    </row>
    <row r="415" spans="1:3" x14ac:dyDescent="0.3">
      <c r="A415" s="4" t="s">
        <v>807</v>
      </c>
      <c r="B415" s="8">
        <v>8</v>
      </c>
      <c r="C415" t="str">
        <f t="shared" si="6"/>
        <v>Good</v>
      </c>
    </row>
    <row r="416" spans="1:3" x14ac:dyDescent="0.3">
      <c r="A416" s="4" t="s">
        <v>915</v>
      </c>
      <c r="B416" s="8">
        <v>8.6</v>
      </c>
      <c r="C416" t="str">
        <f t="shared" si="6"/>
        <v>Good</v>
      </c>
    </row>
    <row r="417" spans="1:3" x14ac:dyDescent="0.3">
      <c r="A417" s="4" t="s">
        <v>1022</v>
      </c>
      <c r="B417" s="8">
        <v>4.3</v>
      </c>
      <c r="C417" t="str">
        <f t="shared" si="6"/>
        <v>Bad</v>
      </c>
    </row>
    <row r="418" spans="1:3" x14ac:dyDescent="0.3">
      <c r="A418" s="4" t="s">
        <v>506</v>
      </c>
      <c r="B418" s="8">
        <v>5.4</v>
      </c>
      <c r="C418" t="str">
        <f t="shared" si="6"/>
        <v>Bad</v>
      </c>
    </row>
    <row r="419" spans="1:3" x14ac:dyDescent="0.3">
      <c r="A419" s="4" t="s">
        <v>491</v>
      </c>
      <c r="B419" s="8">
        <v>6.9</v>
      </c>
      <c r="C419" t="str">
        <f t="shared" si="6"/>
        <v>Bad</v>
      </c>
    </row>
    <row r="420" spans="1:3" x14ac:dyDescent="0.3">
      <c r="A420" s="4" t="s">
        <v>722</v>
      </c>
      <c r="B420" s="8">
        <v>8</v>
      </c>
      <c r="C420" t="str">
        <f t="shared" si="6"/>
        <v>Good</v>
      </c>
    </row>
    <row r="421" spans="1:3" x14ac:dyDescent="0.3">
      <c r="A421" s="4" t="s">
        <v>850</v>
      </c>
      <c r="B421" s="8">
        <v>5</v>
      </c>
      <c r="C421" t="str">
        <f t="shared" si="6"/>
        <v>Bad</v>
      </c>
    </row>
    <row r="422" spans="1:3" x14ac:dyDescent="0.3">
      <c r="A422" s="4" t="s">
        <v>335</v>
      </c>
      <c r="B422" s="8">
        <v>7.7</v>
      </c>
      <c r="C422" t="str">
        <f t="shared" si="6"/>
        <v>Good</v>
      </c>
    </row>
    <row r="423" spans="1:3" x14ac:dyDescent="0.3">
      <c r="A423" s="4" t="s">
        <v>306</v>
      </c>
      <c r="B423" s="8">
        <v>6.3</v>
      </c>
      <c r="C423" t="str">
        <f t="shared" si="6"/>
        <v>Bad</v>
      </c>
    </row>
    <row r="424" spans="1:3" x14ac:dyDescent="0.3">
      <c r="A424" s="4" t="s">
        <v>989</v>
      </c>
      <c r="B424" s="8">
        <v>7.6</v>
      </c>
      <c r="C424" t="str">
        <f t="shared" si="6"/>
        <v>Good</v>
      </c>
    </row>
    <row r="425" spans="1:3" x14ac:dyDescent="0.3">
      <c r="A425" s="4" t="s">
        <v>792</v>
      </c>
      <c r="B425" s="8">
        <v>4.9000000000000004</v>
      </c>
      <c r="C425" t="str">
        <f t="shared" si="6"/>
        <v>Bad</v>
      </c>
    </row>
    <row r="426" spans="1:3" x14ac:dyDescent="0.3">
      <c r="A426" s="4" t="s">
        <v>119</v>
      </c>
      <c r="B426" s="8">
        <v>8.3000000000000007</v>
      </c>
      <c r="C426" t="str">
        <f t="shared" si="6"/>
        <v>Good</v>
      </c>
    </row>
    <row r="427" spans="1:3" x14ac:dyDescent="0.3">
      <c r="A427" s="4" t="s">
        <v>627</v>
      </c>
      <c r="B427" s="8">
        <v>9.4</v>
      </c>
      <c r="C427" t="str">
        <f t="shared" si="6"/>
        <v>Good</v>
      </c>
    </row>
    <row r="428" spans="1:3" x14ac:dyDescent="0.3">
      <c r="A428" s="4" t="s">
        <v>255</v>
      </c>
      <c r="B428" s="8">
        <v>7.9</v>
      </c>
      <c r="C428" t="str">
        <f t="shared" si="6"/>
        <v>Good</v>
      </c>
    </row>
    <row r="429" spans="1:3" x14ac:dyDescent="0.3">
      <c r="A429" s="4" t="s">
        <v>823</v>
      </c>
      <c r="B429" s="8">
        <v>9.3000000000000007</v>
      </c>
      <c r="C429" t="str">
        <f t="shared" si="6"/>
        <v>Good</v>
      </c>
    </row>
    <row r="430" spans="1:3" x14ac:dyDescent="0.3">
      <c r="A430" s="4" t="s">
        <v>434</v>
      </c>
      <c r="B430" s="8">
        <v>8.3000000000000007</v>
      </c>
      <c r="C430" t="str">
        <f t="shared" si="6"/>
        <v>Good</v>
      </c>
    </row>
    <row r="431" spans="1:3" x14ac:dyDescent="0.3">
      <c r="A431" s="4" t="s">
        <v>614</v>
      </c>
      <c r="B431" s="8">
        <v>7.7</v>
      </c>
      <c r="C431" t="str">
        <f t="shared" si="6"/>
        <v>Good</v>
      </c>
    </row>
    <row r="432" spans="1:3" x14ac:dyDescent="0.3">
      <c r="A432" s="4" t="s">
        <v>731</v>
      </c>
      <c r="B432" s="8">
        <v>6.6</v>
      </c>
      <c r="C432" t="str">
        <f t="shared" si="6"/>
        <v>Bad</v>
      </c>
    </row>
    <row r="433" spans="1:3" x14ac:dyDescent="0.3">
      <c r="A433" s="4" t="s">
        <v>802</v>
      </c>
      <c r="B433" s="8">
        <v>9.8000000000000007</v>
      </c>
      <c r="C433" t="str">
        <f t="shared" si="6"/>
        <v>Good</v>
      </c>
    </row>
    <row r="434" spans="1:3" x14ac:dyDescent="0.3">
      <c r="A434" s="4" t="s">
        <v>167</v>
      </c>
      <c r="B434" s="8">
        <v>8.3000000000000007</v>
      </c>
      <c r="C434" t="str">
        <f t="shared" si="6"/>
        <v>Good</v>
      </c>
    </row>
    <row r="435" spans="1:3" x14ac:dyDescent="0.3">
      <c r="A435" s="4" t="s">
        <v>343</v>
      </c>
      <c r="B435" s="8">
        <v>4.0999999999999996</v>
      </c>
      <c r="C435" t="str">
        <f t="shared" si="6"/>
        <v>Bad</v>
      </c>
    </row>
    <row r="436" spans="1:3" x14ac:dyDescent="0.3">
      <c r="A436" s="4" t="s">
        <v>788</v>
      </c>
      <c r="B436" s="8">
        <v>7</v>
      </c>
      <c r="C436" t="str">
        <f t="shared" si="6"/>
        <v>Bad</v>
      </c>
    </row>
    <row r="437" spans="1:3" x14ac:dyDescent="0.3">
      <c r="A437" s="4" t="s">
        <v>978</v>
      </c>
      <c r="B437" s="8">
        <v>5.7</v>
      </c>
      <c r="C437" t="str">
        <f t="shared" si="6"/>
        <v>Bad</v>
      </c>
    </row>
    <row r="438" spans="1:3" x14ac:dyDescent="0.3">
      <c r="A438" s="4" t="s">
        <v>475</v>
      </c>
      <c r="B438" s="8">
        <v>6.5</v>
      </c>
      <c r="C438" t="str">
        <f t="shared" si="6"/>
        <v>Bad</v>
      </c>
    </row>
    <row r="439" spans="1:3" x14ac:dyDescent="0.3">
      <c r="A439" s="4" t="s">
        <v>710</v>
      </c>
      <c r="B439" s="8">
        <v>4.8</v>
      </c>
      <c r="C439" t="str">
        <f t="shared" si="6"/>
        <v>Bad</v>
      </c>
    </row>
    <row r="440" spans="1:3" x14ac:dyDescent="0.3">
      <c r="A440" s="4" t="s">
        <v>848</v>
      </c>
      <c r="B440" s="8">
        <v>6.5</v>
      </c>
      <c r="C440" t="str">
        <f t="shared" si="6"/>
        <v>Bad</v>
      </c>
    </row>
    <row r="441" spans="1:3" x14ac:dyDescent="0.3">
      <c r="A441" s="4" t="s">
        <v>694</v>
      </c>
      <c r="B441" s="8">
        <v>5.9</v>
      </c>
      <c r="C441" t="str">
        <f t="shared" si="6"/>
        <v>Bad</v>
      </c>
    </row>
    <row r="442" spans="1:3" x14ac:dyDescent="0.3">
      <c r="A442" s="4" t="s">
        <v>94</v>
      </c>
      <c r="B442" s="8">
        <v>5.4</v>
      </c>
      <c r="C442" t="str">
        <f t="shared" si="6"/>
        <v>Bad</v>
      </c>
    </row>
    <row r="443" spans="1:3" x14ac:dyDescent="0.3">
      <c r="A443" s="4" t="s">
        <v>245</v>
      </c>
      <c r="B443" s="8">
        <v>6.5</v>
      </c>
      <c r="C443" t="str">
        <f t="shared" si="6"/>
        <v>Bad</v>
      </c>
    </row>
    <row r="444" spans="1:3" x14ac:dyDescent="0.3">
      <c r="A444" s="4" t="s">
        <v>297</v>
      </c>
      <c r="B444" s="8">
        <v>5.6</v>
      </c>
      <c r="C444" t="str">
        <f t="shared" si="6"/>
        <v>Bad</v>
      </c>
    </row>
    <row r="445" spans="1:3" x14ac:dyDescent="0.3">
      <c r="A445" s="4" t="s">
        <v>755</v>
      </c>
      <c r="B445" s="8">
        <v>6.1</v>
      </c>
      <c r="C445" t="str">
        <f t="shared" si="6"/>
        <v>Bad</v>
      </c>
    </row>
    <row r="446" spans="1:3" x14ac:dyDescent="0.3">
      <c r="A446" s="4" t="s">
        <v>564</v>
      </c>
      <c r="B446" s="8">
        <v>6.1</v>
      </c>
      <c r="C446" t="str">
        <f t="shared" si="6"/>
        <v>Bad</v>
      </c>
    </row>
    <row r="447" spans="1:3" x14ac:dyDescent="0.3">
      <c r="A447" s="4" t="s">
        <v>50</v>
      </c>
      <c r="B447" s="8">
        <v>5.7</v>
      </c>
      <c r="C447" t="str">
        <f t="shared" si="6"/>
        <v>Bad</v>
      </c>
    </row>
    <row r="448" spans="1:3" x14ac:dyDescent="0.3">
      <c r="A448" s="4" t="s">
        <v>114</v>
      </c>
      <c r="B448" s="8">
        <v>6.6</v>
      </c>
      <c r="C448" t="str">
        <f t="shared" si="6"/>
        <v>Bad</v>
      </c>
    </row>
    <row r="449" spans="1:3" x14ac:dyDescent="0.3">
      <c r="A449" s="4" t="s">
        <v>439</v>
      </c>
      <c r="B449" s="8">
        <v>9.6</v>
      </c>
      <c r="C449" t="str">
        <f t="shared" si="6"/>
        <v>Good</v>
      </c>
    </row>
    <row r="450" spans="1:3" x14ac:dyDescent="0.3">
      <c r="A450" s="4" t="s">
        <v>840</v>
      </c>
      <c r="B450" s="8">
        <v>8</v>
      </c>
      <c r="C450" t="str">
        <f t="shared" si="6"/>
        <v>Good</v>
      </c>
    </row>
    <row r="451" spans="1:3" x14ac:dyDescent="0.3">
      <c r="A451" s="4" t="s">
        <v>401</v>
      </c>
      <c r="B451" s="8">
        <v>9.1</v>
      </c>
      <c r="C451" t="str">
        <f t="shared" si="6"/>
        <v>Good</v>
      </c>
    </row>
    <row r="452" spans="1:3" x14ac:dyDescent="0.3">
      <c r="A452" s="4" t="s">
        <v>742</v>
      </c>
      <c r="B452" s="8">
        <v>7.6</v>
      </c>
      <c r="C452" t="str">
        <f t="shared" si="6"/>
        <v>Good</v>
      </c>
    </row>
    <row r="453" spans="1:3" x14ac:dyDescent="0.3">
      <c r="A453" s="4" t="s">
        <v>606</v>
      </c>
      <c r="B453" s="8">
        <v>7.6</v>
      </c>
      <c r="C453" t="str">
        <f t="shared" ref="C453:C516" si="7">IF(B453&gt;7.5,"Good","Bad")</f>
        <v>Good</v>
      </c>
    </row>
    <row r="454" spans="1:3" x14ac:dyDescent="0.3">
      <c r="A454" s="4" t="s">
        <v>470</v>
      </c>
      <c r="B454" s="8">
        <v>6.8</v>
      </c>
      <c r="C454" t="str">
        <f t="shared" si="7"/>
        <v>Bad</v>
      </c>
    </row>
    <row r="455" spans="1:3" x14ac:dyDescent="0.3">
      <c r="A455" s="4" t="s">
        <v>958</v>
      </c>
      <c r="B455" s="8">
        <v>5.2</v>
      </c>
      <c r="C455" t="str">
        <f t="shared" si="7"/>
        <v>Bad</v>
      </c>
    </row>
    <row r="456" spans="1:3" x14ac:dyDescent="0.3">
      <c r="A456" s="4" t="s">
        <v>102</v>
      </c>
      <c r="B456" s="8">
        <v>6.7</v>
      </c>
      <c r="C456" t="str">
        <f t="shared" si="7"/>
        <v>Bad</v>
      </c>
    </row>
    <row r="457" spans="1:3" x14ac:dyDescent="0.3">
      <c r="A457" s="4" t="s">
        <v>580</v>
      </c>
      <c r="B457" s="8">
        <v>9.1999999999999993</v>
      </c>
      <c r="C457" t="str">
        <f t="shared" si="7"/>
        <v>Good</v>
      </c>
    </row>
    <row r="458" spans="1:3" x14ac:dyDescent="0.3">
      <c r="A458" s="4" t="s">
        <v>109</v>
      </c>
      <c r="B458" s="8">
        <v>8.6999999999999993</v>
      </c>
      <c r="C458" t="str">
        <f t="shared" si="7"/>
        <v>Good</v>
      </c>
    </row>
    <row r="459" spans="1:3" x14ac:dyDescent="0.3">
      <c r="A459" s="4" t="s">
        <v>796</v>
      </c>
      <c r="B459" s="8">
        <v>5.6</v>
      </c>
      <c r="C459" t="str">
        <f t="shared" si="7"/>
        <v>Bad</v>
      </c>
    </row>
    <row r="460" spans="1:3" x14ac:dyDescent="0.3">
      <c r="A460" s="4" t="s">
        <v>412</v>
      </c>
      <c r="B460" s="8">
        <v>9.6</v>
      </c>
      <c r="C460" t="str">
        <f t="shared" si="7"/>
        <v>Good</v>
      </c>
    </row>
    <row r="461" spans="1:3" x14ac:dyDescent="0.3">
      <c r="A461" s="4" t="s">
        <v>884</v>
      </c>
      <c r="B461" s="8">
        <v>4</v>
      </c>
      <c r="C461" t="str">
        <f t="shared" si="7"/>
        <v>Bad</v>
      </c>
    </row>
    <row r="462" spans="1:3" x14ac:dyDescent="0.3">
      <c r="A462" s="4" t="s">
        <v>991</v>
      </c>
      <c r="B462" s="8">
        <v>6.8</v>
      </c>
      <c r="C462" t="str">
        <f t="shared" si="7"/>
        <v>Bad</v>
      </c>
    </row>
    <row r="463" spans="1:3" x14ac:dyDescent="0.3">
      <c r="A463" s="4" t="s">
        <v>117</v>
      </c>
      <c r="B463" s="8">
        <v>6.4</v>
      </c>
      <c r="C463" t="str">
        <f t="shared" si="7"/>
        <v>Bad</v>
      </c>
    </row>
    <row r="464" spans="1:3" x14ac:dyDescent="0.3">
      <c r="A464" s="4" t="s">
        <v>454</v>
      </c>
      <c r="B464" s="8">
        <v>8.3000000000000007</v>
      </c>
      <c r="C464" t="str">
        <f t="shared" si="7"/>
        <v>Good</v>
      </c>
    </row>
    <row r="465" spans="1:3" x14ac:dyDescent="0.3">
      <c r="A465" s="4" t="s">
        <v>345</v>
      </c>
      <c r="B465" s="8">
        <v>7.8</v>
      </c>
      <c r="C465" t="str">
        <f t="shared" si="7"/>
        <v>Good</v>
      </c>
    </row>
    <row r="466" spans="1:3" x14ac:dyDescent="0.3">
      <c r="A466" s="4" t="s">
        <v>896</v>
      </c>
      <c r="B466" s="8">
        <v>7</v>
      </c>
      <c r="C466" t="str">
        <f t="shared" si="7"/>
        <v>Bad</v>
      </c>
    </row>
    <row r="467" spans="1:3" x14ac:dyDescent="0.3">
      <c r="A467" s="4" t="s">
        <v>1035</v>
      </c>
      <c r="B467" s="8">
        <v>6.6</v>
      </c>
      <c r="C467" t="str">
        <f t="shared" si="7"/>
        <v>Bad</v>
      </c>
    </row>
    <row r="468" spans="1:3" x14ac:dyDescent="0.3">
      <c r="A468" s="4" t="s">
        <v>296</v>
      </c>
      <c r="B468" s="8">
        <v>6.2</v>
      </c>
      <c r="C468" t="str">
        <f t="shared" si="7"/>
        <v>Bad</v>
      </c>
    </row>
    <row r="469" spans="1:3" x14ac:dyDescent="0.3">
      <c r="A469" s="4" t="s">
        <v>943</v>
      </c>
      <c r="B469" s="8">
        <v>6.6</v>
      </c>
      <c r="C469" t="str">
        <f t="shared" si="7"/>
        <v>Bad</v>
      </c>
    </row>
    <row r="470" spans="1:3" x14ac:dyDescent="0.3">
      <c r="A470" s="4" t="s">
        <v>659</v>
      </c>
      <c r="B470" s="8">
        <v>4.4000000000000004</v>
      </c>
      <c r="C470" t="str">
        <f t="shared" si="7"/>
        <v>Bad</v>
      </c>
    </row>
    <row r="471" spans="1:3" x14ac:dyDescent="0.3">
      <c r="A471" s="4" t="s">
        <v>233</v>
      </c>
      <c r="B471" s="8">
        <v>6.1</v>
      </c>
      <c r="C471" t="str">
        <f t="shared" si="7"/>
        <v>Bad</v>
      </c>
    </row>
    <row r="472" spans="1:3" x14ac:dyDescent="0.3">
      <c r="A472" s="4" t="s">
        <v>752</v>
      </c>
      <c r="B472" s="8">
        <v>4.5</v>
      </c>
      <c r="C472" t="str">
        <f t="shared" si="7"/>
        <v>Bad</v>
      </c>
    </row>
    <row r="473" spans="1:3" x14ac:dyDescent="0.3">
      <c r="A473" s="4" t="s">
        <v>684</v>
      </c>
      <c r="B473" s="8">
        <v>6.3</v>
      </c>
      <c r="C473" t="str">
        <f t="shared" si="7"/>
        <v>Bad</v>
      </c>
    </row>
    <row r="474" spans="1:3" x14ac:dyDescent="0.3">
      <c r="A474" s="4" t="s">
        <v>878</v>
      </c>
      <c r="B474" s="8">
        <v>5</v>
      </c>
      <c r="C474" t="str">
        <f t="shared" si="7"/>
        <v>Bad</v>
      </c>
    </row>
    <row r="475" spans="1:3" x14ac:dyDescent="0.3">
      <c r="A475" s="4" t="s">
        <v>386</v>
      </c>
      <c r="B475" s="8">
        <v>6.6</v>
      </c>
      <c r="C475" t="str">
        <f t="shared" si="7"/>
        <v>Bad</v>
      </c>
    </row>
    <row r="476" spans="1:3" x14ac:dyDescent="0.3">
      <c r="A476" s="4" t="s">
        <v>543</v>
      </c>
      <c r="B476" s="8">
        <v>7.7</v>
      </c>
      <c r="C476" t="str">
        <f t="shared" si="7"/>
        <v>Good</v>
      </c>
    </row>
    <row r="477" spans="1:3" x14ac:dyDescent="0.3">
      <c r="A477" s="4" t="s">
        <v>883</v>
      </c>
      <c r="B477" s="8">
        <v>8.6</v>
      </c>
      <c r="C477" t="str">
        <f t="shared" si="7"/>
        <v>Good</v>
      </c>
    </row>
    <row r="478" spans="1:3" x14ac:dyDescent="0.3">
      <c r="A478" s="4" t="s">
        <v>533</v>
      </c>
      <c r="B478" s="8">
        <v>6.2</v>
      </c>
      <c r="C478" t="str">
        <f t="shared" si="7"/>
        <v>Bad</v>
      </c>
    </row>
    <row r="479" spans="1:3" x14ac:dyDescent="0.3">
      <c r="A479" s="4" t="s">
        <v>833</v>
      </c>
      <c r="B479" s="8">
        <v>8.1</v>
      </c>
      <c r="C479" t="str">
        <f t="shared" si="7"/>
        <v>Good</v>
      </c>
    </row>
    <row r="480" spans="1:3" x14ac:dyDescent="0.3">
      <c r="A480" s="4" t="s">
        <v>282</v>
      </c>
      <c r="B480" s="8">
        <v>4.8</v>
      </c>
      <c r="C480" t="str">
        <f t="shared" si="7"/>
        <v>Bad</v>
      </c>
    </row>
    <row r="481" spans="1:3" x14ac:dyDescent="0.3">
      <c r="A481" s="4" t="s">
        <v>889</v>
      </c>
      <c r="B481" s="8">
        <v>10</v>
      </c>
      <c r="C481" t="str">
        <f t="shared" si="7"/>
        <v>Good</v>
      </c>
    </row>
    <row r="482" spans="1:3" x14ac:dyDescent="0.3">
      <c r="A482" s="4" t="s">
        <v>994</v>
      </c>
      <c r="B482" s="8">
        <v>7.8</v>
      </c>
      <c r="C482" t="str">
        <f t="shared" si="7"/>
        <v>Good</v>
      </c>
    </row>
    <row r="483" spans="1:3" x14ac:dyDescent="0.3">
      <c r="A483" s="4" t="s">
        <v>418</v>
      </c>
      <c r="B483" s="8">
        <v>9.9</v>
      </c>
      <c r="C483" t="str">
        <f t="shared" si="7"/>
        <v>Good</v>
      </c>
    </row>
    <row r="484" spans="1:3" x14ac:dyDescent="0.3">
      <c r="A484" s="4" t="s">
        <v>162</v>
      </c>
      <c r="B484" s="8">
        <v>9</v>
      </c>
      <c r="C484" t="str">
        <f t="shared" si="7"/>
        <v>Good</v>
      </c>
    </row>
    <row r="485" spans="1:3" x14ac:dyDescent="0.3">
      <c r="A485" s="4" t="s">
        <v>116</v>
      </c>
      <c r="B485" s="8">
        <v>5.5</v>
      </c>
      <c r="C485" t="str">
        <f t="shared" si="7"/>
        <v>Bad</v>
      </c>
    </row>
    <row r="486" spans="1:3" x14ac:dyDescent="0.3">
      <c r="A486" s="4" t="s">
        <v>348</v>
      </c>
      <c r="B486" s="8">
        <v>4.4000000000000004</v>
      </c>
      <c r="C486" t="str">
        <f t="shared" si="7"/>
        <v>Bad</v>
      </c>
    </row>
    <row r="487" spans="1:3" x14ac:dyDescent="0.3">
      <c r="A487" s="4" t="s">
        <v>133</v>
      </c>
      <c r="B487" s="8">
        <v>4.0999999999999996</v>
      </c>
      <c r="C487" t="str">
        <f t="shared" si="7"/>
        <v>Bad</v>
      </c>
    </row>
    <row r="488" spans="1:3" x14ac:dyDescent="0.3">
      <c r="A488" s="4" t="s">
        <v>128</v>
      </c>
      <c r="B488" s="8">
        <v>5.0999999999999996</v>
      </c>
      <c r="C488" t="str">
        <f t="shared" si="7"/>
        <v>Bad</v>
      </c>
    </row>
    <row r="489" spans="1:3" x14ac:dyDescent="0.3">
      <c r="A489" s="4" t="s">
        <v>378</v>
      </c>
      <c r="B489" s="8">
        <v>7.7</v>
      </c>
      <c r="C489" t="str">
        <f t="shared" si="7"/>
        <v>Good</v>
      </c>
    </row>
    <row r="490" spans="1:3" x14ac:dyDescent="0.3">
      <c r="A490" s="4" t="s">
        <v>501</v>
      </c>
      <c r="B490" s="8">
        <v>7.1</v>
      </c>
      <c r="C490" t="str">
        <f t="shared" si="7"/>
        <v>Bad</v>
      </c>
    </row>
    <row r="491" spans="1:3" x14ac:dyDescent="0.3">
      <c r="A491" s="4" t="s">
        <v>629</v>
      </c>
      <c r="B491" s="8">
        <v>4.8</v>
      </c>
      <c r="C491" t="str">
        <f t="shared" si="7"/>
        <v>Bad</v>
      </c>
    </row>
    <row r="492" spans="1:3" x14ac:dyDescent="0.3">
      <c r="A492" s="4" t="s">
        <v>637</v>
      </c>
      <c r="B492" s="8">
        <v>4.5</v>
      </c>
      <c r="C492" t="str">
        <f t="shared" si="7"/>
        <v>Bad</v>
      </c>
    </row>
    <row r="493" spans="1:3" x14ac:dyDescent="0.3">
      <c r="A493" s="4" t="s">
        <v>288</v>
      </c>
      <c r="B493" s="8">
        <v>7.2</v>
      </c>
      <c r="C493" t="str">
        <f t="shared" si="7"/>
        <v>Bad</v>
      </c>
    </row>
    <row r="494" spans="1:3" x14ac:dyDescent="0.3">
      <c r="A494" s="4" t="s">
        <v>923</v>
      </c>
      <c r="B494" s="8">
        <v>9.5</v>
      </c>
      <c r="C494" t="str">
        <f t="shared" si="7"/>
        <v>Good</v>
      </c>
    </row>
    <row r="495" spans="1:3" x14ac:dyDescent="0.3">
      <c r="A495" s="4" t="s">
        <v>430</v>
      </c>
      <c r="B495" s="8">
        <v>7.3</v>
      </c>
      <c r="C495" t="str">
        <f t="shared" si="7"/>
        <v>Bad</v>
      </c>
    </row>
    <row r="496" spans="1:3" x14ac:dyDescent="0.3">
      <c r="A496" s="4" t="s">
        <v>1026</v>
      </c>
      <c r="B496" s="8">
        <v>4.5</v>
      </c>
      <c r="C496" t="str">
        <f t="shared" si="7"/>
        <v>Bad</v>
      </c>
    </row>
    <row r="497" spans="1:3" x14ac:dyDescent="0.3">
      <c r="A497" s="4" t="s">
        <v>805</v>
      </c>
      <c r="B497" s="8">
        <v>7.7</v>
      </c>
      <c r="C497" t="str">
        <f t="shared" si="7"/>
        <v>Good</v>
      </c>
    </row>
    <row r="498" spans="1:3" x14ac:dyDescent="0.3">
      <c r="A498" s="4" t="s">
        <v>959</v>
      </c>
      <c r="B498" s="8">
        <v>6.6</v>
      </c>
      <c r="C498" t="str">
        <f t="shared" si="7"/>
        <v>Bad</v>
      </c>
    </row>
    <row r="499" spans="1:3" x14ac:dyDescent="0.3">
      <c r="A499" s="4" t="s">
        <v>391</v>
      </c>
      <c r="B499" s="8">
        <v>7.8</v>
      </c>
      <c r="C499" t="str">
        <f t="shared" si="7"/>
        <v>Good</v>
      </c>
    </row>
    <row r="500" spans="1:3" x14ac:dyDescent="0.3">
      <c r="A500" s="4" t="s">
        <v>486</v>
      </c>
      <c r="B500" s="8">
        <v>6.7</v>
      </c>
      <c r="C500" t="str">
        <f t="shared" si="7"/>
        <v>Bad</v>
      </c>
    </row>
    <row r="501" spans="1:3" x14ac:dyDescent="0.3">
      <c r="A501" s="4" t="s">
        <v>250</v>
      </c>
      <c r="B501" s="8">
        <v>6.5</v>
      </c>
      <c r="C501" t="str">
        <f t="shared" si="7"/>
        <v>Bad</v>
      </c>
    </row>
    <row r="502" spans="1:3" x14ac:dyDescent="0.3">
      <c r="A502" s="4" t="s">
        <v>570</v>
      </c>
      <c r="B502" s="8">
        <v>6.2</v>
      </c>
      <c r="C502" t="str">
        <f t="shared" si="7"/>
        <v>Bad</v>
      </c>
    </row>
    <row r="503" spans="1:3" x14ac:dyDescent="0.3">
      <c r="A503" s="4" t="s">
        <v>196</v>
      </c>
      <c r="B503" s="8">
        <v>8.3000000000000007</v>
      </c>
      <c r="C503" t="str">
        <f t="shared" si="7"/>
        <v>Good</v>
      </c>
    </row>
    <row r="504" spans="1:3" x14ac:dyDescent="0.3">
      <c r="A504" s="4" t="s">
        <v>891</v>
      </c>
      <c r="B504" s="8">
        <v>4.2</v>
      </c>
      <c r="C504" t="str">
        <f t="shared" si="7"/>
        <v>Bad</v>
      </c>
    </row>
    <row r="505" spans="1:3" x14ac:dyDescent="0.3">
      <c r="A505" s="4" t="s">
        <v>1037</v>
      </c>
      <c r="B505" s="8">
        <v>3489.1999999999975</v>
      </c>
      <c r="C505" t="str">
        <f t="shared" si="7"/>
        <v>Good</v>
      </c>
    </row>
    <row r="506" spans="1:3" x14ac:dyDescent="0.3">
      <c r="C506" t="str">
        <f t="shared" si="7"/>
        <v>Bad</v>
      </c>
    </row>
    <row r="507" spans="1:3" x14ac:dyDescent="0.3">
      <c r="C507" t="str">
        <f t="shared" si="7"/>
        <v>Bad</v>
      </c>
    </row>
    <row r="508" spans="1:3" x14ac:dyDescent="0.3">
      <c r="C508" t="str">
        <f t="shared" si="7"/>
        <v>Bad</v>
      </c>
    </row>
    <row r="509" spans="1:3" x14ac:dyDescent="0.3">
      <c r="C509" t="str">
        <f t="shared" si="7"/>
        <v>Bad</v>
      </c>
    </row>
    <row r="510" spans="1:3" x14ac:dyDescent="0.3">
      <c r="C510" t="str">
        <f t="shared" si="7"/>
        <v>Bad</v>
      </c>
    </row>
    <row r="511" spans="1:3" x14ac:dyDescent="0.3">
      <c r="C511" t="str">
        <f t="shared" si="7"/>
        <v>Bad</v>
      </c>
    </row>
    <row r="512" spans="1:3" x14ac:dyDescent="0.3">
      <c r="C512" t="str">
        <f t="shared" si="7"/>
        <v>Bad</v>
      </c>
    </row>
    <row r="513" spans="3:3" x14ac:dyDescent="0.3">
      <c r="C513" t="str">
        <f t="shared" si="7"/>
        <v>Bad</v>
      </c>
    </row>
    <row r="514" spans="3:3" x14ac:dyDescent="0.3">
      <c r="C514" t="str">
        <f t="shared" si="7"/>
        <v>Bad</v>
      </c>
    </row>
    <row r="515" spans="3:3" x14ac:dyDescent="0.3">
      <c r="C515" t="str">
        <f t="shared" si="7"/>
        <v>Bad</v>
      </c>
    </row>
    <row r="516" spans="3:3" x14ac:dyDescent="0.3">
      <c r="C516" t="str">
        <f t="shared" si="7"/>
        <v>Bad</v>
      </c>
    </row>
    <row r="517" spans="3:3" x14ac:dyDescent="0.3">
      <c r="C517" t="str">
        <f t="shared" ref="C517:C580" si="8">IF(B517&gt;7.5,"Good","Bad")</f>
        <v>Bad</v>
      </c>
    </row>
    <row r="518" spans="3:3" x14ac:dyDescent="0.3">
      <c r="C518" t="str">
        <f t="shared" si="8"/>
        <v>Bad</v>
      </c>
    </row>
    <row r="519" spans="3:3" x14ac:dyDescent="0.3">
      <c r="C519" t="str">
        <f t="shared" si="8"/>
        <v>Bad</v>
      </c>
    </row>
    <row r="520" spans="3:3" x14ac:dyDescent="0.3">
      <c r="C520" t="str">
        <f t="shared" si="8"/>
        <v>Bad</v>
      </c>
    </row>
    <row r="521" spans="3:3" x14ac:dyDescent="0.3">
      <c r="C521" t="str">
        <f t="shared" si="8"/>
        <v>Bad</v>
      </c>
    </row>
    <row r="522" spans="3:3" x14ac:dyDescent="0.3">
      <c r="C522" t="str">
        <f t="shared" si="8"/>
        <v>Bad</v>
      </c>
    </row>
    <row r="523" spans="3:3" x14ac:dyDescent="0.3">
      <c r="C523" t="str">
        <f t="shared" si="8"/>
        <v>Bad</v>
      </c>
    </row>
    <row r="524" spans="3:3" x14ac:dyDescent="0.3">
      <c r="C524" t="str">
        <f t="shared" si="8"/>
        <v>Bad</v>
      </c>
    </row>
    <row r="525" spans="3:3" x14ac:dyDescent="0.3">
      <c r="C525" t="str">
        <f t="shared" si="8"/>
        <v>Bad</v>
      </c>
    </row>
    <row r="526" spans="3:3" x14ac:dyDescent="0.3">
      <c r="C526" t="str">
        <f t="shared" si="8"/>
        <v>Bad</v>
      </c>
    </row>
    <row r="527" spans="3:3" x14ac:dyDescent="0.3">
      <c r="C527" t="str">
        <f t="shared" si="8"/>
        <v>Bad</v>
      </c>
    </row>
    <row r="528" spans="3:3" x14ac:dyDescent="0.3">
      <c r="C528" t="str">
        <f t="shared" si="8"/>
        <v>Bad</v>
      </c>
    </row>
    <row r="529" spans="3:3" x14ac:dyDescent="0.3">
      <c r="C529" t="str">
        <f t="shared" si="8"/>
        <v>Bad</v>
      </c>
    </row>
    <row r="530" spans="3:3" x14ac:dyDescent="0.3">
      <c r="C530" t="str">
        <f t="shared" si="8"/>
        <v>Bad</v>
      </c>
    </row>
    <row r="531" spans="3:3" x14ac:dyDescent="0.3">
      <c r="C531" t="str">
        <f t="shared" si="8"/>
        <v>Bad</v>
      </c>
    </row>
    <row r="532" spans="3:3" x14ac:dyDescent="0.3">
      <c r="C532" t="str">
        <f t="shared" si="8"/>
        <v>Bad</v>
      </c>
    </row>
    <row r="533" spans="3:3" x14ac:dyDescent="0.3">
      <c r="C533" t="str">
        <f t="shared" si="8"/>
        <v>Bad</v>
      </c>
    </row>
    <row r="534" spans="3:3" x14ac:dyDescent="0.3">
      <c r="C534" t="str">
        <f t="shared" si="8"/>
        <v>Bad</v>
      </c>
    </row>
    <row r="535" spans="3:3" x14ac:dyDescent="0.3">
      <c r="C535" t="str">
        <f t="shared" si="8"/>
        <v>Bad</v>
      </c>
    </row>
    <row r="536" spans="3:3" x14ac:dyDescent="0.3">
      <c r="C536" t="str">
        <f t="shared" si="8"/>
        <v>Bad</v>
      </c>
    </row>
    <row r="537" spans="3:3" x14ac:dyDescent="0.3">
      <c r="C537" t="str">
        <f t="shared" si="8"/>
        <v>Bad</v>
      </c>
    </row>
    <row r="538" spans="3:3" x14ac:dyDescent="0.3">
      <c r="C538" t="str">
        <f t="shared" si="8"/>
        <v>Bad</v>
      </c>
    </row>
    <row r="539" spans="3:3" x14ac:dyDescent="0.3">
      <c r="C539" t="str">
        <f t="shared" si="8"/>
        <v>Bad</v>
      </c>
    </row>
    <row r="540" spans="3:3" x14ac:dyDescent="0.3">
      <c r="C540" t="str">
        <f t="shared" si="8"/>
        <v>Bad</v>
      </c>
    </row>
    <row r="541" spans="3:3" x14ac:dyDescent="0.3">
      <c r="C541" t="str">
        <f t="shared" si="8"/>
        <v>Bad</v>
      </c>
    </row>
    <row r="542" spans="3:3" x14ac:dyDescent="0.3">
      <c r="C542" t="str">
        <f t="shared" si="8"/>
        <v>Bad</v>
      </c>
    </row>
    <row r="543" spans="3:3" x14ac:dyDescent="0.3">
      <c r="C543" t="str">
        <f t="shared" si="8"/>
        <v>Bad</v>
      </c>
    </row>
    <row r="544" spans="3:3" x14ac:dyDescent="0.3">
      <c r="C544" t="str">
        <f t="shared" si="8"/>
        <v>Bad</v>
      </c>
    </row>
    <row r="545" spans="3:3" x14ac:dyDescent="0.3">
      <c r="C545" t="str">
        <f t="shared" si="8"/>
        <v>Bad</v>
      </c>
    </row>
    <row r="546" spans="3:3" x14ac:dyDescent="0.3">
      <c r="C546" t="str">
        <f t="shared" si="8"/>
        <v>Bad</v>
      </c>
    </row>
    <row r="547" spans="3:3" x14ac:dyDescent="0.3">
      <c r="C547" t="str">
        <f t="shared" si="8"/>
        <v>Bad</v>
      </c>
    </row>
    <row r="548" spans="3:3" x14ac:dyDescent="0.3">
      <c r="C548" t="str">
        <f t="shared" si="8"/>
        <v>Bad</v>
      </c>
    </row>
    <row r="549" spans="3:3" x14ac:dyDescent="0.3">
      <c r="C549" t="str">
        <f t="shared" si="8"/>
        <v>Bad</v>
      </c>
    </row>
    <row r="550" spans="3:3" x14ac:dyDescent="0.3">
      <c r="C550" t="str">
        <f t="shared" si="8"/>
        <v>Bad</v>
      </c>
    </row>
    <row r="551" spans="3:3" x14ac:dyDescent="0.3">
      <c r="C551" t="str">
        <f t="shared" si="8"/>
        <v>Bad</v>
      </c>
    </row>
    <row r="552" spans="3:3" x14ac:dyDescent="0.3">
      <c r="C552" t="str">
        <f t="shared" si="8"/>
        <v>Bad</v>
      </c>
    </row>
    <row r="553" spans="3:3" x14ac:dyDescent="0.3">
      <c r="C553" t="str">
        <f t="shared" si="8"/>
        <v>Bad</v>
      </c>
    </row>
    <row r="554" spans="3:3" x14ac:dyDescent="0.3">
      <c r="C554" t="str">
        <f t="shared" si="8"/>
        <v>Bad</v>
      </c>
    </row>
    <row r="555" spans="3:3" x14ac:dyDescent="0.3">
      <c r="C555" t="str">
        <f t="shared" si="8"/>
        <v>Bad</v>
      </c>
    </row>
    <row r="556" spans="3:3" x14ac:dyDescent="0.3">
      <c r="C556" t="str">
        <f t="shared" si="8"/>
        <v>Bad</v>
      </c>
    </row>
    <row r="557" spans="3:3" x14ac:dyDescent="0.3">
      <c r="C557" t="str">
        <f t="shared" si="8"/>
        <v>Bad</v>
      </c>
    </row>
    <row r="558" spans="3:3" x14ac:dyDescent="0.3">
      <c r="C558" t="str">
        <f t="shared" si="8"/>
        <v>Bad</v>
      </c>
    </row>
    <row r="559" spans="3:3" x14ac:dyDescent="0.3">
      <c r="C559" t="str">
        <f t="shared" si="8"/>
        <v>Bad</v>
      </c>
    </row>
    <row r="560" spans="3:3" x14ac:dyDescent="0.3">
      <c r="C560" t="str">
        <f t="shared" si="8"/>
        <v>Bad</v>
      </c>
    </row>
    <row r="561" spans="3:3" x14ac:dyDescent="0.3">
      <c r="C561" t="str">
        <f t="shared" si="8"/>
        <v>Bad</v>
      </c>
    </row>
    <row r="562" spans="3:3" x14ac:dyDescent="0.3">
      <c r="C562" t="str">
        <f t="shared" si="8"/>
        <v>Bad</v>
      </c>
    </row>
    <row r="563" spans="3:3" x14ac:dyDescent="0.3">
      <c r="C563" t="str">
        <f t="shared" si="8"/>
        <v>Bad</v>
      </c>
    </row>
    <row r="564" spans="3:3" x14ac:dyDescent="0.3">
      <c r="C564" t="str">
        <f t="shared" si="8"/>
        <v>Bad</v>
      </c>
    </row>
    <row r="565" spans="3:3" x14ac:dyDescent="0.3">
      <c r="C565" t="str">
        <f t="shared" si="8"/>
        <v>Bad</v>
      </c>
    </row>
    <row r="566" spans="3:3" x14ac:dyDescent="0.3">
      <c r="C566" t="str">
        <f t="shared" si="8"/>
        <v>Bad</v>
      </c>
    </row>
    <row r="567" spans="3:3" x14ac:dyDescent="0.3">
      <c r="C567" t="str">
        <f t="shared" si="8"/>
        <v>Bad</v>
      </c>
    </row>
    <row r="568" spans="3:3" x14ac:dyDescent="0.3">
      <c r="C568" t="str">
        <f t="shared" si="8"/>
        <v>Bad</v>
      </c>
    </row>
    <row r="569" spans="3:3" x14ac:dyDescent="0.3">
      <c r="C569" t="str">
        <f t="shared" si="8"/>
        <v>Bad</v>
      </c>
    </row>
    <row r="570" spans="3:3" x14ac:dyDescent="0.3">
      <c r="C570" t="str">
        <f t="shared" si="8"/>
        <v>Bad</v>
      </c>
    </row>
    <row r="571" spans="3:3" x14ac:dyDescent="0.3">
      <c r="C571" t="str">
        <f t="shared" si="8"/>
        <v>Bad</v>
      </c>
    </row>
    <row r="572" spans="3:3" x14ac:dyDescent="0.3">
      <c r="C572" t="str">
        <f t="shared" si="8"/>
        <v>Bad</v>
      </c>
    </row>
    <row r="573" spans="3:3" x14ac:dyDescent="0.3">
      <c r="C573" t="str">
        <f t="shared" si="8"/>
        <v>Bad</v>
      </c>
    </row>
    <row r="574" spans="3:3" x14ac:dyDescent="0.3">
      <c r="C574" t="str">
        <f t="shared" si="8"/>
        <v>Bad</v>
      </c>
    </row>
    <row r="575" spans="3:3" x14ac:dyDescent="0.3">
      <c r="C575" t="str">
        <f t="shared" si="8"/>
        <v>Bad</v>
      </c>
    </row>
    <row r="576" spans="3:3" x14ac:dyDescent="0.3">
      <c r="C576" t="str">
        <f t="shared" si="8"/>
        <v>Bad</v>
      </c>
    </row>
    <row r="577" spans="3:3" x14ac:dyDescent="0.3">
      <c r="C577" t="str">
        <f t="shared" si="8"/>
        <v>Bad</v>
      </c>
    </row>
    <row r="578" spans="3:3" x14ac:dyDescent="0.3">
      <c r="C578" t="str">
        <f t="shared" si="8"/>
        <v>Bad</v>
      </c>
    </row>
    <row r="579" spans="3:3" x14ac:dyDescent="0.3">
      <c r="C579" t="str">
        <f t="shared" si="8"/>
        <v>Bad</v>
      </c>
    </row>
    <row r="580" spans="3:3" x14ac:dyDescent="0.3">
      <c r="C580" t="str">
        <f t="shared" si="8"/>
        <v>Bad</v>
      </c>
    </row>
    <row r="581" spans="3:3" x14ac:dyDescent="0.3">
      <c r="C581" t="str">
        <f t="shared" ref="C581:C644" si="9">IF(B581&gt;7.5,"Good","Bad")</f>
        <v>Bad</v>
      </c>
    </row>
    <row r="582" spans="3:3" x14ac:dyDescent="0.3">
      <c r="C582" t="str">
        <f t="shared" si="9"/>
        <v>Bad</v>
      </c>
    </row>
    <row r="583" spans="3:3" x14ac:dyDescent="0.3">
      <c r="C583" t="str">
        <f t="shared" si="9"/>
        <v>Bad</v>
      </c>
    </row>
    <row r="584" spans="3:3" x14ac:dyDescent="0.3">
      <c r="C584" t="str">
        <f t="shared" si="9"/>
        <v>Bad</v>
      </c>
    </row>
    <row r="585" spans="3:3" x14ac:dyDescent="0.3">
      <c r="C585" t="str">
        <f t="shared" si="9"/>
        <v>Bad</v>
      </c>
    </row>
    <row r="586" spans="3:3" x14ac:dyDescent="0.3">
      <c r="C586" t="str">
        <f t="shared" si="9"/>
        <v>Bad</v>
      </c>
    </row>
    <row r="587" spans="3:3" x14ac:dyDescent="0.3">
      <c r="C587" t="str">
        <f t="shared" si="9"/>
        <v>Bad</v>
      </c>
    </row>
    <row r="588" spans="3:3" x14ac:dyDescent="0.3">
      <c r="C588" t="str">
        <f t="shared" si="9"/>
        <v>Bad</v>
      </c>
    </row>
    <row r="589" spans="3:3" x14ac:dyDescent="0.3">
      <c r="C589" t="str">
        <f t="shared" si="9"/>
        <v>Bad</v>
      </c>
    </row>
    <row r="590" spans="3:3" x14ac:dyDescent="0.3">
      <c r="C590" t="str">
        <f t="shared" si="9"/>
        <v>Bad</v>
      </c>
    </row>
    <row r="591" spans="3:3" x14ac:dyDescent="0.3">
      <c r="C591" t="str">
        <f t="shared" si="9"/>
        <v>Bad</v>
      </c>
    </row>
    <row r="592" spans="3:3" x14ac:dyDescent="0.3">
      <c r="C592" t="str">
        <f t="shared" si="9"/>
        <v>Bad</v>
      </c>
    </row>
    <row r="593" spans="3:3" x14ac:dyDescent="0.3">
      <c r="C593" t="str">
        <f t="shared" si="9"/>
        <v>Bad</v>
      </c>
    </row>
    <row r="594" spans="3:3" x14ac:dyDescent="0.3">
      <c r="C594" t="str">
        <f t="shared" si="9"/>
        <v>Bad</v>
      </c>
    </row>
    <row r="595" spans="3:3" x14ac:dyDescent="0.3">
      <c r="C595" t="str">
        <f t="shared" si="9"/>
        <v>Bad</v>
      </c>
    </row>
    <row r="596" spans="3:3" x14ac:dyDescent="0.3">
      <c r="C596" t="str">
        <f t="shared" si="9"/>
        <v>Bad</v>
      </c>
    </row>
    <row r="597" spans="3:3" x14ac:dyDescent="0.3">
      <c r="C597" t="str">
        <f t="shared" si="9"/>
        <v>Bad</v>
      </c>
    </row>
    <row r="598" spans="3:3" x14ac:dyDescent="0.3">
      <c r="C598" t="str">
        <f t="shared" si="9"/>
        <v>Bad</v>
      </c>
    </row>
    <row r="599" spans="3:3" x14ac:dyDescent="0.3">
      <c r="C599" t="str">
        <f t="shared" si="9"/>
        <v>Bad</v>
      </c>
    </row>
    <row r="600" spans="3:3" x14ac:dyDescent="0.3">
      <c r="C600" t="str">
        <f t="shared" si="9"/>
        <v>Bad</v>
      </c>
    </row>
    <row r="601" spans="3:3" x14ac:dyDescent="0.3">
      <c r="C601" t="str">
        <f t="shared" si="9"/>
        <v>Bad</v>
      </c>
    </row>
    <row r="602" spans="3:3" x14ac:dyDescent="0.3">
      <c r="C602" t="str">
        <f t="shared" si="9"/>
        <v>Bad</v>
      </c>
    </row>
    <row r="603" spans="3:3" x14ac:dyDescent="0.3">
      <c r="C603" t="str">
        <f t="shared" si="9"/>
        <v>Bad</v>
      </c>
    </row>
    <row r="604" spans="3:3" x14ac:dyDescent="0.3">
      <c r="C604" t="str">
        <f t="shared" si="9"/>
        <v>Bad</v>
      </c>
    </row>
    <row r="605" spans="3:3" x14ac:dyDescent="0.3">
      <c r="C605" t="str">
        <f t="shared" si="9"/>
        <v>Bad</v>
      </c>
    </row>
    <row r="606" spans="3:3" x14ac:dyDescent="0.3">
      <c r="C606" t="str">
        <f t="shared" si="9"/>
        <v>Bad</v>
      </c>
    </row>
    <row r="607" spans="3:3" x14ac:dyDescent="0.3">
      <c r="C607" t="str">
        <f t="shared" si="9"/>
        <v>Bad</v>
      </c>
    </row>
    <row r="608" spans="3:3" x14ac:dyDescent="0.3">
      <c r="C608" t="str">
        <f t="shared" si="9"/>
        <v>Bad</v>
      </c>
    </row>
    <row r="609" spans="3:3" x14ac:dyDescent="0.3">
      <c r="C609" t="str">
        <f t="shared" si="9"/>
        <v>Bad</v>
      </c>
    </row>
    <row r="610" spans="3:3" x14ac:dyDescent="0.3">
      <c r="C610" t="str">
        <f t="shared" si="9"/>
        <v>Bad</v>
      </c>
    </row>
    <row r="611" spans="3:3" x14ac:dyDescent="0.3">
      <c r="C611" t="str">
        <f t="shared" si="9"/>
        <v>Bad</v>
      </c>
    </row>
    <row r="612" spans="3:3" x14ac:dyDescent="0.3">
      <c r="C612" t="str">
        <f t="shared" si="9"/>
        <v>Bad</v>
      </c>
    </row>
    <row r="613" spans="3:3" x14ac:dyDescent="0.3">
      <c r="C613" t="str">
        <f t="shared" si="9"/>
        <v>Bad</v>
      </c>
    </row>
    <row r="614" spans="3:3" x14ac:dyDescent="0.3">
      <c r="C614" t="str">
        <f t="shared" si="9"/>
        <v>Bad</v>
      </c>
    </row>
    <row r="615" spans="3:3" x14ac:dyDescent="0.3">
      <c r="C615" t="str">
        <f t="shared" si="9"/>
        <v>Bad</v>
      </c>
    </row>
    <row r="616" spans="3:3" x14ac:dyDescent="0.3">
      <c r="C616" t="str">
        <f t="shared" si="9"/>
        <v>Bad</v>
      </c>
    </row>
    <row r="617" spans="3:3" x14ac:dyDescent="0.3">
      <c r="C617" t="str">
        <f t="shared" si="9"/>
        <v>Bad</v>
      </c>
    </row>
    <row r="618" spans="3:3" x14ac:dyDescent="0.3">
      <c r="C618" t="str">
        <f t="shared" si="9"/>
        <v>Bad</v>
      </c>
    </row>
    <row r="619" spans="3:3" x14ac:dyDescent="0.3">
      <c r="C619" t="str">
        <f t="shared" si="9"/>
        <v>Bad</v>
      </c>
    </row>
    <row r="620" spans="3:3" x14ac:dyDescent="0.3">
      <c r="C620" t="str">
        <f t="shared" si="9"/>
        <v>Bad</v>
      </c>
    </row>
    <row r="621" spans="3:3" x14ac:dyDescent="0.3">
      <c r="C621" t="str">
        <f t="shared" si="9"/>
        <v>Bad</v>
      </c>
    </row>
    <row r="622" spans="3:3" x14ac:dyDescent="0.3">
      <c r="C622" t="str">
        <f t="shared" si="9"/>
        <v>Bad</v>
      </c>
    </row>
    <row r="623" spans="3:3" x14ac:dyDescent="0.3">
      <c r="C623" t="str">
        <f t="shared" si="9"/>
        <v>Bad</v>
      </c>
    </row>
    <row r="624" spans="3:3" x14ac:dyDescent="0.3">
      <c r="C624" t="str">
        <f t="shared" si="9"/>
        <v>Bad</v>
      </c>
    </row>
    <row r="625" spans="3:3" x14ac:dyDescent="0.3">
      <c r="C625" t="str">
        <f t="shared" si="9"/>
        <v>Bad</v>
      </c>
    </row>
    <row r="626" spans="3:3" x14ac:dyDescent="0.3">
      <c r="C626" t="str">
        <f t="shared" si="9"/>
        <v>Bad</v>
      </c>
    </row>
    <row r="627" spans="3:3" x14ac:dyDescent="0.3">
      <c r="C627" t="str">
        <f t="shared" si="9"/>
        <v>Bad</v>
      </c>
    </row>
    <row r="628" spans="3:3" x14ac:dyDescent="0.3">
      <c r="C628" t="str">
        <f t="shared" si="9"/>
        <v>Bad</v>
      </c>
    </row>
    <row r="629" spans="3:3" x14ac:dyDescent="0.3">
      <c r="C629" t="str">
        <f t="shared" si="9"/>
        <v>Bad</v>
      </c>
    </row>
    <row r="630" spans="3:3" x14ac:dyDescent="0.3">
      <c r="C630" t="str">
        <f t="shared" si="9"/>
        <v>Bad</v>
      </c>
    </row>
    <row r="631" spans="3:3" x14ac:dyDescent="0.3">
      <c r="C631" t="str">
        <f t="shared" si="9"/>
        <v>Bad</v>
      </c>
    </row>
    <row r="632" spans="3:3" x14ac:dyDescent="0.3">
      <c r="C632" t="str">
        <f t="shared" si="9"/>
        <v>Bad</v>
      </c>
    </row>
    <row r="633" spans="3:3" x14ac:dyDescent="0.3">
      <c r="C633" t="str">
        <f t="shared" si="9"/>
        <v>Bad</v>
      </c>
    </row>
    <row r="634" spans="3:3" x14ac:dyDescent="0.3">
      <c r="C634" t="str">
        <f t="shared" si="9"/>
        <v>Bad</v>
      </c>
    </row>
    <row r="635" spans="3:3" x14ac:dyDescent="0.3">
      <c r="C635" t="str">
        <f t="shared" si="9"/>
        <v>Bad</v>
      </c>
    </row>
    <row r="636" spans="3:3" x14ac:dyDescent="0.3">
      <c r="C636" t="str">
        <f t="shared" si="9"/>
        <v>Bad</v>
      </c>
    </row>
    <row r="637" spans="3:3" x14ac:dyDescent="0.3">
      <c r="C637" t="str">
        <f t="shared" si="9"/>
        <v>Bad</v>
      </c>
    </row>
    <row r="638" spans="3:3" x14ac:dyDescent="0.3">
      <c r="C638" t="str">
        <f t="shared" si="9"/>
        <v>Bad</v>
      </c>
    </row>
    <row r="639" spans="3:3" x14ac:dyDescent="0.3">
      <c r="C639" t="str">
        <f t="shared" si="9"/>
        <v>Bad</v>
      </c>
    </row>
    <row r="640" spans="3:3" x14ac:dyDescent="0.3">
      <c r="C640" t="str">
        <f t="shared" si="9"/>
        <v>Bad</v>
      </c>
    </row>
    <row r="641" spans="3:3" x14ac:dyDescent="0.3">
      <c r="C641" t="str">
        <f t="shared" si="9"/>
        <v>Bad</v>
      </c>
    </row>
    <row r="642" spans="3:3" x14ac:dyDescent="0.3">
      <c r="C642" t="str">
        <f t="shared" si="9"/>
        <v>Bad</v>
      </c>
    </row>
    <row r="643" spans="3:3" x14ac:dyDescent="0.3">
      <c r="C643" t="str">
        <f t="shared" si="9"/>
        <v>Bad</v>
      </c>
    </row>
    <row r="644" spans="3:3" x14ac:dyDescent="0.3">
      <c r="C644" t="str">
        <f t="shared" si="9"/>
        <v>Bad</v>
      </c>
    </row>
    <row r="645" spans="3:3" x14ac:dyDescent="0.3">
      <c r="C645" t="str">
        <f t="shared" ref="C645:C708" si="10">IF(B645&gt;7.5,"Good","Bad")</f>
        <v>Bad</v>
      </c>
    </row>
    <row r="646" spans="3:3" x14ac:dyDescent="0.3">
      <c r="C646" t="str">
        <f t="shared" si="10"/>
        <v>Bad</v>
      </c>
    </row>
    <row r="647" spans="3:3" x14ac:dyDescent="0.3">
      <c r="C647" t="str">
        <f t="shared" si="10"/>
        <v>Bad</v>
      </c>
    </row>
    <row r="648" spans="3:3" x14ac:dyDescent="0.3">
      <c r="C648" t="str">
        <f t="shared" si="10"/>
        <v>Bad</v>
      </c>
    </row>
    <row r="649" spans="3:3" x14ac:dyDescent="0.3">
      <c r="C649" t="str">
        <f t="shared" si="10"/>
        <v>Bad</v>
      </c>
    </row>
    <row r="650" spans="3:3" x14ac:dyDescent="0.3">
      <c r="C650" t="str">
        <f t="shared" si="10"/>
        <v>Bad</v>
      </c>
    </row>
    <row r="651" spans="3:3" x14ac:dyDescent="0.3">
      <c r="C651" t="str">
        <f t="shared" si="10"/>
        <v>Bad</v>
      </c>
    </row>
    <row r="652" spans="3:3" x14ac:dyDescent="0.3">
      <c r="C652" t="str">
        <f t="shared" si="10"/>
        <v>Bad</v>
      </c>
    </row>
    <row r="653" spans="3:3" x14ac:dyDescent="0.3">
      <c r="C653" t="str">
        <f t="shared" si="10"/>
        <v>Bad</v>
      </c>
    </row>
    <row r="654" spans="3:3" x14ac:dyDescent="0.3">
      <c r="C654" t="str">
        <f t="shared" si="10"/>
        <v>Bad</v>
      </c>
    </row>
    <row r="655" spans="3:3" x14ac:dyDescent="0.3">
      <c r="C655" t="str">
        <f t="shared" si="10"/>
        <v>Bad</v>
      </c>
    </row>
    <row r="656" spans="3:3" x14ac:dyDescent="0.3">
      <c r="C656" t="str">
        <f t="shared" si="10"/>
        <v>Bad</v>
      </c>
    </row>
    <row r="657" spans="3:3" x14ac:dyDescent="0.3">
      <c r="C657" t="str">
        <f t="shared" si="10"/>
        <v>Bad</v>
      </c>
    </row>
    <row r="658" spans="3:3" x14ac:dyDescent="0.3">
      <c r="C658" t="str">
        <f t="shared" si="10"/>
        <v>Bad</v>
      </c>
    </row>
    <row r="659" spans="3:3" x14ac:dyDescent="0.3">
      <c r="C659" t="str">
        <f t="shared" si="10"/>
        <v>Bad</v>
      </c>
    </row>
    <row r="660" spans="3:3" x14ac:dyDescent="0.3">
      <c r="C660" t="str">
        <f t="shared" si="10"/>
        <v>Bad</v>
      </c>
    </row>
    <row r="661" spans="3:3" x14ac:dyDescent="0.3">
      <c r="C661" t="str">
        <f t="shared" si="10"/>
        <v>Bad</v>
      </c>
    </row>
    <row r="662" spans="3:3" x14ac:dyDescent="0.3">
      <c r="C662" t="str">
        <f t="shared" si="10"/>
        <v>Bad</v>
      </c>
    </row>
    <row r="663" spans="3:3" x14ac:dyDescent="0.3">
      <c r="C663" t="str">
        <f t="shared" si="10"/>
        <v>Bad</v>
      </c>
    </row>
    <row r="664" spans="3:3" x14ac:dyDescent="0.3">
      <c r="C664" t="str">
        <f t="shared" si="10"/>
        <v>Bad</v>
      </c>
    </row>
    <row r="665" spans="3:3" x14ac:dyDescent="0.3">
      <c r="C665" t="str">
        <f t="shared" si="10"/>
        <v>Bad</v>
      </c>
    </row>
    <row r="666" spans="3:3" x14ac:dyDescent="0.3">
      <c r="C666" t="str">
        <f t="shared" si="10"/>
        <v>Bad</v>
      </c>
    </row>
    <row r="667" spans="3:3" x14ac:dyDescent="0.3">
      <c r="C667" t="str">
        <f t="shared" si="10"/>
        <v>Bad</v>
      </c>
    </row>
    <row r="668" spans="3:3" x14ac:dyDescent="0.3">
      <c r="C668" t="str">
        <f t="shared" si="10"/>
        <v>Bad</v>
      </c>
    </row>
    <row r="669" spans="3:3" x14ac:dyDescent="0.3">
      <c r="C669" t="str">
        <f t="shared" si="10"/>
        <v>Bad</v>
      </c>
    </row>
    <row r="670" spans="3:3" x14ac:dyDescent="0.3">
      <c r="C670" t="str">
        <f t="shared" si="10"/>
        <v>Bad</v>
      </c>
    </row>
    <row r="671" spans="3:3" x14ac:dyDescent="0.3">
      <c r="C671" t="str">
        <f t="shared" si="10"/>
        <v>Bad</v>
      </c>
    </row>
    <row r="672" spans="3:3" x14ac:dyDescent="0.3">
      <c r="C672" t="str">
        <f t="shared" si="10"/>
        <v>Bad</v>
      </c>
    </row>
    <row r="673" spans="3:3" x14ac:dyDescent="0.3">
      <c r="C673" t="str">
        <f t="shared" si="10"/>
        <v>Bad</v>
      </c>
    </row>
    <row r="674" spans="3:3" x14ac:dyDescent="0.3">
      <c r="C674" t="str">
        <f t="shared" si="10"/>
        <v>Bad</v>
      </c>
    </row>
    <row r="675" spans="3:3" x14ac:dyDescent="0.3">
      <c r="C675" t="str">
        <f t="shared" si="10"/>
        <v>Bad</v>
      </c>
    </row>
    <row r="676" spans="3:3" x14ac:dyDescent="0.3">
      <c r="C676" t="str">
        <f t="shared" si="10"/>
        <v>Bad</v>
      </c>
    </row>
    <row r="677" spans="3:3" x14ac:dyDescent="0.3">
      <c r="C677" t="str">
        <f t="shared" si="10"/>
        <v>Bad</v>
      </c>
    </row>
    <row r="678" spans="3:3" x14ac:dyDescent="0.3">
      <c r="C678" t="str">
        <f t="shared" si="10"/>
        <v>Bad</v>
      </c>
    </row>
    <row r="679" spans="3:3" x14ac:dyDescent="0.3">
      <c r="C679" t="str">
        <f t="shared" si="10"/>
        <v>Bad</v>
      </c>
    </row>
    <row r="680" spans="3:3" x14ac:dyDescent="0.3">
      <c r="C680" t="str">
        <f t="shared" si="10"/>
        <v>Bad</v>
      </c>
    </row>
    <row r="681" spans="3:3" x14ac:dyDescent="0.3">
      <c r="C681" t="str">
        <f t="shared" si="10"/>
        <v>Bad</v>
      </c>
    </row>
    <row r="682" spans="3:3" x14ac:dyDescent="0.3">
      <c r="C682" t="str">
        <f t="shared" si="10"/>
        <v>Bad</v>
      </c>
    </row>
    <row r="683" spans="3:3" x14ac:dyDescent="0.3">
      <c r="C683" t="str">
        <f t="shared" si="10"/>
        <v>Bad</v>
      </c>
    </row>
    <row r="684" spans="3:3" x14ac:dyDescent="0.3">
      <c r="C684" t="str">
        <f t="shared" si="10"/>
        <v>Bad</v>
      </c>
    </row>
    <row r="685" spans="3:3" x14ac:dyDescent="0.3">
      <c r="C685" t="str">
        <f t="shared" si="10"/>
        <v>Bad</v>
      </c>
    </row>
    <row r="686" spans="3:3" x14ac:dyDescent="0.3">
      <c r="C686" t="str">
        <f t="shared" si="10"/>
        <v>Bad</v>
      </c>
    </row>
    <row r="687" spans="3:3" x14ac:dyDescent="0.3">
      <c r="C687" t="str">
        <f t="shared" si="10"/>
        <v>Bad</v>
      </c>
    </row>
    <row r="688" spans="3:3" x14ac:dyDescent="0.3">
      <c r="C688" t="str">
        <f t="shared" si="10"/>
        <v>Bad</v>
      </c>
    </row>
    <row r="689" spans="3:3" x14ac:dyDescent="0.3">
      <c r="C689" t="str">
        <f t="shared" si="10"/>
        <v>Bad</v>
      </c>
    </row>
    <row r="690" spans="3:3" x14ac:dyDescent="0.3">
      <c r="C690" t="str">
        <f t="shared" si="10"/>
        <v>Bad</v>
      </c>
    </row>
    <row r="691" spans="3:3" x14ac:dyDescent="0.3">
      <c r="C691" t="str">
        <f t="shared" si="10"/>
        <v>Bad</v>
      </c>
    </row>
    <row r="692" spans="3:3" x14ac:dyDescent="0.3">
      <c r="C692" t="str">
        <f t="shared" si="10"/>
        <v>Bad</v>
      </c>
    </row>
    <row r="693" spans="3:3" x14ac:dyDescent="0.3">
      <c r="C693" t="str">
        <f t="shared" si="10"/>
        <v>Bad</v>
      </c>
    </row>
    <row r="694" spans="3:3" x14ac:dyDescent="0.3">
      <c r="C694" t="str">
        <f t="shared" si="10"/>
        <v>Bad</v>
      </c>
    </row>
    <row r="695" spans="3:3" x14ac:dyDescent="0.3">
      <c r="C695" t="str">
        <f t="shared" si="10"/>
        <v>Bad</v>
      </c>
    </row>
    <row r="696" spans="3:3" x14ac:dyDescent="0.3">
      <c r="C696" t="str">
        <f t="shared" si="10"/>
        <v>Bad</v>
      </c>
    </row>
    <row r="697" spans="3:3" x14ac:dyDescent="0.3">
      <c r="C697" t="str">
        <f t="shared" si="10"/>
        <v>Bad</v>
      </c>
    </row>
    <row r="698" spans="3:3" x14ac:dyDescent="0.3">
      <c r="C698" t="str">
        <f t="shared" si="10"/>
        <v>Bad</v>
      </c>
    </row>
    <row r="699" spans="3:3" x14ac:dyDescent="0.3">
      <c r="C699" t="str">
        <f t="shared" si="10"/>
        <v>Bad</v>
      </c>
    </row>
    <row r="700" spans="3:3" x14ac:dyDescent="0.3">
      <c r="C700" t="str">
        <f t="shared" si="10"/>
        <v>Bad</v>
      </c>
    </row>
    <row r="701" spans="3:3" x14ac:dyDescent="0.3">
      <c r="C701" t="str">
        <f t="shared" si="10"/>
        <v>Bad</v>
      </c>
    </row>
    <row r="702" spans="3:3" x14ac:dyDescent="0.3">
      <c r="C702" t="str">
        <f t="shared" si="10"/>
        <v>Bad</v>
      </c>
    </row>
    <row r="703" spans="3:3" x14ac:dyDescent="0.3">
      <c r="C703" t="str">
        <f t="shared" si="10"/>
        <v>Bad</v>
      </c>
    </row>
    <row r="704" spans="3:3" x14ac:dyDescent="0.3">
      <c r="C704" t="str">
        <f t="shared" si="10"/>
        <v>Bad</v>
      </c>
    </row>
    <row r="705" spans="3:3" x14ac:dyDescent="0.3">
      <c r="C705" t="str">
        <f t="shared" si="10"/>
        <v>Bad</v>
      </c>
    </row>
    <row r="706" spans="3:3" x14ac:dyDescent="0.3">
      <c r="C706" t="str">
        <f t="shared" si="10"/>
        <v>Bad</v>
      </c>
    </row>
    <row r="707" spans="3:3" x14ac:dyDescent="0.3">
      <c r="C707" t="str">
        <f t="shared" si="10"/>
        <v>Bad</v>
      </c>
    </row>
    <row r="708" spans="3:3" x14ac:dyDescent="0.3">
      <c r="C708" t="str">
        <f t="shared" si="10"/>
        <v>Bad</v>
      </c>
    </row>
    <row r="709" spans="3:3" x14ac:dyDescent="0.3">
      <c r="C709" t="str">
        <f t="shared" ref="C709:C772" si="11">IF(B709&gt;7.5,"Good","Bad")</f>
        <v>Bad</v>
      </c>
    </row>
    <row r="710" spans="3:3" x14ac:dyDescent="0.3">
      <c r="C710" t="str">
        <f t="shared" si="11"/>
        <v>Bad</v>
      </c>
    </row>
    <row r="711" spans="3:3" x14ac:dyDescent="0.3">
      <c r="C711" t="str">
        <f t="shared" si="11"/>
        <v>Bad</v>
      </c>
    </row>
    <row r="712" spans="3:3" x14ac:dyDescent="0.3">
      <c r="C712" t="str">
        <f t="shared" si="11"/>
        <v>Bad</v>
      </c>
    </row>
    <row r="713" spans="3:3" x14ac:dyDescent="0.3">
      <c r="C713" t="str">
        <f t="shared" si="11"/>
        <v>Bad</v>
      </c>
    </row>
    <row r="714" spans="3:3" x14ac:dyDescent="0.3">
      <c r="C714" t="str">
        <f t="shared" si="11"/>
        <v>Bad</v>
      </c>
    </row>
    <row r="715" spans="3:3" x14ac:dyDescent="0.3">
      <c r="C715" t="str">
        <f t="shared" si="11"/>
        <v>Bad</v>
      </c>
    </row>
    <row r="716" spans="3:3" x14ac:dyDescent="0.3">
      <c r="C716" t="str">
        <f t="shared" si="11"/>
        <v>Bad</v>
      </c>
    </row>
    <row r="717" spans="3:3" x14ac:dyDescent="0.3">
      <c r="C717" t="str">
        <f t="shared" si="11"/>
        <v>Bad</v>
      </c>
    </row>
    <row r="718" spans="3:3" x14ac:dyDescent="0.3">
      <c r="C718" t="str">
        <f t="shared" si="11"/>
        <v>Bad</v>
      </c>
    </row>
    <row r="719" spans="3:3" x14ac:dyDescent="0.3">
      <c r="C719" t="str">
        <f t="shared" si="11"/>
        <v>Bad</v>
      </c>
    </row>
    <row r="720" spans="3:3" x14ac:dyDescent="0.3">
      <c r="C720" t="str">
        <f t="shared" si="11"/>
        <v>Bad</v>
      </c>
    </row>
    <row r="721" spans="3:3" x14ac:dyDescent="0.3">
      <c r="C721" t="str">
        <f t="shared" si="11"/>
        <v>Bad</v>
      </c>
    </row>
    <row r="722" spans="3:3" x14ac:dyDescent="0.3">
      <c r="C722" t="str">
        <f t="shared" si="11"/>
        <v>Bad</v>
      </c>
    </row>
    <row r="723" spans="3:3" x14ac:dyDescent="0.3">
      <c r="C723" t="str">
        <f t="shared" si="11"/>
        <v>Bad</v>
      </c>
    </row>
    <row r="724" spans="3:3" x14ac:dyDescent="0.3">
      <c r="C724" t="str">
        <f t="shared" si="11"/>
        <v>Bad</v>
      </c>
    </row>
    <row r="725" spans="3:3" x14ac:dyDescent="0.3">
      <c r="C725" t="str">
        <f t="shared" si="11"/>
        <v>Bad</v>
      </c>
    </row>
    <row r="726" spans="3:3" x14ac:dyDescent="0.3">
      <c r="C726" t="str">
        <f t="shared" si="11"/>
        <v>Bad</v>
      </c>
    </row>
    <row r="727" spans="3:3" x14ac:dyDescent="0.3">
      <c r="C727" t="str">
        <f t="shared" si="11"/>
        <v>Bad</v>
      </c>
    </row>
    <row r="728" spans="3:3" x14ac:dyDescent="0.3">
      <c r="C728" t="str">
        <f t="shared" si="11"/>
        <v>Bad</v>
      </c>
    </row>
    <row r="729" spans="3:3" x14ac:dyDescent="0.3">
      <c r="C729" t="str">
        <f t="shared" si="11"/>
        <v>Bad</v>
      </c>
    </row>
    <row r="730" spans="3:3" x14ac:dyDescent="0.3">
      <c r="C730" t="str">
        <f t="shared" si="11"/>
        <v>Bad</v>
      </c>
    </row>
    <row r="731" spans="3:3" x14ac:dyDescent="0.3">
      <c r="C731" t="str">
        <f t="shared" si="11"/>
        <v>Bad</v>
      </c>
    </row>
    <row r="732" spans="3:3" x14ac:dyDescent="0.3">
      <c r="C732" t="str">
        <f t="shared" si="11"/>
        <v>Bad</v>
      </c>
    </row>
    <row r="733" spans="3:3" x14ac:dyDescent="0.3">
      <c r="C733" t="str">
        <f t="shared" si="11"/>
        <v>Bad</v>
      </c>
    </row>
    <row r="734" spans="3:3" x14ac:dyDescent="0.3">
      <c r="C734" t="str">
        <f t="shared" si="11"/>
        <v>Bad</v>
      </c>
    </row>
    <row r="735" spans="3:3" x14ac:dyDescent="0.3">
      <c r="C735" t="str">
        <f t="shared" si="11"/>
        <v>Bad</v>
      </c>
    </row>
    <row r="736" spans="3:3" x14ac:dyDescent="0.3">
      <c r="C736" t="str">
        <f t="shared" si="11"/>
        <v>Bad</v>
      </c>
    </row>
    <row r="737" spans="3:3" x14ac:dyDescent="0.3">
      <c r="C737" t="str">
        <f t="shared" si="11"/>
        <v>Bad</v>
      </c>
    </row>
    <row r="738" spans="3:3" x14ac:dyDescent="0.3">
      <c r="C738" t="str">
        <f t="shared" si="11"/>
        <v>Bad</v>
      </c>
    </row>
    <row r="739" spans="3:3" x14ac:dyDescent="0.3">
      <c r="C739" t="str">
        <f t="shared" si="11"/>
        <v>Bad</v>
      </c>
    </row>
    <row r="740" spans="3:3" x14ac:dyDescent="0.3">
      <c r="C740" t="str">
        <f t="shared" si="11"/>
        <v>Bad</v>
      </c>
    </row>
    <row r="741" spans="3:3" x14ac:dyDescent="0.3">
      <c r="C741" t="str">
        <f t="shared" si="11"/>
        <v>Bad</v>
      </c>
    </row>
    <row r="742" spans="3:3" x14ac:dyDescent="0.3">
      <c r="C742" t="str">
        <f t="shared" si="11"/>
        <v>Bad</v>
      </c>
    </row>
    <row r="743" spans="3:3" x14ac:dyDescent="0.3">
      <c r="C743" t="str">
        <f t="shared" si="11"/>
        <v>Bad</v>
      </c>
    </row>
    <row r="744" spans="3:3" x14ac:dyDescent="0.3">
      <c r="C744" t="str">
        <f t="shared" si="11"/>
        <v>Bad</v>
      </c>
    </row>
    <row r="745" spans="3:3" x14ac:dyDescent="0.3">
      <c r="C745" t="str">
        <f t="shared" si="11"/>
        <v>Bad</v>
      </c>
    </row>
    <row r="746" spans="3:3" x14ac:dyDescent="0.3">
      <c r="C746" t="str">
        <f t="shared" si="11"/>
        <v>Bad</v>
      </c>
    </row>
    <row r="747" spans="3:3" x14ac:dyDescent="0.3">
      <c r="C747" t="str">
        <f t="shared" si="11"/>
        <v>Bad</v>
      </c>
    </row>
    <row r="748" spans="3:3" x14ac:dyDescent="0.3">
      <c r="C748" t="str">
        <f t="shared" si="11"/>
        <v>Bad</v>
      </c>
    </row>
    <row r="749" spans="3:3" x14ac:dyDescent="0.3">
      <c r="C749" t="str">
        <f t="shared" si="11"/>
        <v>Bad</v>
      </c>
    </row>
    <row r="750" spans="3:3" x14ac:dyDescent="0.3">
      <c r="C750" t="str">
        <f t="shared" si="11"/>
        <v>Bad</v>
      </c>
    </row>
    <row r="751" spans="3:3" x14ac:dyDescent="0.3">
      <c r="C751" t="str">
        <f t="shared" si="11"/>
        <v>Bad</v>
      </c>
    </row>
    <row r="752" spans="3:3" x14ac:dyDescent="0.3">
      <c r="C752" t="str">
        <f t="shared" si="11"/>
        <v>Bad</v>
      </c>
    </row>
    <row r="753" spans="3:3" x14ac:dyDescent="0.3">
      <c r="C753" t="str">
        <f t="shared" si="11"/>
        <v>Bad</v>
      </c>
    </row>
    <row r="754" spans="3:3" x14ac:dyDescent="0.3">
      <c r="C754" t="str">
        <f t="shared" si="11"/>
        <v>Bad</v>
      </c>
    </row>
    <row r="755" spans="3:3" x14ac:dyDescent="0.3">
      <c r="C755" t="str">
        <f t="shared" si="11"/>
        <v>Bad</v>
      </c>
    </row>
    <row r="756" spans="3:3" x14ac:dyDescent="0.3">
      <c r="C756" t="str">
        <f t="shared" si="11"/>
        <v>Bad</v>
      </c>
    </row>
    <row r="757" spans="3:3" x14ac:dyDescent="0.3">
      <c r="C757" t="str">
        <f t="shared" si="11"/>
        <v>Bad</v>
      </c>
    </row>
    <row r="758" spans="3:3" x14ac:dyDescent="0.3">
      <c r="C758" t="str">
        <f t="shared" si="11"/>
        <v>Bad</v>
      </c>
    </row>
    <row r="759" spans="3:3" x14ac:dyDescent="0.3">
      <c r="C759" t="str">
        <f t="shared" si="11"/>
        <v>Bad</v>
      </c>
    </row>
    <row r="760" spans="3:3" x14ac:dyDescent="0.3">
      <c r="C760" t="str">
        <f t="shared" si="11"/>
        <v>Bad</v>
      </c>
    </row>
    <row r="761" spans="3:3" x14ac:dyDescent="0.3">
      <c r="C761" t="str">
        <f t="shared" si="11"/>
        <v>Bad</v>
      </c>
    </row>
    <row r="762" spans="3:3" x14ac:dyDescent="0.3">
      <c r="C762" t="str">
        <f t="shared" si="11"/>
        <v>Bad</v>
      </c>
    </row>
    <row r="763" spans="3:3" x14ac:dyDescent="0.3">
      <c r="C763" t="str">
        <f t="shared" si="11"/>
        <v>Bad</v>
      </c>
    </row>
    <row r="764" spans="3:3" x14ac:dyDescent="0.3">
      <c r="C764" t="str">
        <f t="shared" si="11"/>
        <v>Bad</v>
      </c>
    </row>
    <row r="765" spans="3:3" x14ac:dyDescent="0.3">
      <c r="C765" t="str">
        <f t="shared" si="11"/>
        <v>Bad</v>
      </c>
    </row>
    <row r="766" spans="3:3" x14ac:dyDescent="0.3">
      <c r="C766" t="str">
        <f t="shared" si="11"/>
        <v>Bad</v>
      </c>
    </row>
    <row r="767" spans="3:3" x14ac:dyDescent="0.3">
      <c r="C767" t="str">
        <f t="shared" si="11"/>
        <v>Bad</v>
      </c>
    </row>
    <row r="768" spans="3:3" x14ac:dyDescent="0.3">
      <c r="C768" t="str">
        <f t="shared" si="11"/>
        <v>Bad</v>
      </c>
    </row>
    <row r="769" spans="3:3" x14ac:dyDescent="0.3">
      <c r="C769" t="str">
        <f t="shared" si="11"/>
        <v>Bad</v>
      </c>
    </row>
    <row r="770" spans="3:3" x14ac:dyDescent="0.3">
      <c r="C770" t="str">
        <f t="shared" si="11"/>
        <v>Bad</v>
      </c>
    </row>
    <row r="771" spans="3:3" x14ac:dyDescent="0.3">
      <c r="C771" t="str">
        <f t="shared" si="11"/>
        <v>Bad</v>
      </c>
    </row>
    <row r="772" spans="3:3" x14ac:dyDescent="0.3">
      <c r="C772" t="str">
        <f t="shared" si="11"/>
        <v>Bad</v>
      </c>
    </row>
    <row r="773" spans="3:3" x14ac:dyDescent="0.3">
      <c r="C773" t="str">
        <f t="shared" ref="C773:C836" si="12">IF(B773&gt;7.5,"Good","Bad")</f>
        <v>Bad</v>
      </c>
    </row>
    <row r="774" spans="3:3" x14ac:dyDescent="0.3">
      <c r="C774" t="str">
        <f t="shared" si="12"/>
        <v>Bad</v>
      </c>
    </row>
    <row r="775" spans="3:3" x14ac:dyDescent="0.3">
      <c r="C775" t="str">
        <f t="shared" si="12"/>
        <v>Bad</v>
      </c>
    </row>
    <row r="776" spans="3:3" x14ac:dyDescent="0.3">
      <c r="C776" t="str">
        <f t="shared" si="12"/>
        <v>Bad</v>
      </c>
    </row>
    <row r="777" spans="3:3" x14ac:dyDescent="0.3">
      <c r="C777" t="str">
        <f t="shared" si="12"/>
        <v>Bad</v>
      </c>
    </row>
    <row r="778" spans="3:3" x14ac:dyDescent="0.3">
      <c r="C778" t="str">
        <f t="shared" si="12"/>
        <v>Bad</v>
      </c>
    </row>
    <row r="779" spans="3:3" x14ac:dyDescent="0.3">
      <c r="C779" t="str">
        <f t="shared" si="12"/>
        <v>Bad</v>
      </c>
    </row>
    <row r="780" spans="3:3" x14ac:dyDescent="0.3">
      <c r="C780" t="str">
        <f t="shared" si="12"/>
        <v>Bad</v>
      </c>
    </row>
    <row r="781" spans="3:3" x14ac:dyDescent="0.3">
      <c r="C781" t="str">
        <f t="shared" si="12"/>
        <v>Bad</v>
      </c>
    </row>
    <row r="782" spans="3:3" x14ac:dyDescent="0.3">
      <c r="C782" t="str">
        <f t="shared" si="12"/>
        <v>Bad</v>
      </c>
    </row>
    <row r="783" spans="3:3" x14ac:dyDescent="0.3">
      <c r="C783" t="str">
        <f t="shared" si="12"/>
        <v>Bad</v>
      </c>
    </row>
    <row r="784" spans="3:3" x14ac:dyDescent="0.3">
      <c r="C784" t="str">
        <f t="shared" si="12"/>
        <v>Bad</v>
      </c>
    </row>
    <row r="785" spans="3:3" x14ac:dyDescent="0.3">
      <c r="C785" t="str">
        <f t="shared" si="12"/>
        <v>Bad</v>
      </c>
    </row>
    <row r="786" spans="3:3" x14ac:dyDescent="0.3">
      <c r="C786" t="str">
        <f t="shared" si="12"/>
        <v>Bad</v>
      </c>
    </row>
    <row r="787" spans="3:3" x14ac:dyDescent="0.3">
      <c r="C787" t="str">
        <f t="shared" si="12"/>
        <v>Bad</v>
      </c>
    </row>
    <row r="788" spans="3:3" x14ac:dyDescent="0.3">
      <c r="C788" t="str">
        <f t="shared" si="12"/>
        <v>Bad</v>
      </c>
    </row>
    <row r="789" spans="3:3" x14ac:dyDescent="0.3">
      <c r="C789" t="str">
        <f t="shared" si="12"/>
        <v>Bad</v>
      </c>
    </row>
    <row r="790" spans="3:3" x14ac:dyDescent="0.3">
      <c r="C790" t="str">
        <f t="shared" si="12"/>
        <v>Bad</v>
      </c>
    </row>
    <row r="791" spans="3:3" x14ac:dyDescent="0.3">
      <c r="C791" t="str">
        <f t="shared" si="12"/>
        <v>Bad</v>
      </c>
    </row>
    <row r="792" spans="3:3" x14ac:dyDescent="0.3">
      <c r="C792" t="str">
        <f t="shared" si="12"/>
        <v>Bad</v>
      </c>
    </row>
    <row r="793" spans="3:3" x14ac:dyDescent="0.3">
      <c r="C793" t="str">
        <f t="shared" si="12"/>
        <v>Bad</v>
      </c>
    </row>
    <row r="794" spans="3:3" x14ac:dyDescent="0.3">
      <c r="C794" t="str">
        <f t="shared" si="12"/>
        <v>Bad</v>
      </c>
    </row>
    <row r="795" spans="3:3" x14ac:dyDescent="0.3">
      <c r="C795" t="str">
        <f t="shared" si="12"/>
        <v>Bad</v>
      </c>
    </row>
    <row r="796" spans="3:3" x14ac:dyDescent="0.3">
      <c r="C796" t="str">
        <f t="shared" si="12"/>
        <v>Bad</v>
      </c>
    </row>
    <row r="797" spans="3:3" x14ac:dyDescent="0.3">
      <c r="C797" t="str">
        <f t="shared" si="12"/>
        <v>Bad</v>
      </c>
    </row>
    <row r="798" spans="3:3" x14ac:dyDescent="0.3">
      <c r="C798" t="str">
        <f t="shared" si="12"/>
        <v>Bad</v>
      </c>
    </row>
    <row r="799" spans="3:3" x14ac:dyDescent="0.3">
      <c r="C799" t="str">
        <f t="shared" si="12"/>
        <v>Bad</v>
      </c>
    </row>
    <row r="800" spans="3:3" x14ac:dyDescent="0.3">
      <c r="C800" t="str">
        <f t="shared" si="12"/>
        <v>Bad</v>
      </c>
    </row>
    <row r="801" spans="3:3" x14ac:dyDescent="0.3">
      <c r="C801" t="str">
        <f t="shared" si="12"/>
        <v>Bad</v>
      </c>
    </row>
    <row r="802" spans="3:3" x14ac:dyDescent="0.3">
      <c r="C802" t="str">
        <f t="shared" si="12"/>
        <v>Bad</v>
      </c>
    </row>
    <row r="803" spans="3:3" x14ac:dyDescent="0.3">
      <c r="C803" t="str">
        <f t="shared" si="12"/>
        <v>Bad</v>
      </c>
    </row>
    <row r="804" spans="3:3" x14ac:dyDescent="0.3">
      <c r="C804" t="str">
        <f t="shared" si="12"/>
        <v>Bad</v>
      </c>
    </row>
    <row r="805" spans="3:3" x14ac:dyDescent="0.3">
      <c r="C805" t="str">
        <f t="shared" si="12"/>
        <v>Bad</v>
      </c>
    </row>
    <row r="806" spans="3:3" x14ac:dyDescent="0.3">
      <c r="C806" t="str">
        <f t="shared" si="12"/>
        <v>Bad</v>
      </c>
    </row>
    <row r="807" spans="3:3" x14ac:dyDescent="0.3">
      <c r="C807" t="str">
        <f t="shared" si="12"/>
        <v>Bad</v>
      </c>
    </row>
    <row r="808" spans="3:3" x14ac:dyDescent="0.3">
      <c r="C808" t="str">
        <f t="shared" si="12"/>
        <v>Bad</v>
      </c>
    </row>
    <row r="809" spans="3:3" x14ac:dyDescent="0.3">
      <c r="C809" t="str">
        <f t="shared" si="12"/>
        <v>Bad</v>
      </c>
    </row>
    <row r="810" spans="3:3" x14ac:dyDescent="0.3">
      <c r="C810" t="str">
        <f t="shared" si="12"/>
        <v>Bad</v>
      </c>
    </row>
    <row r="811" spans="3:3" x14ac:dyDescent="0.3">
      <c r="C811" t="str">
        <f t="shared" si="12"/>
        <v>Bad</v>
      </c>
    </row>
    <row r="812" spans="3:3" x14ac:dyDescent="0.3">
      <c r="C812" t="str">
        <f t="shared" si="12"/>
        <v>Bad</v>
      </c>
    </row>
    <row r="813" spans="3:3" x14ac:dyDescent="0.3">
      <c r="C813" t="str">
        <f t="shared" si="12"/>
        <v>Bad</v>
      </c>
    </row>
    <row r="814" spans="3:3" x14ac:dyDescent="0.3">
      <c r="C814" t="str">
        <f t="shared" si="12"/>
        <v>Bad</v>
      </c>
    </row>
    <row r="815" spans="3:3" x14ac:dyDescent="0.3">
      <c r="C815" t="str">
        <f t="shared" si="12"/>
        <v>Bad</v>
      </c>
    </row>
    <row r="816" spans="3:3" x14ac:dyDescent="0.3">
      <c r="C816" t="str">
        <f t="shared" si="12"/>
        <v>Bad</v>
      </c>
    </row>
    <row r="817" spans="3:3" x14ac:dyDescent="0.3">
      <c r="C817" t="str">
        <f t="shared" si="12"/>
        <v>Bad</v>
      </c>
    </row>
    <row r="818" spans="3:3" x14ac:dyDescent="0.3">
      <c r="C818" t="str">
        <f t="shared" si="12"/>
        <v>Bad</v>
      </c>
    </row>
    <row r="819" spans="3:3" x14ac:dyDescent="0.3">
      <c r="C819" t="str">
        <f t="shared" si="12"/>
        <v>Bad</v>
      </c>
    </row>
    <row r="820" spans="3:3" x14ac:dyDescent="0.3">
      <c r="C820" t="str">
        <f t="shared" si="12"/>
        <v>Bad</v>
      </c>
    </row>
    <row r="821" spans="3:3" x14ac:dyDescent="0.3">
      <c r="C821" t="str">
        <f t="shared" si="12"/>
        <v>Bad</v>
      </c>
    </row>
    <row r="822" spans="3:3" x14ac:dyDescent="0.3">
      <c r="C822" t="str">
        <f t="shared" si="12"/>
        <v>Bad</v>
      </c>
    </row>
    <row r="823" spans="3:3" x14ac:dyDescent="0.3">
      <c r="C823" t="str">
        <f t="shared" si="12"/>
        <v>Bad</v>
      </c>
    </row>
    <row r="824" spans="3:3" x14ac:dyDescent="0.3">
      <c r="C824" t="str">
        <f t="shared" si="12"/>
        <v>Bad</v>
      </c>
    </row>
    <row r="825" spans="3:3" x14ac:dyDescent="0.3">
      <c r="C825" t="str">
        <f t="shared" si="12"/>
        <v>Bad</v>
      </c>
    </row>
    <row r="826" spans="3:3" x14ac:dyDescent="0.3">
      <c r="C826" t="str">
        <f t="shared" si="12"/>
        <v>Bad</v>
      </c>
    </row>
    <row r="827" spans="3:3" x14ac:dyDescent="0.3">
      <c r="C827" t="str">
        <f t="shared" si="12"/>
        <v>Bad</v>
      </c>
    </row>
    <row r="828" spans="3:3" x14ac:dyDescent="0.3">
      <c r="C828" t="str">
        <f t="shared" si="12"/>
        <v>Bad</v>
      </c>
    </row>
    <row r="829" spans="3:3" x14ac:dyDescent="0.3">
      <c r="C829" t="str">
        <f t="shared" si="12"/>
        <v>Bad</v>
      </c>
    </row>
    <row r="830" spans="3:3" x14ac:dyDescent="0.3">
      <c r="C830" t="str">
        <f t="shared" si="12"/>
        <v>Bad</v>
      </c>
    </row>
    <row r="831" spans="3:3" x14ac:dyDescent="0.3">
      <c r="C831" t="str">
        <f t="shared" si="12"/>
        <v>Bad</v>
      </c>
    </row>
    <row r="832" spans="3:3" x14ac:dyDescent="0.3">
      <c r="C832" t="str">
        <f t="shared" si="12"/>
        <v>Bad</v>
      </c>
    </row>
    <row r="833" spans="3:3" x14ac:dyDescent="0.3">
      <c r="C833" t="str">
        <f t="shared" si="12"/>
        <v>Bad</v>
      </c>
    </row>
    <row r="834" spans="3:3" x14ac:dyDescent="0.3">
      <c r="C834" t="str">
        <f t="shared" si="12"/>
        <v>Bad</v>
      </c>
    </row>
    <row r="835" spans="3:3" x14ac:dyDescent="0.3">
      <c r="C835" t="str">
        <f t="shared" si="12"/>
        <v>Bad</v>
      </c>
    </row>
    <row r="836" spans="3:3" x14ac:dyDescent="0.3">
      <c r="C836" t="str">
        <f t="shared" si="12"/>
        <v>Bad</v>
      </c>
    </row>
    <row r="837" spans="3:3" x14ac:dyDescent="0.3">
      <c r="C837" t="str">
        <f t="shared" ref="C837:C900" si="13">IF(B837&gt;7.5,"Good","Bad")</f>
        <v>Bad</v>
      </c>
    </row>
    <row r="838" spans="3:3" x14ac:dyDescent="0.3">
      <c r="C838" t="str">
        <f t="shared" si="13"/>
        <v>Bad</v>
      </c>
    </row>
    <row r="839" spans="3:3" x14ac:dyDescent="0.3">
      <c r="C839" t="str">
        <f t="shared" si="13"/>
        <v>Bad</v>
      </c>
    </row>
    <row r="840" spans="3:3" x14ac:dyDescent="0.3">
      <c r="C840" t="str">
        <f t="shared" si="13"/>
        <v>Bad</v>
      </c>
    </row>
    <row r="841" spans="3:3" x14ac:dyDescent="0.3">
      <c r="C841" t="str">
        <f t="shared" si="13"/>
        <v>Bad</v>
      </c>
    </row>
    <row r="842" spans="3:3" x14ac:dyDescent="0.3">
      <c r="C842" t="str">
        <f t="shared" si="13"/>
        <v>Bad</v>
      </c>
    </row>
    <row r="843" spans="3:3" x14ac:dyDescent="0.3">
      <c r="C843" t="str">
        <f t="shared" si="13"/>
        <v>Bad</v>
      </c>
    </row>
    <row r="844" spans="3:3" x14ac:dyDescent="0.3">
      <c r="C844" t="str">
        <f t="shared" si="13"/>
        <v>Bad</v>
      </c>
    </row>
    <row r="845" spans="3:3" x14ac:dyDescent="0.3">
      <c r="C845" t="str">
        <f t="shared" si="13"/>
        <v>Bad</v>
      </c>
    </row>
    <row r="846" spans="3:3" x14ac:dyDescent="0.3">
      <c r="C846" t="str">
        <f t="shared" si="13"/>
        <v>Bad</v>
      </c>
    </row>
    <row r="847" spans="3:3" x14ac:dyDescent="0.3">
      <c r="C847" t="str">
        <f t="shared" si="13"/>
        <v>Bad</v>
      </c>
    </row>
    <row r="848" spans="3:3" x14ac:dyDescent="0.3">
      <c r="C848" t="str">
        <f t="shared" si="13"/>
        <v>Bad</v>
      </c>
    </row>
    <row r="849" spans="3:3" x14ac:dyDescent="0.3">
      <c r="C849" t="str">
        <f t="shared" si="13"/>
        <v>Bad</v>
      </c>
    </row>
    <row r="850" spans="3:3" x14ac:dyDescent="0.3">
      <c r="C850" t="str">
        <f t="shared" si="13"/>
        <v>Bad</v>
      </c>
    </row>
    <row r="851" spans="3:3" x14ac:dyDescent="0.3">
      <c r="C851" t="str">
        <f t="shared" si="13"/>
        <v>Bad</v>
      </c>
    </row>
    <row r="852" spans="3:3" x14ac:dyDescent="0.3">
      <c r="C852" t="str">
        <f t="shared" si="13"/>
        <v>Bad</v>
      </c>
    </row>
    <row r="853" spans="3:3" x14ac:dyDescent="0.3">
      <c r="C853" t="str">
        <f t="shared" si="13"/>
        <v>Bad</v>
      </c>
    </row>
    <row r="854" spans="3:3" x14ac:dyDescent="0.3">
      <c r="C854" t="str">
        <f t="shared" si="13"/>
        <v>Bad</v>
      </c>
    </row>
    <row r="855" spans="3:3" x14ac:dyDescent="0.3">
      <c r="C855" t="str">
        <f t="shared" si="13"/>
        <v>Bad</v>
      </c>
    </row>
    <row r="856" spans="3:3" x14ac:dyDescent="0.3">
      <c r="C856" t="str">
        <f t="shared" si="13"/>
        <v>Bad</v>
      </c>
    </row>
    <row r="857" spans="3:3" x14ac:dyDescent="0.3">
      <c r="C857" t="str">
        <f t="shared" si="13"/>
        <v>Bad</v>
      </c>
    </row>
    <row r="858" spans="3:3" x14ac:dyDescent="0.3">
      <c r="C858" t="str">
        <f t="shared" si="13"/>
        <v>Bad</v>
      </c>
    </row>
    <row r="859" spans="3:3" x14ac:dyDescent="0.3">
      <c r="C859" t="str">
        <f t="shared" si="13"/>
        <v>Bad</v>
      </c>
    </row>
    <row r="860" spans="3:3" x14ac:dyDescent="0.3">
      <c r="C860" t="str">
        <f t="shared" si="13"/>
        <v>Bad</v>
      </c>
    </row>
    <row r="861" spans="3:3" x14ac:dyDescent="0.3">
      <c r="C861" t="str">
        <f t="shared" si="13"/>
        <v>Bad</v>
      </c>
    </row>
    <row r="862" spans="3:3" x14ac:dyDescent="0.3">
      <c r="C862" t="str">
        <f t="shared" si="13"/>
        <v>Bad</v>
      </c>
    </row>
    <row r="863" spans="3:3" x14ac:dyDescent="0.3">
      <c r="C863" t="str">
        <f t="shared" si="13"/>
        <v>Bad</v>
      </c>
    </row>
    <row r="864" spans="3:3" x14ac:dyDescent="0.3">
      <c r="C864" t="str">
        <f t="shared" si="13"/>
        <v>Bad</v>
      </c>
    </row>
    <row r="865" spans="3:3" x14ac:dyDescent="0.3">
      <c r="C865" t="str">
        <f t="shared" si="13"/>
        <v>Bad</v>
      </c>
    </row>
    <row r="866" spans="3:3" x14ac:dyDescent="0.3">
      <c r="C866" t="str">
        <f t="shared" si="13"/>
        <v>Bad</v>
      </c>
    </row>
    <row r="867" spans="3:3" x14ac:dyDescent="0.3">
      <c r="C867" t="str">
        <f t="shared" si="13"/>
        <v>Bad</v>
      </c>
    </row>
    <row r="868" spans="3:3" x14ac:dyDescent="0.3">
      <c r="C868" t="str">
        <f t="shared" si="13"/>
        <v>Bad</v>
      </c>
    </row>
    <row r="869" spans="3:3" x14ac:dyDescent="0.3">
      <c r="C869" t="str">
        <f t="shared" si="13"/>
        <v>Bad</v>
      </c>
    </row>
    <row r="870" spans="3:3" x14ac:dyDescent="0.3">
      <c r="C870" t="str">
        <f t="shared" si="13"/>
        <v>Bad</v>
      </c>
    </row>
    <row r="871" spans="3:3" x14ac:dyDescent="0.3">
      <c r="C871" t="str">
        <f t="shared" si="13"/>
        <v>Bad</v>
      </c>
    </row>
    <row r="872" spans="3:3" x14ac:dyDescent="0.3">
      <c r="C872" t="str">
        <f t="shared" si="13"/>
        <v>Bad</v>
      </c>
    </row>
    <row r="873" spans="3:3" x14ac:dyDescent="0.3">
      <c r="C873" t="str">
        <f t="shared" si="13"/>
        <v>Bad</v>
      </c>
    </row>
    <row r="874" spans="3:3" x14ac:dyDescent="0.3">
      <c r="C874" t="str">
        <f t="shared" si="13"/>
        <v>Bad</v>
      </c>
    </row>
    <row r="875" spans="3:3" x14ac:dyDescent="0.3">
      <c r="C875" t="str">
        <f t="shared" si="13"/>
        <v>Bad</v>
      </c>
    </row>
    <row r="876" spans="3:3" x14ac:dyDescent="0.3">
      <c r="C876" t="str">
        <f t="shared" si="13"/>
        <v>Bad</v>
      </c>
    </row>
    <row r="877" spans="3:3" x14ac:dyDescent="0.3">
      <c r="C877" t="str">
        <f t="shared" si="13"/>
        <v>Bad</v>
      </c>
    </row>
    <row r="878" spans="3:3" x14ac:dyDescent="0.3">
      <c r="C878" t="str">
        <f t="shared" si="13"/>
        <v>Bad</v>
      </c>
    </row>
    <row r="879" spans="3:3" x14ac:dyDescent="0.3">
      <c r="C879" t="str">
        <f t="shared" si="13"/>
        <v>Bad</v>
      </c>
    </row>
    <row r="880" spans="3:3" x14ac:dyDescent="0.3">
      <c r="C880" t="str">
        <f t="shared" si="13"/>
        <v>Bad</v>
      </c>
    </row>
    <row r="881" spans="3:3" x14ac:dyDescent="0.3">
      <c r="C881" t="str">
        <f t="shared" si="13"/>
        <v>Bad</v>
      </c>
    </row>
    <row r="882" spans="3:3" x14ac:dyDescent="0.3">
      <c r="C882" t="str">
        <f t="shared" si="13"/>
        <v>Bad</v>
      </c>
    </row>
    <row r="883" spans="3:3" x14ac:dyDescent="0.3">
      <c r="C883" t="str">
        <f t="shared" si="13"/>
        <v>Bad</v>
      </c>
    </row>
    <row r="884" spans="3:3" x14ac:dyDescent="0.3">
      <c r="C884" t="str">
        <f t="shared" si="13"/>
        <v>Bad</v>
      </c>
    </row>
    <row r="885" spans="3:3" x14ac:dyDescent="0.3">
      <c r="C885" t="str">
        <f t="shared" si="13"/>
        <v>Bad</v>
      </c>
    </row>
    <row r="886" spans="3:3" x14ac:dyDescent="0.3">
      <c r="C886" t="str">
        <f t="shared" si="13"/>
        <v>Bad</v>
      </c>
    </row>
    <row r="887" spans="3:3" x14ac:dyDescent="0.3">
      <c r="C887" t="str">
        <f t="shared" si="13"/>
        <v>Bad</v>
      </c>
    </row>
    <row r="888" spans="3:3" x14ac:dyDescent="0.3">
      <c r="C888" t="str">
        <f t="shared" si="13"/>
        <v>Bad</v>
      </c>
    </row>
    <row r="889" spans="3:3" x14ac:dyDescent="0.3">
      <c r="C889" t="str">
        <f t="shared" si="13"/>
        <v>Bad</v>
      </c>
    </row>
    <row r="890" spans="3:3" x14ac:dyDescent="0.3">
      <c r="C890" t="str">
        <f t="shared" si="13"/>
        <v>Bad</v>
      </c>
    </row>
    <row r="891" spans="3:3" x14ac:dyDescent="0.3">
      <c r="C891" t="str">
        <f t="shared" si="13"/>
        <v>Bad</v>
      </c>
    </row>
    <row r="892" spans="3:3" x14ac:dyDescent="0.3">
      <c r="C892" t="str">
        <f t="shared" si="13"/>
        <v>Bad</v>
      </c>
    </row>
    <row r="893" spans="3:3" x14ac:dyDescent="0.3">
      <c r="C893" t="str">
        <f t="shared" si="13"/>
        <v>Bad</v>
      </c>
    </row>
    <row r="894" spans="3:3" x14ac:dyDescent="0.3">
      <c r="C894" t="str">
        <f t="shared" si="13"/>
        <v>Bad</v>
      </c>
    </row>
    <row r="895" spans="3:3" x14ac:dyDescent="0.3">
      <c r="C895" t="str">
        <f t="shared" si="13"/>
        <v>Bad</v>
      </c>
    </row>
    <row r="896" spans="3:3" x14ac:dyDescent="0.3">
      <c r="C896" t="str">
        <f t="shared" si="13"/>
        <v>Bad</v>
      </c>
    </row>
    <row r="897" spans="3:3" x14ac:dyDescent="0.3">
      <c r="C897" t="str">
        <f t="shared" si="13"/>
        <v>Bad</v>
      </c>
    </row>
    <row r="898" spans="3:3" x14ac:dyDescent="0.3">
      <c r="C898" t="str">
        <f t="shared" si="13"/>
        <v>Bad</v>
      </c>
    </row>
    <row r="899" spans="3:3" x14ac:dyDescent="0.3">
      <c r="C899" t="str">
        <f t="shared" si="13"/>
        <v>Bad</v>
      </c>
    </row>
    <row r="900" spans="3:3" x14ac:dyDescent="0.3">
      <c r="C900" t="str">
        <f t="shared" si="13"/>
        <v>Bad</v>
      </c>
    </row>
    <row r="901" spans="3:3" x14ac:dyDescent="0.3">
      <c r="C901" t="str">
        <f t="shared" ref="C901:C964" si="14">IF(B901&gt;7.5,"Good","Bad")</f>
        <v>Bad</v>
      </c>
    </row>
    <row r="902" spans="3:3" x14ac:dyDescent="0.3">
      <c r="C902" t="str">
        <f t="shared" si="14"/>
        <v>Bad</v>
      </c>
    </row>
    <row r="903" spans="3:3" x14ac:dyDescent="0.3">
      <c r="C903" t="str">
        <f t="shared" si="14"/>
        <v>Bad</v>
      </c>
    </row>
    <row r="904" spans="3:3" x14ac:dyDescent="0.3">
      <c r="C904" t="str">
        <f t="shared" si="14"/>
        <v>Bad</v>
      </c>
    </row>
    <row r="905" spans="3:3" x14ac:dyDescent="0.3">
      <c r="C905" t="str">
        <f t="shared" si="14"/>
        <v>Bad</v>
      </c>
    </row>
    <row r="906" spans="3:3" x14ac:dyDescent="0.3">
      <c r="C906" t="str">
        <f t="shared" si="14"/>
        <v>Bad</v>
      </c>
    </row>
    <row r="907" spans="3:3" x14ac:dyDescent="0.3">
      <c r="C907" t="str">
        <f t="shared" si="14"/>
        <v>Bad</v>
      </c>
    </row>
    <row r="908" spans="3:3" x14ac:dyDescent="0.3">
      <c r="C908" t="str">
        <f t="shared" si="14"/>
        <v>Bad</v>
      </c>
    </row>
    <row r="909" spans="3:3" x14ac:dyDescent="0.3">
      <c r="C909" t="str">
        <f t="shared" si="14"/>
        <v>Bad</v>
      </c>
    </row>
    <row r="910" spans="3:3" x14ac:dyDescent="0.3">
      <c r="C910" t="str">
        <f t="shared" si="14"/>
        <v>Bad</v>
      </c>
    </row>
    <row r="911" spans="3:3" x14ac:dyDescent="0.3">
      <c r="C911" t="str">
        <f t="shared" si="14"/>
        <v>Bad</v>
      </c>
    </row>
    <row r="912" spans="3:3" x14ac:dyDescent="0.3">
      <c r="C912" t="str">
        <f t="shared" si="14"/>
        <v>Bad</v>
      </c>
    </row>
    <row r="913" spans="3:3" x14ac:dyDescent="0.3">
      <c r="C913" t="str">
        <f t="shared" si="14"/>
        <v>Bad</v>
      </c>
    </row>
    <row r="914" spans="3:3" x14ac:dyDescent="0.3">
      <c r="C914" t="str">
        <f t="shared" si="14"/>
        <v>Bad</v>
      </c>
    </row>
    <row r="915" spans="3:3" x14ac:dyDescent="0.3">
      <c r="C915" t="str">
        <f t="shared" si="14"/>
        <v>Bad</v>
      </c>
    </row>
    <row r="916" spans="3:3" x14ac:dyDescent="0.3">
      <c r="C916" t="str">
        <f t="shared" si="14"/>
        <v>Bad</v>
      </c>
    </row>
    <row r="917" spans="3:3" x14ac:dyDescent="0.3">
      <c r="C917" t="str">
        <f t="shared" si="14"/>
        <v>Bad</v>
      </c>
    </row>
    <row r="918" spans="3:3" x14ac:dyDescent="0.3">
      <c r="C918" t="str">
        <f t="shared" si="14"/>
        <v>Bad</v>
      </c>
    </row>
    <row r="919" spans="3:3" x14ac:dyDescent="0.3">
      <c r="C919" t="str">
        <f t="shared" si="14"/>
        <v>Bad</v>
      </c>
    </row>
    <row r="920" spans="3:3" x14ac:dyDescent="0.3">
      <c r="C920" t="str">
        <f t="shared" si="14"/>
        <v>Bad</v>
      </c>
    </row>
    <row r="921" spans="3:3" x14ac:dyDescent="0.3">
      <c r="C921" t="str">
        <f t="shared" si="14"/>
        <v>Bad</v>
      </c>
    </row>
    <row r="922" spans="3:3" x14ac:dyDescent="0.3">
      <c r="C922" t="str">
        <f t="shared" si="14"/>
        <v>Bad</v>
      </c>
    </row>
    <row r="923" spans="3:3" x14ac:dyDescent="0.3">
      <c r="C923" t="str">
        <f t="shared" si="14"/>
        <v>Bad</v>
      </c>
    </row>
    <row r="924" spans="3:3" x14ac:dyDescent="0.3">
      <c r="C924" t="str">
        <f t="shared" si="14"/>
        <v>Bad</v>
      </c>
    </row>
    <row r="925" spans="3:3" x14ac:dyDescent="0.3">
      <c r="C925" t="str">
        <f t="shared" si="14"/>
        <v>Bad</v>
      </c>
    </row>
    <row r="926" spans="3:3" x14ac:dyDescent="0.3">
      <c r="C926" t="str">
        <f t="shared" si="14"/>
        <v>Bad</v>
      </c>
    </row>
    <row r="927" spans="3:3" x14ac:dyDescent="0.3">
      <c r="C927" t="str">
        <f t="shared" si="14"/>
        <v>Bad</v>
      </c>
    </row>
    <row r="928" spans="3:3" x14ac:dyDescent="0.3">
      <c r="C928" t="str">
        <f t="shared" si="14"/>
        <v>Bad</v>
      </c>
    </row>
    <row r="929" spans="3:3" x14ac:dyDescent="0.3">
      <c r="C929" t="str">
        <f t="shared" si="14"/>
        <v>Bad</v>
      </c>
    </row>
    <row r="930" spans="3:3" x14ac:dyDescent="0.3">
      <c r="C930" t="str">
        <f t="shared" si="14"/>
        <v>Bad</v>
      </c>
    </row>
    <row r="931" spans="3:3" x14ac:dyDescent="0.3">
      <c r="C931" t="str">
        <f t="shared" si="14"/>
        <v>Bad</v>
      </c>
    </row>
    <row r="932" spans="3:3" x14ac:dyDescent="0.3">
      <c r="C932" t="str">
        <f t="shared" si="14"/>
        <v>Bad</v>
      </c>
    </row>
    <row r="933" spans="3:3" x14ac:dyDescent="0.3">
      <c r="C933" t="str">
        <f t="shared" si="14"/>
        <v>Bad</v>
      </c>
    </row>
    <row r="934" spans="3:3" x14ac:dyDescent="0.3">
      <c r="C934" t="str">
        <f t="shared" si="14"/>
        <v>Bad</v>
      </c>
    </row>
    <row r="935" spans="3:3" x14ac:dyDescent="0.3">
      <c r="C935" t="str">
        <f t="shared" si="14"/>
        <v>Bad</v>
      </c>
    </row>
    <row r="936" spans="3:3" x14ac:dyDescent="0.3">
      <c r="C936" t="str">
        <f t="shared" si="14"/>
        <v>Bad</v>
      </c>
    </row>
    <row r="937" spans="3:3" x14ac:dyDescent="0.3">
      <c r="C937" t="str">
        <f t="shared" si="14"/>
        <v>Bad</v>
      </c>
    </row>
    <row r="938" spans="3:3" x14ac:dyDescent="0.3">
      <c r="C938" t="str">
        <f t="shared" si="14"/>
        <v>Bad</v>
      </c>
    </row>
    <row r="939" spans="3:3" x14ac:dyDescent="0.3">
      <c r="C939" t="str">
        <f t="shared" si="14"/>
        <v>Bad</v>
      </c>
    </row>
    <row r="940" spans="3:3" x14ac:dyDescent="0.3">
      <c r="C940" t="str">
        <f t="shared" si="14"/>
        <v>Bad</v>
      </c>
    </row>
    <row r="941" spans="3:3" x14ac:dyDescent="0.3">
      <c r="C941" t="str">
        <f t="shared" si="14"/>
        <v>Bad</v>
      </c>
    </row>
    <row r="942" spans="3:3" x14ac:dyDescent="0.3">
      <c r="C942" t="str">
        <f t="shared" si="14"/>
        <v>Bad</v>
      </c>
    </row>
    <row r="943" spans="3:3" x14ac:dyDescent="0.3">
      <c r="C943" t="str">
        <f t="shared" si="14"/>
        <v>Bad</v>
      </c>
    </row>
    <row r="944" spans="3:3" x14ac:dyDescent="0.3">
      <c r="C944" t="str">
        <f t="shared" si="14"/>
        <v>Bad</v>
      </c>
    </row>
    <row r="945" spans="3:3" x14ac:dyDescent="0.3">
      <c r="C945" t="str">
        <f t="shared" si="14"/>
        <v>Bad</v>
      </c>
    </row>
    <row r="946" spans="3:3" x14ac:dyDescent="0.3">
      <c r="C946" t="str">
        <f t="shared" si="14"/>
        <v>Bad</v>
      </c>
    </row>
    <row r="947" spans="3:3" x14ac:dyDescent="0.3">
      <c r="C947" t="str">
        <f t="shared" si="14"/>
        <v>Bad</v>
      </c>
    </row>
    <row r="948" spans="3:3" x14ac:dyDescent="0.3">
      <c r="C948" t="str">
        <f t="shared" si="14"/>
        <v>Bad</v>
      </c>
    </row>
    <row r="949" spans="3:3" x14ac:dyDescent="0.3">
      <c r="C949" t="str">
        <f t="shared" si="14"/>
        <v>Bad</v>
      </c>
    </row>
    <row r="950" spans="3:3" x14ac:dyDescent="0.3">
      <c r="C950" t="str">
        <f t="shared" si="14"/>
        <v>Bad</v>
      </c>
    </row>
    <row r="951" spans="3:3" x14ac:dyDescent="0.3">
      <c r="C951" t="str">
        <f t="shared" si="14"/>
        <v>Bad</v>
      </c>
    </row>
    <row r="952" spans="3:3" x14ac:dyDescent="0.3">
      <c r="C952" t="str">
        <f t="shared" si="14"/>
        <v>Bad</v>
      </c>
    </row>
    <row r="953" spans="3:3" x14ac:dyDescent="0.3">
      <c r="C953" t="str">
        <f t="shared" si="14"/>
        <v>Bad</v>
      </c>
    </row>
    <row r="954" spans="3:3" x14ac:dyDescent="0.3">
      <c r="C954" t="str">
        <f t="shared" si="14"/>
        <v>Bad</v>
      </c>
    </row>
    <row r="955" spans="3:3" x14ac:dyDescent="0.3">
      <c r="C955" t="str">
        <f t="shared" si="14"/>
        <v>Bad</v>
      </c>
    </row>
    <row r="956" spans="3:3" x14ac:dyDescent="0.3">
      <c r="C956" t="str">
        <f t="shared" si="14"/>
        <v>Bad</v>
      </c>
    </row>
    <row r="957" spans="3:3" x14ac:dyDescent="0.3">
      <c r="C957" t="str">
        <f t="shared" si="14"/>
        <v>Bad</v>
      </c>
    </row>
    <row r="958" spans="3:3" x14ac:dyDescent="0.3">
      <c r="C958" t="str">
        <f t="shared" si="14"/>
        <v>Bad</v>
      </c>
    </row>
    <row r="959" spans="3:3" x14ac:dyDescent="0.3">
      <c r="C959" t="str">
        <f t="shared" si="14"/>
        <v>Bad</v>
      </c>
    </row>
    <row r="960" spans="3:3" x14ac:dyDescent="0.3">
      <c r="C960" t="str">
        <f t="shared" si="14"/>
        <v>Bad</v>
      </c>
    </row>
    <row r="961" spans="3:3" x14ac:dyDescent="0.3">
      <c r="C961" t="str">
        <f t="shared" si="14"/>
        <v>Bad</v>
      </c>
    </row>
    <row r="962" spans="3:3" x14ac:dyDescent="0.3">
      <c r="C962" t="str">
        <f t="shared" si="14"/>
        <v>Bad</v>
      </c>
    </row>
    <row r="963" spans="3:3" x14ac:dyDescent="0.3">
      <c r="C963" t="str">
        <f t="shared" si="14"/>
        <v>Bad</v>
      </c>
    </row>
    <row r="964" spans="3:3" x14ac:dyDescent="0.3">
      <c r="C964" t="str">
        <f t="shared" si="14"/>
        <v>Bad</v>
      </c>
    </row>
    <row r="965" spans="3:3" x14ac:dyDescent="0.3">
      <c r="C965" t="str">
        <f t="shared" ref="C965:C1003" si="15">IF(B965&gt;7.5,"Good","Bad")</f>
        <v>Bad</v>
      </c>
    </row>
    <row r="966" spans="3:3" x14ac:dyDescent="0.3">
      <c r="C966" t="str">
        <f t="shared" si="15"/>
        <v>Bad</v>
      </c>
    </row>
    <row r="967" spans="3:3" x14ac:dyDescent="0.3">
      <c r="C967" t="str">
        <f t="shared" si="15"/>
        <v>Bad</v>
      </c>
    </row>
    <row r="968" spans="3:3" x14ac:dyDescent="0.3">
      <c r="C968" t="str">
        <f t="shared" si="15"/>
        <v>Bad</v>
      </c>
    </row>
    <row r="969" spans="3:3" x14ac:dyDescent="0.3">
      <c r="C969" t="str">
        <f t="shared" si="15"/>
        <v>Bad</v>
      </c>
    </row>
    <row r="970" spans="3:3" x14ac:dyDescent="0.3">
      <c r="C970" t="str">
        <f t="shared" si="15"/>
        <v>Bad</v>
      </c>
    </row>
    <row r="971" spans="3:3" x14ac:dyDescent="0.3">
      <c r="C971" t="str">
        <f t="shared" si="15"/>
        <v>Bad</v>
      </c>
    </row>
    <row r="972" spans="3:3" x14ac:dyDescent="0.3">
      <c r="C972" t="str">
        <f t="shared" si="15"/>
        <v>Bad</v>
      </c>
    </row>
    <row r="973" spans="3:3" x14ac:dyDescent="0.3">
      <c r="C973" t="str">
        <f t="shared" si="15"/>
        <v>Bad</v>
      </c>
    </row>
    <row r="974" spans="3:3" x14ac:dyDescent="0.3">
      <c r="C974" t="str">
        <f t="shared" si="15"/>
        <v>Bad</v>
      </c>
    </row>
    <row r="975" spans="3:3" x14ac:dyDescent="0.3">
      <c r="C975" t="str">
        <f t="shared" si="15"/>
        <v>Bad</v>
      </c>
    </row>
    <row r="976" spans="3:3" x14ac:dyDescent="0.3">
      <c r="C976" t="str">
        <f t="shared" si="15"/>
        <v>Bad</v>
      </c>
    </row>
    <row r="977" spans="3:3" x14ac:dyDescent="0.3">
      <c r="C977" t="str">
        <f t="shared" si="15"/>
        <v>Bad</v>
      </c>
    </row>
    <row r="978" spans="3:3" x14ac:dyDescent="0.3">
      <c r="C978" t="str">
        <f t="shared" si="15"/>
        <v>Bad</v>
      </c>
    </row>
    <row r="979" spans="3:3" x14ac:dyDescent="0.3">
      <c r="C979" t="str">
        <f t="shared" si="15"/>
        <v>Bad</v>
      </c>
    </row>
    <row r="980" spans="3:3" x14ac:dyDescent="0.3">
      <c r="C980" t="str">
        <f t="shared" si="15"/>
        <v>Bad</v>
      </c>
    </row>
    <row r="981" spans="3:3" x14ac:dyDescent="0.3">
      <c r="C981" t="str">
        <f t="shared" si="15"/>
        <v>Bad</v>
      </c>
    </row>
    <row r="982" spans="3:3" x14ac:dyDescent="0.3">
      <c r="C982" t="str">
        <f t="shared" si="15"/>
        <v>Bad</v>
      </c>
    </row>
    <row r="983" spans="3:3" x14ac:dyDescent="0.3">
      <c r="C983" t="str">
        <f t="shared" si="15"/>
        <v>Bad</v>
      </c>
    </row>
    <row r="984" spans="3:3" x14ac:dyDescent="0.3">
      <c r="C984" t="str">
        <f t="shared" si="15"/>
        <v>Bad</v>
      </c>
    </row>
    <row r="985" spans="3:3" x14ac:dyDescent="0.3">
      <c r="C985" t="str">
        <f t="shared" si="15"/>
        <v>Bad</v>
      </c>
    </row>
    <row r="986" spans="3:3" x14ac:dyDescent="0.3">
      <c r="C986" t="str">
        <f t="shared" si="15"/>
        <v>Bad</v>
      </c>
    </row>
    <row r="987" spans="3:3" x14ac:dyDescent="0.3">
      <c r="C987" t="str">
        <f t="shared" si="15"/>
        <v>Bad</v>
      </c>
    </row>
    <row r="988" spans="3:3" x14ac:dyDescent="0.3">
      <c r="C988" t="str">
        <f t="shared" si="15"/>
        <v>Bad</v>
      </c>
    </row>
    <row r="989" spans="3:3" x14ac:dyDescent="0.3">
      <c r="C989" t="str">
        <f t="shared" si="15"/>
        <v>Bad</v>
      </c>
    </row>
    <row r="990" spans="3:3" x14ac:dyDescent="0.3">
      <c r="C990" t="str">
        <f t="shared" si="15"/>
        <v>Bad</v>
      </c>
    </row>
    <row r="991" spans="3:3" x14ac:dyDescent="0.3">
      <c r="C991" t="str">
        <f t="shared" si="15"/>
        <v>Bad</v>
      </c>
    </row>
    <row r="992" spans="3:3" x14ac:dyDescent="0.3">
      <c r="C992" t="str">
        <f t="shared" si="15"/>
        <v>Bad</v>
      </c>
    </row>
    <row r="993" spans="3:3" x14ac:dyDescent="0.3">
      <c r="C993" t="str">
        <f t="shared" si="15"/>
        <v>Bad</v>
      </c>
    </row>
    <row r="994" spans="3:3" x14ac:dyDescent="0.3">
      <c r="C994" t="str">
        <f t="shared" si="15"/>
        <v>Bad</v>
      </c>
    </row>
    <row r="995" spans="3:3" x14ac:dyDescent="0.3">
      <c r="C995" t="str">
        <f t="shared" si="15"/>
        <v>Bad</v>
      </c>
    </row>
    <row r="996" spans="3:3" x14ac:dyDescent="0.3">
      <c r="C996" t="str">
        <f t="shared" si="15"/>
        <v>Bad</v>
      </c>
    </row>
    <row r="997" spans="3:3" x14ac:dyDescent="0.3">
      <c r="C997" t="str">
        <f t="shared" si="15"/>
        <v>Bad</v>
      </c>
    </row>
    <row r="998" spans="3:3" x14ac:dyDescent="0.3">
      <c r="C998" t="str">
        <f t="shared" si="15"/>
        <v>Bad</v>
      </c>
    </row>
    <row r="999" spans="3:3" x14ac:dyDescent="0.3">
      <c r="C999" t="str">
        <f t="shared" si="15"/>
        <v>Bad</v>
      </c>
    </row>
    <row r="1000" spans="3:3" x14ac:dyDescent="0.3">
      <c r="C1000" t="str">
        <f t="shared" si="15"/>
        <v>Bad</v>
      </c>
    </row>
    <row r="1001" spans="3:3" x14ac:dyDescent="0.3">
      <c r="C1001" t="str">
        <f t="shared" si="15"/>
        <v>Bad</v>
      </c>
    </row>
    <row r="1002" spans="3:3" x14ac:dyDescent="0.3">
      <c r="C1002" t="str">
        <f t="shared" si="15"/>
        <v>Bad</v>
      </c>
    </row>
    <row r="1003" spans="3:3" x14ac:dyDescent="0.3">
      <c r="C1003" t="str">
        <f t="shared" si="15"/>
        <v>Bad</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w E A A B Q S w M E F A A C A A g A s V Z S W S N 0 Z A S l A A A A 9 w A A A B I A H A B D b 2 5 m a W c v U G F j a 2 F n Z S 5 4 b W w g o h g A K K A U A A A A A A A A A A A A A A A A A A A A A A A A A A A A h Y 9 L C s I w G I S v U r J v X o K U k q Y L t x a E o r g N a a z B 9 q 8 0 q e n d X H g k r 2 B F q + 5 c z s w 3 M H O / 3 k Q + t k 1 0 M b 2 z H W S I Y Y o i A 7 q r L N Q Z G v w h T l A u x U b p k 6 p N N M H g 0 t H Z D B 2 9 P 6 e E h B B w W O C u r w m n l J F 9 s S 7 1 0 b Q q t u C 8 A m 3 Q p 1 X 9 b y E p d q 8 x k m N G l 5 i x h G M q y O y K w s K X 4 N P g Z / p j i t X Q + K E 3 0 k C 8 L Q W Z p S D v E / I B U E s D B B Q A A g A I A L F W U 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x V l J Z 7 G I 2 Z a U B A A B j A w A A E w A c A E Z v c m 1 1 b G F z L 1 N l Y 3 R p b 2 4 x L m 0 g o h g A K K A U A A A A A A A A A A A A A A A A A A A A A A A A A A A A d V J d a 9 t A E H w 3 + D 8 c C g U b V I F D 0 0 K D H l o p b f 1 S m k p 5 i k q 5 n D b y k f s w t 3 t u j M l / z 9 p y 6 x I p 9 6 L T z O 7 s 7 D E I i r R 3 o u q / i 8 v p Z D r B l Q z Q i r M E 4 x q C l e E B 6 D d K A y j e i m o F Q I t E 5 M I A T S e C T + V j U M B I g Z u s 9 C p a c D T 7 o g 1 k h X f E P z h L i o / N D U L A R r v 4 R z Y l 4 A P 5 d d N K k g j U v D 4 q U 7 h J 5 u l t C U Z b T R D y J E 1 S U X g T r c N 8 8 S E V V 0 7 5 V r s u X 5 x f n K f i O n q C i r Y G 8 t M 1 + + 4 d / J q n v e W z 5 E f w l r l W f A P Z s q / 9 R r W 8 4 8 I j c 8 R n / X a p u D 3 i n 4 y p l D Q y Y E 4 h / i 9 Z r K T r W L H e r u E k V w f p 8 N 4 H 2 z v e k z g b m Z / u d s n S b b z m p 1 y W v C F x p S B 4 p K d U 7 J L P L K N W A 7 j Q t B 2 C E c l b C A d 4 w H 4 F x w M H M B t q o y J h t B v 2 3 D h N Y h 3 Y 2 1 / K R X s H 4 U B e R + m o 9 7 F 0 9 P 5 d t t / x w N T y U V y 8 G W m p P U k z g p e S / k 3 g a B x V t D 0 5 4 n t v V 2 7 3 M R s 4 V b 7 D E e E u e E T B A e u 0 E x w 1 x b 2 y G 9 u m r 9 Q c K T t G / 5 T E S X t B P M 2 n E + 1 G c 3 D 5 D F B L A Q I t A B Q A A g A I A L F W U l k j d G Q E p Q A A A P c A A A A S A A A A A A A A A A A A A A A A A A A A A A B D b 2 5 m a W c v U G F j a 2 F n Z S 5 4 b W x Q S w E C L Q A U A A I A C A C x V l J Z D 8 r p q 6 Q A A A D p A A A A E w A A A A A A A A A A A A A A A A D x A A A A W 0 N v b n R l b n R f V H l w Z X N d L n h t b F B L A Q I t A B Q A A g A I A L F W U l n s Y j Z l p Q E A A G M D A A A T A A A A A A A A A A A A A A A A A O I B A A B G b 3 J t d W x h c y 9 T Z W N 0 a W 9 u M S 5 t U E s F B g A A A A A D A A M A w g A A A N Q 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r U U A A A A A A A A k x Q 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z d X B l c m 1 h c m t l d F 9 z Y W x l c y U y M C 0 l M j B T a G V l d D 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3 V w Z X J t Y X J r Z X R f c 2 F s Z X N f X 1 9 T a G V l d D E 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C 0 x M C 0 x O F Q w O T o 1 M z o z N S 4 4 M z I 0 N z U w W i I g L z 4 8 R W 5 0 c n k g V H l w Z T 0 i R m l s b E N v b H V t b l R 5 c G V z I i B W Y W x 1 Z T 0 i c 0 J n W U d C Z 1 l H Q l F N R k J R a 0 t C Z 1 V G Q l F V P S I g L z 4 8 R W 5 0 c n k g V H l w Z T 0 i R m l s b E N v b H V t b k 5 h b W V z I i B W Y W x 1 Z T 0 i c 1 s m c X V v d D t J b n Z v a W N l I E l E J n F 1 b 3 Q 7 L C Z x d W 9 0 O 0 J y Y W 5 j a C Z x d W 9 0 O y w m c X V v d D t D a X R 5 J n F 1 b 3 Q 7 L C Z x d W 9 0 O 0 N 1 c 3 R v b W V y I H R 5 c G U m c X V v d D s s J n F 1 b 3 Q 7 R 2 V u Z G V y J n F 1 b 3 Q 7 L C Z x d W 9 0 O 1 B y b 2 R 1 Y 3 Q g b G l u Z S Z x d W 9 0 O y w m c X V v d D t V b m l 0 I H B y a W N l J n F 1 b 3 Q 7 L C Z x d W 9 0 O 1 F 1 Y W 5 0 a X R 5 J n F 1 b 3 Q 7 L C Z x d W 9 0 O 1 R h e C A 1 J S Z x d W 9 0 O y w m c X V v d D t U b 3 R h b C Z x d W 9 0 O y w m c X V v d D t E Y X R l J n F 1 b 3 Q 7 L C Z x d W 9 0 O 1 R p b W U m c X V v d D s s J n F 1 b 3 Q 7 U G F 5 b W V u d C Z x d W 9 0 O y w m c X V v d D t j b 2 d z J n F 1 b 3 Q 7 L C Z x d W 9 0 O 2 d y b 3 N z I G 1 h c m d p b i B w Z X J j Z W 5 0 Y W d l J n F 1 b 3 Q 7 L C Z x d W 9 0 O 2 d y b 3 N z I G l u Y 2 9 t Z S Z x d W 9 0 O y w m c X V v d D t S Y X R p b m c 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c 3 V w Z X J t Y X J r Z X R f c 2 F s Z X M g L S B T a G V l d D E v Q X V 0 b 1 J l b W 9 2 Z W R D b 2 x 1 b W 5 z M S 5 7 S W 5 2 b 2 l j Z S B J R C w w f S Z x d W 9 0 O y w m c X V v d D t T Z W N 0 a W 9 u M S 9 z d X B l c m 1 h c m t l d F 9 z Y W x l c y A t I F N o Z W V 0 M S 9 B d X R v U m V t b 3 Z l Z E N v b H V t b n M x L n t C c m F u Y 2 g s M X 0 m c X V v d D s s J n F 1 b 3 Q 7 U 2 V j d G l v b j E v c 3 V w Z X J t Y X J r Z X R f c 2 F s Z X M g L S B T a G V l d D E v Q X V 0 b 1 J l b W 9 2 Z W R D b 2 x 1 b W 5 z M S 5 7 Q 2 l 0 e S w y f S Z x d W 9 0 O y w m c X V v d D t T Z W N 0 a W 9 u M S 9 z d X B l c m 1 h c m t l d F 9 z Y W x l c y A t I F N o Z W V 0 M S 9 B d X R v U m V t b 3 Z l Z E N v b H V t b n M x L n t D d X N 0 b 2 1 l c i B 0 e X B l L D N 9 J n F 1 b 3 Q 7 L C Z x d W 9 0 O 1 N l Y 3 R p b 2 4 x L 3 N 1 c G V y b W F y a 2 V 0 X 3 N h b G V z I C 0 g U 2 h l Z X Q x L 0 F 1 d G 9 S Z W 1 v d m V k Q 2 9 s d W 1 u c z E u e 0 d l b m R l c i w 0 f S Z x d W 9 0 O y w m c X V v d D t T Z W N 0 a W 9 u M S 9 z d X B l c m 1 h c m t l d F 9 z Y W x l c y A t I F N o Z W V 0 M S 9 B d X R v U m V t b 3 Z l Z E N v b H V t b n M x L n t Q c m 9 k d W N 0 I G x p b m U s N X 0 m c X V v d D s s J n F 1 b 3 Q 7 U 2 V j d G l v b j E v c 3 V w Z X J t Y X J r Z X R f c 2 F s Z X M g L S B T a G V l d D E v Q X V 0 b 1 J l b W 9 2 Z W R D b 2 x 1 b W 5 z M S 5 7 V W 5 p d C B w c m l j Z S w 2 f S Z x d W 9 0 O y w m c X V v d D t T Z W N 0 a W 9 u M S 9 z d X B l c m 1 h c m t l d F 9 z Y W x l c y A t I F N o Z W V 0 M S 9 B d X R v U m V t b 3 Z l Z E N v b H V t b n M x L n t R d W F u d G l 0 e S w 3 f S Z x d W 9 0 O y w m c X V v d D t T Z W N 0 a W 9 u M S 9 z d X B l c m 1 h c m t l d F 9 z Y W x l c y A t I F N o Z W V 0 M S 9 B d X R v U m V t b 3 Z l Z E N v b H V t b n M x L n t U Y X g g N S U s O H 0 m c X V v d D s s J n F 1 b 3 Q 7 U 2 V j d G l v b j E v c 3 V w Z X J t Y X J r Z X R f c 2 F s Z X M g L S B T a G V l d D E v Q X V 0 b 1 J l b W 9 2 Z W R D b 2 x 1 b W 5 z M S 5 7 V G 9 0 Y W w s O X 0 m c X V v d D s s J n F 1 b 3 Q 7 U 2 V j d G l v b j E v c 3 V w Z X J t Y X J r Z X R f c 2 F s Z X M g L S B T a G V l d D E v Q X V 0 b 1 J l b W 9 2 Z W R D b 2 x 1 b W 5 z M S 5 7 R G F 0 Z S w x M H 0 m c X V v d D s s J n F 1 b 3 Q 7 U 2 V j d G l v b j E v c 3 V w Z X J t Y X J r Z X R f c 2 F s Z X M g L S B T a G V l d D E v Q X V 0 b 1 J l b W 9 2 Z W R D b 2 x 1 b W 5 z M S 5 7 V G l t Z S w x M X 0 m c X V v d D s s J n F 1 b 3 Q 7 U 2 V j d G l v b j E v c 3 V w Z X J t Y X J r Z X R f c 2 F s Z X M g L S B T a G V l d D E v Q X V 0 b 1 J l b W 9 2 Z W R D b 2 x 1 b W 5 z M S 5 7 U G F 5 b W V u d C w x M n 0 m c X V v d D s s J n F 1 b 3 Q 7 U 2 V j d G l v b j E v c 3 V w Z X J t Y X J r Z X R f c 2 F s Z X M g L S B T a G V l d D E v Q X V 0 b 1 J l b W 9 2 Z W R D b 2 x 1 b W 5 z M S 5 7 Y 2 9 n c y w x M 3 0 m c X V v d D s s J n F 1 b 3 Q 7 U 2 V j d G l v b j E v c 3 V w Z X J t Y X J r Z X R f c 2 F s Z X M g L S B T a G V l d D E v Q X V 0 b 1 J l b W 9 2 Z W R D b 2 x 1 b W 5 z M S 5 7 Z 3 J v c 3 M g b W F y Z 2 l u I H B l c m N l b n R h Z 2 U s M T R 9 J n F 1 b 3 Q 7 L C Z x d W 9 0 O 1 N l Y 3 R p b 2 4 x L 3 N 1 c G V y b W F y a 2 V 0 X 3 N h b G V z I C 0 g U 2 h l Z X Q x L 0 F 1 d G 9 S Z W 1 v d m V k Q 2 9 s d W 1 u c z E u e 2 d y b 3 N z I G l u Y 2 9 t Z S w x N X 0 m c X V v d D s s J n F 1 b 3 Q 7 U 2 V j d G l v b j E v c 3 V w Z X J t Y X J r Z X R f c 2 F s Z X M g L S B T a G V l d D E v Q X V 0 b 1 J l b W 9 2 Z W R D b 2 x 1 b W 5 z M S 5 7 U m F 0 a W 5 n L D E 2 f S Z x d W 9 0 O 1 0 s J n F 1 b 3 Q 7 Q 2 9 s d W 1 u Q 2 9 1 b n Q m c X V v d D s 6 M T c s J n F 1 b 3 Q 7 S 2 V 5 Q 2 9 s d W 1 u T m F t Z X M m c X V v d D s 6 W 1 0 s J n F 1 b 3 Q 7 Q 2 9 s d W 1 u S W R l b n R p d G l l c y Z x d W 9 0 O z p b J n F 1 b 3 Q 7 U 2 V j d G l v b j E v c 3 V w Z X J t Y X J r Z X R f c 2 F s Z X M g L S B T a G V l d D E v Q X V 0 b 1 J l b W 9 2 Z W R D b 2 x 1 b W 5 z M S 5 7 S W 5 2 b 2 l j Z S B J R C w w f S Z x d W 9 0 O y w m c X V v d D t T Z W N 0 a W 9 u M S 9 z d X B l c m 1 h c m t l d F 9 z Y W x l c y A t I F N o Z W V 0 M S 9 B d X R v U m V t b 3 Z l Z E N v b H V t b n M x L n t C c m F u Y 2 g s M X 0 m c X V v d D s s J n F 1 b 3 Q 7 U 2 V j d G l v b j E v c 3 V w Z X J t Y X J r Z X R f c 2 F s Z X M g L S B T a G V l d D E v Q X V 0 b 1 J l b W 9 2 Z W R D b 2 x 1 b W 5 z M S 5 7 Q 2 l 0 e S w y f S Z x d W 9 0 O y w m c X V v d D t T Z W N 0 a W 9 u M S 9 z d X B l c m 1 h c m t l d F 9 z Y W x l c y A t I F N o Z W V 0 M S 9 B d X R v U m V t b 3 Z l Z E N v b H V t b n M x L n t D d X N 0 b 2 1 l c i B 0 e X B l L D N 9 J n F 1 b 3 Q 7 L C Z x d W 9 0 O 1 N l Y 3 R p b 2 4 x L 3 N 1 c G V y b W F y a 2 V 0 X 3 N h b G V z I C 0 g U 2 h l Z X Q x L 0 F 1 d G 9 S Z W 1 v d m V k Q 2 9 s d W 1 u c z E u e 0 d l b m R l c i w 0 f S Z x d W 9 0 O y w m c X V v d D t T Z W N 0 a W 9 u M S 9 z d X B l c m 1 h c m t l d F 9 z Y W x l c y A t I F N o Z W V 0 M S 9 B d X R v U m V t b 3 Z l Z E N v b H V t b n M x L n t Q c m 9 k d W N 0 I G x p b m U s N X 0 m c X V v d D s s J n F 1 b 3 Q 7 U 2 V j d G l v b j E v c 3 V w Z X J t Y X J r Z X R f c 2 F s Z X M g L S B T a G V l d D E v Q X V 0 b 1 J l b W 9 2 Z W R D b 2 x 1 b W 5 z M S 5 7 V W 5 p d C B w c m l j Z S w 2 f S Z x d W 9 0 O y w m c X V v d D t T Z W N 0 a W 9 u M S 9 z d X B l c m 1 h c m t l d F 9 z Y W x l c y A t I F N o Z W V 0 M S 9 B d X R v U m V t b 3 Z l Z E N v b H V t b n M x L n t R d W F u d G l 0 e S w 3 f S Z x d W 9 0 O y w m c X V v d D t T Z W N 0 a W 9 u M S 9 z d X B l c m 1 h c m t l d F 9 z Y W x l c y A t I F N o Z W V 0 M S 9 B d X R v U m V t b 3 Z l Z E N v b H V t b n M x L n t U Y X g g N S U s O H 0 m c X V v d D s s J n F 1 b 3 Q 7 U 2 V j d G l v b j E v c 3 V w Z X J t Y X J r Z X R f c 2 F s Z X M g L S B T a G V l d D E v Q X V 0 b 1 J l b W 9 2 Z W R D b 2 x 1 b W 5 z M S 5 7 V G 9 0 Y W w s O X 0 m c X V v d D s s J n F 1 b 3 Q 7 U 2 V j d G l v b j E v c 3 V w Z X J t Y X J r Z X R f c 2 F s Z X M g L S B T a G V l d D E v Q X V 0 b 1 J l b W 9 2 Z W R D b 2 x 1 b W 5 z M S 5 7 R G F 0 Z S w x M H 0 m c X V v d D s s J n F 1 b 3 Q 7 U 2 V j d G l v b j E v c 3 V w Z X J t Y X J r Z X R f c 2 F s Z X M g L S B T a G V l d D E v Q X V 0 b 1 J l b W 9 2 Z W R D b 2 x 1 b W 5 z M S 5 7 V G l t Z S w x M X 0 m c X V v d D s s J n F 1 b 3 Q 7 U 2 V j d G l v b j E v c 3 V w Z X J t Y X J r Z X R f c 2 F s Z X M g L S B T a G V l d D E v Q X V 0 b 1 J l b W 9 2 Z W R D b 2 x 1 b W 5 z M S 5 7 U G F 5 b W V u d C w x M n 0 m c X V v d D s s J n F 1 b 3 Q 7 U 2 V j d G l v b j E v c 3 V w Z X J t Y X J r Z X R f c 2 F s Z X M g L S B T a G V l d D E v Q X V 0 b 1 J l b W 9 2 Z W R D b 2 x 1 b W 5 z M S 5 7 Y 2 9 n c y w x M 3 0 m c X V v d D s s J n F 1 b 3 Q 7 U 2 V j d G l v b j E v c 3 V w Z X J t Y X J r Z X R f c 2 F s Z X M g L S B T a G V l d D E v Q X V 0 b 1 J l b W 9 2 Z W R D b 2 x 1 b W 5 z M S 5 7 Z 3 J v c 3 M g b W F y Z 2 l u I H B l c m N l b n R h Z 2 U s M T R 9 J n F 1 b 3 Q 7 L C Z x d W 9 0 O 1 N l Y 3 R p b 2 4 x L 3 N 1 c G V y b W F y a 2 V 0 X 3 N h b G V z I C 0 g U 2 h l Z X Q x L 0 F 1 d G 9 S Z W 1 v d m V k Q 2 9 s d W 1 u c z E u e 2 d y b 3 N z I G l u Y 2 9 t Z S w x N X 0 m c X V v d D s s J n F 1 b 3 Q 7 U 2 V j d G l v b j E v c 3 V w Z X J t Y X J r Z X R f c 2 F s Z X M g L S B T a G V l d D E v Q X V 0 b 1 J l b W 9 2 Z W R D b 2 x 1 b W 5 z M S 5 7 U m F 0 a W 5 n L D E 2 f S Z x d W 9 0 O 1 0 s J n F 1 b 3 Q 7 U m V s Y X R p b 2 5 z a G l w S W 5 m b y Z x d W 9 0 O z p b X X 0 i I C 8 + P C 9 T d G F i b G V F b n R y a W V z P j w v S X R l b T 4 8 S X R l b T 4 8 S X R l b U x v Y 2 F 0 a W 9 u P j x J d G V t V H l w Z T 5 G b 3 J t d W x h P C 9 J d G V t V H l w Z T 4 8 S X R l b V B h d G g + U 2 V j d G l v b j E v c 3 V w Z X J t Y X J r Z X R f c 2 F s Z X M l M j A t J T I w U 2 h l Z X Q x L 1 N v d X J j Z T w v S X R l b V B h d G g + P C 9 J d G V t T G 9 j Y X R p b 2 4 + P F N 0 Y W J s Z U V u d H J p Z X M g L z 4 8 L 0 l 0 Z W 0 + P E l 0 Z W 0 + P E l 0 Z W 1 M b 2 N h d G l v b j 4 8 S X R l b V R 5 c G U + R m 9 y b X V s Y T w v S X R l b V R 5 c G U + P E l 0 Z W 1 Q Y X R o P l N l Y 3 R p b 2 4 x L 3 N 1 c G V y b W F y a 2 V 0 X 3 N h b G V z J T I w L S U y M F N o Z W V 0 M S 9 Q c m 9 t b 3 R l Z C U y M E h l Y W R l c n M 8 L 0 l 0 Z W 1 Q Y X R o P j w v S X R l b U x v Y 2 F 0 a W 9 u P j x T d G F i b G V F b n R y a W V z I C 8 + P C 9 J d G V t P j x J d G V t P j x J d G V t T G 9 j Y X R p b 2 4 + P E l 0 Z W 1 U e X B l P k Z v c m 1 1 b G E 8 L 0 l 0 Z W 1 U e X B l P j x J d G V t U G F 0 a D 5 T Z W N 0 a W 9 u M S 9 z d X B l c m 1 h c m t l d F 9 z Y W x l c y U y M C 0 l M j B T a G V l d D E v Q 2 h h b m d l Z C U y M F R 5 c G U 8 L 0 l 0 Z W 1 Q Y X R o P j w v S X R l b U x v Y 2 F 0 a W 9 u P j x T d G F i b G V F b n R y a W V z I C 8 + P C 9 J d G V t P j w v S X R l b X M + P C 9 M b 2 N h b F B h Y 2 t h Z 2 V N Z X R h Z G F 0 Y U Z p b G U + F g A A A F B L B Q Y A A A A A A A A A A A A A A A A A A A A A A A A m A Q A A A Q A A A N C M n d 8 B F d E R j H o A w E / C l + s B A A A A J l E 8 S e 6 q R 0 u f w n N g / M 3 e 8 A A A A A A C A A A A A A A Q Z g A A A A E A A C A A A A A r z u z D V m U t o S B M g 8 y K 8 Q f J 2 P n v p u V x G O C s 1 / r / x G 7 N r g A A A A A O g A A A A A I A A C A A A A B y Y E N / G u E R + B a g x x O y k 6 X z Z g X B E M + M N E B S C E L q f u + N u l A A A A D 4 g n k o s A s K T / v N h k 0 L 4 j 5 + b d j c C D H 6 a K o z R p l 1 L x f W s a K q z n 4 w 4 W 7 o V M v + L O u A q g z I 4 V X j T X i 2 0 n 3 5 B e T Y U / p H C X + 2 J S 1 1 v e U 3 F f 5 W H E p 2 C U A A A A D o j t e 1 h 3 h G D o w 6 L z k E J M T m 6 Z H e K K I / 6 k k O 1 X W y / Z 8 n m X Z 8 B 8 x Z n M U 8 H R 4 O 9 C w t Q B m j K o f 5 8 P z w I I T I E F h U z s 4 c < / D a t a M a s h u p > 
</file>

<file path=customXml/itemProps1.xml><?xml version="1.0" encoding="utf-8"?>
<ds:datastoreItem xmlns:ds="http://schemas.openxmlformats.org/officeDocument/2006/customXml" ds:itemID="{7C1C6ADE-3BC8-41CD-BBE5-ED2BFF65EC4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Sheet2</vt:lpstr>
      <vt:lpstr>Sheet3</vt:lpstr>
      <vt:lpstr>Sheet4</vt:lpstr>
      <vt:lpstr>Sheet5</vt:lpstr>
      <vt:lpstr>Sheet6</vt:lpstr>
      <vt:lpstr>Sheet9</vt:lpstr>
      <vt:lpstr>Sheet10</vt:lpstr>
      <vt:lpstr>Sheet7</vt:lpstr>
      <vt:lpstr>Sheet8</vt:lpstr>
      <vt:lpstr>supermarket_sales - Sheet1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Hauwa Inuwa</dc:creator>
  <cp:lastModifiedBy>Hauwa Inuwa</cp:lastModifiedBy>
  <dcterms:created xsi:type="dcterms:W3CDTF">2024-10-18T09:42:09Z</dcterms:created>
  <dcterms:modified xsi:type="dcterms:W3CDTF">2024-10-23T20:39:46Z</dcterms:modified>
</cp:coreProperties>
</file>