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6" sheetId="1" state="visible" r:id="rId2"/>
    <sheet name="Resultados" sheetId="2" state="visible" r:id="rId3"/>
  </sheets>
  <definedNames>
    <definedName name="_xlnm.Print_Area" localSheetId="0">'Lección 6'!$A$1:$H$67</definedName>
    <definedName name="_xlnm.Print_Area" localSheetId="1">Resultados!$A$1:$H$67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tc={008A009D-0062-40DF-9355-009400B100CF}</author>
  </authors>
  <commentList>
    <comment ref="E18" authorId="0" xr:uid="{008A009D-0062-40DF-9355-009400B100CF}">
      <text>
        <r>
          <rPr>
            <b/>
            <sz val="9"/>
            <rFont val="Tahoma"/>
          </rPr>
          <t>Aleja:</t>
        </r>
        <r>
          <rPr>
            <sz val="9"/>
            <rFont val="Tahoma"/>
          </rPr>
          <t xml:space="preserve">
Para resolver la guía, sitúa el cursor en las partes sombreadas de gris.
</t>
        </r>
      </text>
    </comment>
  </commentList>
</comments>
</file>

<file path=xl/sharedStrings.xml><?xml version="1.0" encoding="utf-8"?>
<sst xmlns="http://schemas.openxmlformats.org/spreadsheetml/2006/main" count="74" uniqueCount="74">
  <si>
    <t xml:space="preserve">LECCIÓN 6 – TO BE FORMA CORTA Y TO BE FORMA NEGATIVA - PRESENTE</t>
  </si>
  <si>
    <r>
      <rPr>
        <b/>
        <sz val="10.5"/>
        <color theme="1"/>
        <rFont val="Calibri"/>
        <scheme val="minor"/>
      </rPr>
      <t>1)</t>
    </r>
    <r>
      <rPr>
        <sz val="10.5"/>
        <color theme="1"/>
        <rFont val="Calibri"/>
        <scheme val="minor"/>
      </rPr>
      <t xml:space="preserve"> Teniendo en cuenta el video de la lección 6, utiliza la forma corta del verbo to be, sea afirmativa o negativa, para los siguientes enunciados. Mira el ejemplo para que puedas desarrollarlo correctamente.</t>
    </r>
  </si>
  <si>
    <t>EXAMPLE:</t>
  </si>
  <si>
    <t xml:space="preserve">Forma larga</t>
  </si>
  <si>
    <t xml:space="preserve">Forma corta</t>
  </si>
  <si>
    <t xml:space="preserve">·         Leo is in the house</t>
  </si>
  <si>
    <t xml:space="preserve">·         Leo´s in the house.</t>
  </si>
  <si>
    <t xml:space="preserve">·         Leo is not in the house</t>
  </si>
  <si>
    <t xml:space="preserve">·         Leo isn´t in the house</t>
  </si>
  <si>
    <t xml:space="preserve">LONG FORM</t>
  </si>
  <si>
    <t xml:space="preserve">SHORT FORM</t>
  </si>
  <si>
    <t xml:space="preserve">They are eating apples</t>
  </si>
  <si>
    <t xml:space="preserve">They aren´t eating apples</t>
  </si>
  <si>
    <t xml:space="preserve">The sun is shining</t>
  </si>
  <si>
    <t xml:space="preserve">The sun isn´t shining</t>
  </si>
  <si>
    <t xml:space="preserve"> Luis is not at the beach with his family</t>
  </si>
  <si>
    <t xml:space="preserve">Luis is at the beach with his family</t>
  </si>
  <si>
    <t xml:space="preserve">I am working today</t>
  </si>
  <si>
    <t xml:space="preserve">I´m not working today</t>
  </si>
  <si>
    <t xml:space="preserve">Mayte is not sleeping, she is studying</t>
  </si>
  <si>
    <t xml:space="preserve">Mayte´s sleeping, she is studying</t>
  </si>
  <si>
    <t xml:space="preserve">We are reading a book on the bed</t>
  </si>
  <si>
    <t xml:space="preserve">We aren´t reading a book on the table</t>
  </si>
  <si>
    <t xml:space="preserve">You are not fixing the car, you are resting</t>
  </si>
  <si>
    <t xml:space="preserve">You´re fixing the car, you aren´t reating</t>
  </si>
  <si>
    <t xml:space="preserve">Edwin is in the living room on the sofa</t>
  </si>
  <si>
    <t xml:space="preserve">Edwin isn´t in the living room on the sofa</t>
  </si>
  <si>
    <t xml:space="preserve">They are not running, they are walking</t>
  </si>
  <si>
    <t xml:space="preserve">They aren´t running, they aren´t walking</t>
  </si>
  <si>
    <t xml:space="preserve">I am not sad, I am happy today</t>
  </si>
  <si>
    <t xml:space="preserve">I´m sad, I´m not happy today</t>
  </si>
  <si>
    <r>
      <rPr>
        <b/>
        <sz val="10.5"/>
        <color theme="1"/>
        <rFont val="Calibri"/>
        <scheme val="minor"/>
      </rPr>
      <t>2)</t>
    </r>
    <r>
      <rPr>
        <sz val="10.5"/>
        <color theme="1"/>
        <rFont val="Calibri"/>
        <scheme val="minor"/>
      </rPr>
      <t xml:space="preserve"> Lee el siguiente  texto y responde TRUE OR FALSE – T PARA VERDADERO Y F PARA FALSO.</t>
    </r>
  </si>
  <si>
    <t xml:space="preserve">
</t>
  </si>
  <si>
    <t>Statement</t>
  </si>
  <si>
    <t xml:space="preserve">True of False</t>
  </si>
  <si>
    <r>
      <rPr>
        <b/>
        <sz val="10.5"/>
        <color theme="1"/>
        <rFont val="Calibri"/>
        <scheme val="minor"/>
      </rPr>
      <t>1.</t>
    </r>
    <r>
      <rPr>
        <sz val="10.5"/>
        <color theme="1"/>
        <rFont val="Calibri"/>
        <scheme val="minor"/>
      </rPr>
      <t xml:space="preserve"> Jhon is not at home today</t>
    </r>
  </si>
  <si>
    <t>False</t>
  </si>
  <si>
    <r>
      <rPr>
        <b/>
        <sz val="10.5"/>
        <color theme="1"/>
        <rFont val="Calibri"/>
        <scheme val="minor"/>
      </rPr>
      <t>2.</t>
    </r>
    <r>
      <rPr>
        <sz val="10.5"/>
        <color theme="1"/>
        <rFont val="Calibri"/>
        <scheme val="minor"/>
      </rPr>
      <t xml:space="preserve"> Dora is in the garden watering the plants and planting flowers</t>
    </r>
  </si>
  <si>
    <t>True</t>
  </si>
  <si>
    <r>
      <rPr>
        <b/>
        <sz val="10.5"/>
        <color theme="1"/>
        <rFont val="Calibri"/>
        <scheme val="minor"/>
      </rPr>
      <t>3.</t>
    </r>
    <r>
      <rPr>
        <sz val="10.5"/>
        <color theme="1"/>
        <rFont val="Calibri"/>
        <scheme val="minor"/>
      </rPr>
      <t xml:space="preserve"> Amanda and Luisa are not in the attic, they´re in the kitchen</t>
    </r>
  </si>
  <si>
    <r>
      <rPr>
        <b/>
        <sz val="10.5"/>
        <color theme="1"/>
        <rFont val="Calibri"/>
        <scheme val="minor"/>
      </rPr>
      <t>4.</t>
    </r>
    <r>
      <rPr>
        <sz val="10.5"/>
        <color theme="1"/>
        <rFont val="Calibri"/>
        <scheme val="minor"/>
      </rPr>
      <t xml:space="preserve"> Luisa is reading a book with a friend</t>
    </r>
  </si>
  <si>
    <r>
      <rPr>
        <b/>
        <sz val="10.5"/>
        <color theme="1"/>
        <rFont val="Calibri"/>
        <scheme val="minor"/>
      </rPr>
      <t>5.</t>
    </r>
    <r>
      <rPr>
        <sz val="10.5"/>
        <color theme="1"/>
        <rFont val="Calibri"/>
        <scheme val="minor"/>
      </rPr>
      <t xml:space="preserve"> The dog and the cat are playing in the backyard</t>
    </r>
  </si>
  <si>
    <t xml:space="preserve">Vocabulario de ayuda:</t>
  </si>
  <si>
    <t>Every</t>
  </si>
  <si>
    <t>Cada</t>
  </si>
  <si>
    <t>Thing(s)</t>
  </si>
  <si>
    <t>Cosa-Cosas</t>
  </si>
  <si>
    <t>Paint</t>
  </si>
  <si>
    <t>Pintar</t>
  </si>
  <si>
    <t>Breakfast</t>
  </si>
  <si>
    <t>Desayuno</t>
  </si>
  <si>
    <t>Cards</t>
  </si>
  <si>
    <t>Cartas-Tarjetas</t>
  </si>
  <si>
    <t>Member</t>
  </si>
  <si>
    <t>Miembro-Integrante</t>
  </si>
  <si>
    <t>Water</t>
  </si>
  <si>
    <t xml:space="preserve">Agua-Regar (Verb)</t>
  </si>
  <si>
    <t>Plant</t>
  </si>
  <si>
    <t>Sembrar-Plantar</t>
  </si>
  <si>
    <r>
      <t xml:space="preserve">Escribe en la siguiente celda, la palabra </t>
    </r>
    <r>
      <rPr>
        <b/>
        <sz val="9"/>
        <color indexed="2"/>
        <rFont val="Calibri"/>
        <scheme val="minor"/>
      </rPr>
      <t>"</t>
    </r>
    <r>
      <rPr>
        <b/>
        <u val="single"/>
        <sz val="9"/>
        <color indexed="2"/>
        <rFont val="Calibri"/>
        <scheme val="minor"/>
      </rPr>
      <t>mostrar</t>
    </r>
    <r>
      <rPr>
        <b/>
        <sz val="9"/>
        <color indexed="2"/>
        <rFont val="Calibri"/>
        <scheme val="minor"/>
      </rPr>
      <t>"</t>
    </r>
    <r>
      <rPr>
        <b/>
        <sz val="9"/>
        <color theme="1"/>
        <rFont val="Calibri"/>
        <scheme val="minor"/>
      </rPr>
      <t xml:space="preserve"> para ver los resultados &gt;&gt;</t>
    </r>
  </si>
  <si>
    <t>mostrar</t>
  </si>
  <si>
    <r>
      <t xml:space="preserve">Opción válida para EXCEL | Si estás en un dispositivo movil puedes ver los resultados en la hoja "</t>
    </r>
    <r>
      <rPr>
        <b/>
        <u val="single"/>
        <sz val="7"/>
        <color indexed="2"/>
        <rFont val="Calibri"/>
        <scheme val="minor"/>
      </rPr>
      <t>Resultados</t>
    </r>
    <r>
      <rPr>
        <sz val="7"/>
        <color indexed="2"/>
        <rFont val="Calibri"/>
        <scheme val="minor"/>
      </rPr>
      <t>"</t>
    </r>
  </si>
  <si>
    <t xml:space="preserve"> </t>
  </si>
  <si>
    <t xml:space="preserve">They’re eating apples</t>
  </si>
  <si>
    <t xml:space="preserve">The sun’s shining</t>
  </si>
  <si>
    <t xml:space="preserve">Luis isn’t at the beach with his family</t>
  </si>
  <si>
    <t xml:space="preserve">I’m working today</t>
  </si>
  <si>
    <t xml:space="preserve">Mayte isn’t sleeping, she’s studying</t>
  </si>
  <si>
    <t xml:space="preserve">We’re reading a book on the bed</t>
  </si>
  <si>
    <t xml:space="preserve">You’re not/ you aren’t fixing the car, you’re resting</t>
  </si>
  <si>
    <t xml:space="preserve">Edwin’s in the living room on the sofa</t>
  </si>
  <si>
    <t xml:space="preserve">They’re not / they aren’t running, they’re walking</t>
  </si>
  <si>
    <t xml:space="preserve">I’m not sad, i’m happy today</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</si>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</sst>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5">
    <font>
      <sz val="11.000000"/>
      <color theme="1"/>
      <name val="Calibri"/>
      <scheme val="minor"/>
    </font>
    <font>
      <u/>
      <sz val="11.000000"/>
      <color theme="10"/>
      <name val="Calibri"/>
      <scheme val="minor"/>
    </font>
    <font>
      <sz val="10.500000"/>
      <color theme="1"/>
      <name val="Calibri"/>
      <scheme val="minor"/>
    </font>
    <font>
      <b/>
      <sz val="11.000000"/>
      <color theme="0"/>
      <name val="Calibri"/>
      <scheme val="minor"/>
    </font>
    <font>
      <b/>
      <sz val="10.500000"/>
      <color theme="1"/>
      <name val="Calibri"/>
      <scheme val="minor"/>
    </font>
    <font>
      <sz val="10.500000"/>
      <color theme="3" tint="-0.499984740745262"/>
      <name val="Calibri"/>
      <scheme val="minor"/>
    </font>
    <font>
      <b/>
      <sz val="10.500000"/>
      <color theme="0"/>
      <name val="Calibri"/>
      <scheme val="minor"/>
    </font>
    <font>
      <b/>
      <sz val="10.500000"/>
      <color rgb="FF00B050"/>
      <name val="Calibri"/>
      <scheme val="minor"/>
    </font>
    <font>
      <u/>
      <sz val="10.500000"/>
      <color rgb="FFA50021"/>
      <name val="Calibri"/>
      <scheme val="minor"/>
    </font>
    <font>
      <b/>
      <sz val="9.000000"/>
      <color theme="1"/>
      <name val="Calibri"/>
      <scheme val="minor"/>
    </font>
    <font>
      <sz val="7.000000"/>
      <color indexed="2"/>
      <name val="Calibri"/>
      <scheme val="minor"/>
    </font>
    <font>
      <sz val="9.000000"/>
      <color indexed="2"/>
      <name val="Calibri"/>
      <scheme val="minor"/>
    </font>
    <font>
      <sz val="10.500000"/>
      <color indexed="2"/>
      <name val="Calibri"/>
      <scheme val="minor"/>
    </font>
    <font>
      <sz val="10.000000"/>
      <color indexed="2"/>
      <name val="Calibri"/>
      <scheme val="minor"/>
    </font>
    <font>
      <b/>
      <sz val="11.000000"/>
      <color theme="1"/>
      <name val="Calibri"/>
      <scheme val="minor"/>
    </font>
  </fonts>
  <fills count="6">
    <fill>
      <patternFill patternType="none"/>
    </fill>
    <fill>
      <patternFill patternType="gray125"/>
    </fill>
    <fill>
      <patternFill patternType="solid">
        <fgColor rgb="FF002060"/>
      </patternFill>
    </fill>
    <fill>
      <patternFill patternType="solid">
        <fgColor theme="7" tint="0.39997558519241921"/>
      </patternFill>
    </fill>
    <fill>
      <patternFill patternType="lightDown">
        <fgColor theme="6" tint="0.59996337778862885"/>
        <bgColor theme="0" tint="-0.049989318521683403"/>
      </patternFill>
    </fill>
    <fill>
      <patternFill patternType="solid">
        <fgColor theme="8" tint="-0.499984740745262"/>
      </patternFill>
    </fill>
  </fills>
  <borders count="14">
    <border>
      <left style="none"/>
      <right style="none"/>
      <top style="none"/>
      <bottom style="none"/>
      <diagonal style="none"/>
    </border>
    <border>
      <left style="none"/>
      <right style="none"/>
      <top style="none"/>
      <bottom style="hair">
        <color auto="1"/>
      </bottom>
      <diagonal style="none"/>
    </border>
    <border>
      <left style="none"/>
      <right style="none"/>
      <top style="hair">
        <color auto="1"/>
      </top>
      <bottom style="none"/>
      <diagonal style="none"/>
    </border>
    <border>
      <left style="thin">
        <color theme="3" tint="-0.499984740745262"/>
      </left>
      <right style="none"/>
      <top style="none"/>
      <bottom style="thin">
        <color theme="3" tint="-0.499984740745262"/>
      </bottom>
      <diagonal style="none"/>
    </border>
    <border>
      <left style="none"/>
      <right style="none"/>
      <top style="none"/>
      <bottom style="thin">
        <color theme="3" tint="-0.499984740745262"/>
      </bottom>
      <diagonal style="none"/>
    </border>
    <border>
      <left style="none"/>
      <right style="thin">
        <color theme="3" tint="-0.499984740745262"/>
      </right>
      <top style="none"/>
      <bottom style="thin">
        <color theme="3" tint="-0.499984740745262"/>
      </bottom>
      <diagonal style="none"/>
    </border>
    <border>
      <left style="thin">
        <color theme="3" tint="-0.499984740745262"/>
      </left>
      <right style="thin">
        <color theme="3" tint="-0.499984740745262"/>
      </right>
      <top style="thin">
        <color theme="3" tint="-0.499984740745262"/>
      </top>
      <bottom style="thin">
        <color theme="3" tint="-0.499984740745262"/>
      </bottom>
      <diagonal style="none"/>
    </border>
    <border>
      <left style="thin">
        <color theme="3" tint="-0.499984740745262"/>
      </left>
      <right style="none"/>
      <top style="none"/>
      <bottom style="none"/>
      <diagonal style="none"/>
    </border>
    <border>
      <left style="thin">
        <color theme="3" tint="-0.499984740745262"/>
      </left>
      <right style="none"/>
      <top style="thin">
        <color theme="3" tint="-0.499984740745262"/>
      </top>
      <bottom style="thin">
        <color theme="3" tint="-0.499984740745262"/>
      </bottom>
      <diagonal style="none"/>
    </border>
    <border>
      <left style="none"/>
      <right style="none"/>
      <top style="thin">
        <color theme="3" tint="-0.499984740745262"/>
      </top>
      <bottom style="thin">
        <color theme="3" tint="-0.499984740745262"/>
      </bottom>
      <diagonal style="none"/>
    </border>
    <border>
      <left style="none"/>
      <right style="thin">
        <color theme="3" tint="-0.499984740745262"/>
      </right>
      <top style="thin">
        <color theme="3" tint="-0.499984740745262"/>
      </top>
      <bottom style="thin">
        <color theme="3" tint="-0.499984740745262"/>
      </bottom>
      <diagonal style="none"/>
    </border>
    <border>
      <left style="thin">
        <color auto="1"/>
      </left>
      <right style="thin">
        <color auto="1"/>
      </right>
      <top style="thin">
        <color auto="1"/>
      </top>
      <bottom style="thin">
        <color auto="1"/>
      </bottom>
      <diagonal style="none"/>
    </border>
    <border>
      <left style="none"/>
      <right style="thin">
        <color auto="1"/>
      </right>
      <top style="thin">
        <color auto="1"/>
      </top>
      <bottom style="none"/>
      <diagonal style="none"/>
    </border>
    <border>
      <left style="none"/>
      <right style="thin">
        <color auto="1"/>
      </right>
      <top style="none"/>
      <bottom style="thin">
        <color auto="1"/>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46">
    <xf fontId="0" fillId="0" borderId="0" numFmtId="0" xfId="0"/>
    <xf fontId="2" fillId="0" borderId="0" numFmtId="0" xfId="0" applyFont="1"/>
    <xf fontId="2" fillId="0" borderId="0" numFmtId="0" xfId="0" applyFont="1" applyAlignment="1">
      <alignment vertical="center"/>
    </xf>
    <xf fontId="2" fillId="0" borderId="0" numFmtId="0" xfId="0" applyFont="1" applyAlignment="1">
      <alignment horizontal="right" vertical="center"/>
    </xf>
    <xf fontId="3" fillId="2" borderId="0" numFmtId="0" xfId="0" applyFont="1" applyFill="1" applyAlignment="1">
      <alignment horizontal="center" vertical="center"/>
    </xf>
    <xf fontId="4" fillId="0" borderId="0" numFmtId="0" xfId="0" applyFont="1" applyAlignment="1">
      <alignment horizontal="center" vertical="center"/>
    </xf>
    <xf fontId="2" fillId="0" borderId="0" numFmtId="0" xfId="0" applyFont="1" applyAlignment="1">
      <alignment vertical="center" wrapText="1"/>
    </xf>
    <xf fontId="2" fillId="3" borderId="0" numFmtId="0" xfId="0" applyFont="1" applyFill="1" applyAlignment="1">
      <alignment horizontal="left" wrapText="1"/>
    </xf>
    <xf fontId="2" fillId="0" borderId="0" numFmtId="0" xfId="0" applyFont="1" applyAlignment="1">
      <alignment horizontal="center" vertical="center" wrapText="1"/>
    </xf>
    <xf fontId="2" fillId="0" borderId="0" numFmtId="0" xfId="0" applyFont="1" applyAlignment="1">
      <alignment horizontal="center" vertical="center"/>
    </xf>
    <xf fontId="2" fillId="0" borderId="0" numFmtId="0" xfId="0" applyFont="1" applyAlignment="1">
      <alignment horizontal="left" indent="5" vertical="center"/>
    </xf>
    <xf fontId="2" fillId="0" borderId="0" numFmtId="0" xfId="0" applyFont="1" applyAlignment="1">
      <alignment horizontal="left" vertical="center"/>
    </xf>
    <xf fontId="5" fillId="4" borderId="1" numFmtId="0" xfId="0" applyFont="1" applyFill="1" applyBorder="1" applyAlignment="1" applyProtection="1">
      <alignment horizontal="left"/>
      <protection locked="0"/>
    </xf>
    <xf fontId="6" fillId="0" borderId="0" numFmtId="0" xfId="0" applyFont="1" applyAlignment="1">
      <alignment horizontal="left"/>
    </xf>
    <xf fontId="7" fillId="0" borderId="2" numFmtId="0" xfId="0" applyFont="1" applyBorder="1"/>
    <xf fontId="7" fillId="0" borderId="0" numFmtId="0" xfId="0" applyFont="1"/>
    <xf fontId="6" fillId="0" borderId="0" numFmtId="0" xfId="0" applyFont="1" applyAlignment="1">
      <alignment horizontal="right"/>
    </xf>
    <xf fontId="6" fillId="5" borderId="3" numFmtId="0" xfId="0" applyFont="1" applyFill="1" applyBorder="1" applyAlignment="1">
      <alignment horizontal="center"/>
    </xf>
    <xf fontId="6" fillId="5" borderId="4" numFmtId="0" xfId="0" applyFont="1" applyFill="1" applyBorder="1" applyAlignment="1">
      <alignment horizontal="center"/>
    </xf>
    <xf fontId="6" fillId="5" borderId="5" numFmtId="0" xfId="0" applyFont="1" applyFill="1" applyBorder="1" applyAlignment="1">
      <alignment horizontal="center"/>
    </xf>
    <xf fontId="6" fillId="5" borderId="6" numFmtId="0" xfId="0" applyFont="1" applyFill="1" applyBorder="1" applyAlignment="1">
      <alignment horizontal="center"/>
    </xf>
    <xf fontId="2" fillId="0" borderId="7" numFmtId="0" xfId="0" applyFont="1" applyBorder="1"/>
    <xf fontId="2" fillId="0" borderId="8" numFmtId="0" xfId="0" applyFont="1" applyBorder="1"/>
    <xf fontId="2" fillId="0" borderId="9" numFmtId="0" xfId="0" applyFont="1" applyBorder="1"/>
    <xf fontId="2" fillId="0" borderId="10" numFmtId="0" xfId="0" applyFont="1" applyBorder="1"/>
    <xf fontId="5" fillId="4" borderId="6" numFmtId="0" xfId="0" applyFont="1" applyFill="1" applyBorder="1" applyProtection="1">
      <protection locked="0"/>
    </xf>
    <xf fontId="7" fillId="0" borderId="7" numFmtId="0" xfId="0" applyFont="1" applyBorder="1" applyAlignment="1">
      <alignment horizontal="center"/>
    </xf>
    <xf fontId="4" fillId="0" borderId="0" numFmtId="0" xfId="0" applyFont="1" applyAlignment="1">
      <alignment horizontal="center"/>
    </xf>
    <xf fontId="6" fillId="5" borderId="11" numFmtId="0" xfId="0" applyFont="1" applyFill="1" applyBorder="1" applyAlignment="1">
      <alignment horizontal="center"/>
    </xf>
    <xf fontId="6" fillId="5" borderId="12" numFmtId="0" xfId="0" applyFont="1" applyFill="1" applyBorder="1" applyAlignment="1">
      <alignment horizontal="center" vertical="center"/>
    </xf>
    <xf fontId="2" fillId="0" borderId="11" numFmtId="0" xfId="0" applyFont="1" applyBorder="1" applyAlignment="1">
      <alignment horizontal="center" vertical="center" wrapText="1"/>
    </xf>
    <xf fontId="6" fillId="5" borderId="11" numFmtId="0" xfId="0" applyFont="1" applyFill="1" applyBorder="1" applyAlignment="1">
      <alignment horizontal="center" vertical="center"/>
    </xf>
    <xf fontId="2" fillId="0" borderId="11" numFmtId="0" xfId="0" applyFont="1" applyBorder="1" applyAlignment="1">
      <alignment horizontal="center"/>
    </xf>
    <xf fontId="6" fillId="5" borderId="13" numFmtId="0" xfId="0" applyFont="1" applyFill="1" applyBorder="1" applyAlignment="1">
      <alignment horizontal="center" vertical="center"/>
    </xf>
    <xf fontId="6" fillId="5" borderId="11" numFmtId="0" xfId="0" applyFont="1" applyFill="1" applyBorder="1" applyAlignment="1">
      <alignment horizontal="center" vertical="center" wrapText="1"/>
    </xf>
    <xf fontId="2" fillId="0" borderId="11" numFmtId="0" xfId="0" applyFont="1" applyBorder="1" applyAlignment="1">
      <alignment horizontal="center" wrapText="1"/>
    </xf>
    <xf fontId="0" fillId="0" borderId="11" numFmtId="0" xfId="0" applyBorder="1" applyAlignment="1">
      <alignment horizontal="center" wrapText="1"/>
    </xf>
    <xf fontId="8" fillId="0" borderId="0" numFmtId="0" xfId="1" applyFont="1" applyAlignment="1" applyProtection="1">
      <alignment vertical="center" wrapText="1"/>
    </xf>
    <xf fontId="9" fillId="0" borderId="0" numFmtId="0" xfId="0" applyFont="1" applyAlignment="1">
      <alignment horizontal="center" vertical="center"/>
    </xf>
    <xf fontId="5" fillId="4" borderId="1" numFmtId="0" xfId="0" applyFont="1" applyFill="1" applyBorder="1" applyAlignment="1" applyProtection="1">
      <alignment horizontal="center"/>
      <protection locked="0"/>
    </xf>
    <xf fontId="10" fillId="0" borderId="0" numFmtId="0" xfId="0" applyFont="1" applyAlignment="1">
      <alignment horizontal="center" vertical="center"/>
    </xf>
    <xf fontId="11" fillId="0" borderId="0" numFmtId="0" xfId="0" applyFont="1" applyAlignment="1">
      <alignment horizontal="center" vertical="center"/>
    </xf>
    <xf fontId="12" fillId="4" borderId="1" numFmtId="0" xfId="0" applyFont="1" applyFill="1" applyBorder="1" applyAlignment="1">
      <alignment horizontal="left"/>
    </xf>
    <xf fontId="13" fillId="4" borderId="1" numFmtId="0" xfId="0" applyFont="1" applyFill="1" applyBorder="1" applyAlignment="1">
      <alignment horizontal="left"/>
    </xf>
    <xf fontId="12" fillId="4" borderId="6" numFmtId="0" xfId="0" applyFont="1" applyFill="1" applyBorder="1" applyAlignment="1">
      <alignment horizontal="center"/>
    </xf>
    <xf fontId="14" fillId="0" borderId="0" numFmtId="0" xfId="0" applyFont="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bit.ly/3ATHMqn"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hyperlink" Target="https://bit.ly/3ATHMqn"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246062</xdr:colOff>
      <xdr:row>0</xdr:row>
      <xdr:rowOff>0</xdr:rowOff>
    </xdr:from>
    <xdr:to>
      <xdr:col>7</xdr:col>
      <xdr:colOff>309563</xdr:colOff>
      <xdr:row>3</xdr:row>
      <xdr:rowOff>113773</xdr:rowOff>
    </xdr:to>
    <xdr:pic>
      <xdr:nvPicPr>
        <xdr:cNvPr id="11" name="Imagen 10">
          <a:hlinkClick r:id="rId1"/>
        </xdr:cNvPr>
        <xdr:cNvPicPr>
          <a:picLocks noChangeAspect="1"/>
        </xdr:cNvPicPr>
      </xdr:nvPicPr>
      <xdr:blipFill>
        <a:blip r:embed="rId2"/>
        <a:stretch/>
      </xdr:blipFill>
      <xdr:spPr bwMode="auto">
        <a:xfrm>
          <a:off x="246063"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0</xdr:colOff>
      <xdr:row>38</xdr:row>
      <xdr:rowOff>47625</xdr:rowOff>
    </xdr:from>
    <xdr:to>
      <xdr:col>7</xdr:col>
      <xdr:colOff>1</xdr:colOff>
      <xdr:row>47</xdr:row>
      <xdr:rowOff>63500</xdr:rowOff>
    </xdr:to>
    <xdr:sp>
      <xdr:nvSpPr>
        <xdr:cNvPr id="3" name="CuadroTexto 2"/>
        <xdr:cNvSpPr txBox="1"/>
      </xdr:nvSpPr>
      <xdr:spPr bwMode="auto">
        <a:xfrm>
          <a:off x="420688" y="6635750"/>
          <a:ext cx="5516563" cy="1627188"/>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l">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0</xdr:col>
      <xdr:colOff>354818</xdr:colOff>
      <xdr:row>21</xdr:row>
      <xdr:rowOff>107950</xdr:rowOff>
    </xdr:from>
    <xdr:to>
      <xdr:col>3</xdr:col>
      <xdr:colOff>996267</xdr:colOff>
      <xdr:row>41</xdr:row>
      <xdr:rowOff>99779</xdr:rowOff>
    </xdr:to>
    <xdr:sp>
      <xdr:nvSpPr>
        <xdr:cNvPr id="12" name="Rectángulo 11"/>
        <xdr:cNvSpPr/>
      </xdr:nvSpPr>
      <xdr:spPr bwMode="auto">
        <a:xfrm>
          <a:off x="354819" y="3530600"/>
          <a:ext cx="2749648" cy="3700229"/>
        </a:xfrm>
        <a:prstGeom prst="rect">
          <a:avLst/>
        </a:prstGeom>
        <a:blipFill>
          <a:blip r:embed="rId3">
            <a:alphaModFix amt="18000"/>
          </a:blip>
          <a:srcRect l="0" t="0" r="8516" b="8374"/>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defRPr/>
          </a:pPr>
          <a:endParaRPr lang="es-CO" sz="1100"/>
        </a:p>
      </xdr:txBody>
    </xdr:sp>
    <xdr:clientData/>
  </xdr:twoCellAnchor>
  <xdr:twoCellAnchor editAs="oneCell">
    <xdr:from>
      <xdr:col>1</xdr:col>
      <xdr:colOff>361950</xdr:colOff>
      <xdr:row>64</xdr:row>
      <xdr:rowOff>71349</xdr:rowOff>
    </xdr:from>
    <xdr:to>
      <xdr:col>6</xdr:col>
      <xdr:colOff>797350</xdr:colOff>
      <xdr:row>66</xdr:row>
      <xdr:rowOff>91728</xdr:rowOff>
    </xdr:to>
    <xdr:pic>
      <xdr:nvPicPr>
        <xdr:cNvPr id="13" name="Imagen 12"/>
        <xdr:cNvPicPr>
          <a:picLocks noChangeAspect="1"/>
        </xdr:cNvPicPr>
      </xdr:nvPicPr>
      <xdr:blipFill>
        <a:blip r:embed="rId4"/>
        <a:stretch/>
      </xdr:blipFill>
      <xdr:spPr bwMode="auto">
        <a:xfrm>
          <a:off x="793750" y="11279099"/>
          <a:ext cx="5051850" cy="388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246062</xdr:colOff>
      <xdr:row>0</xdr:row>
      <xdr:rowOff>0</xdr:rowOff>
    </xdr:from>
    <xdr:to>
      <xdr:col>7</xdr:col>
      <xdr:colOff>309563</xdr:colOff>
      <xdr:row>3</xdr:row>
      <xdr:rowOff>89961</xdr:rowOff>
    </xdr:to>
    <xdr:pic>
      <xdr:nvPicPr>
        <xdr:cNvPr id="2" name="Imagen 1">
          <a:hlinkClick r:id="rId1"/>
        </xdr:cNvPr>
        <xdr:cNvPicPr>
          <a:picLocks noChangeAspect="1"/>
        </xdr:cNvPicPr>
      </xdr:nvPicPr>
      <xdr:blipFill>
        <a:blip r:embed="rId2"/>
        <a:stretch/>
      </xdr:blipFill>
      <xdr:spPr bwMode="auto">
        <a:xfrm>
          <a:off x="246063" y="0"/>
          <a:ext cx="5997575" cy="656698"/>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0</xdr:colOff>
      <xdr:row>38</xdr:row>
      <xdr:rowOff>47625</xdr:rowOff>
    </xdr:from>
    <xdr:to>
      <xdr:col>7</xdr:col>
      <xdr:colOff>1</xdr:colOff>
      <xdr:row>47</xdr:row>
      <xdr:rowOff>63500</xdr:rowOff>
    </xdr:to>
    <xdr:sp>
      <xdr:nvSpPr>
        <xdr:cNvPr id="3" name="CuadroTexto 2"/>
        <xdr:cNvSpPr txBox="1"/>
      </xdr:nvSpPr>
      <xdr:spPr bwMode="auto">
        <a:xfrm>
          <a:off x="419100" y="6619875"/>
          <a:ext cx="5514976" cy="1616075"/>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ct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0</xdr:col>
      <xdr:colOff>240267</xdr:colOff>
      <xdr:row>13</xdr:row>
      <xdr:rowOff>76200</xdr:rowOff>
    </xdr:from>
    <xdr:to>
      <xdr:col>7</xdr:col>
      <xdr:colOff>279400</xdr:colOff>
      <xdr:row>59</xdr:row>
      <xdr:rowOff>190500</xdr:rowOff>
    </xdr:to>
    <xdr:sp>
      <xdr:nvSpPr>
        <xdr:cNvPr id="10" name="Rectángulo 9"/>
        <xdr:cNvSpPr/>
      </xdr:nvSpPr>
      <xdr:spPr bwMode="auto">
        <a:xfrm>
          <a:off x="240266" y="2127250"/>
          <a:ext cx="6147833" cy="8286750"/>
        </a:xfrm>
        <a:prstGeom prst="rect">
          <a:avLst/>
        </a:prstGeom>
        <a:blipFill>
          <a:blip r:embed="rId3">
            <a:alphaModFix amt="18000"/>
          </a:blip>
          <a:srcRect l="0" t="0" r="8516" b="8374"/>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defRPr/>
          </a:pPr>
          <a:endParaRPr lang="es-CO" sz="1100"/>
        </a:p>
      </xdr:txBody>
    </xdr:sp>
    <xdr:clientData/>
  </xdr:twoCellAnchor>
  <xdr:twoCellAnchor editAs="oneCell">
    <xdr:from>
      <xdr:col>1</xdr:col>
      <xdr:colOff>356458</xdr:colOff>
      <xdr:row>64</xdr:row>
      <xdr:rowOff>52298</xdr:rowOff>
    </xdr:from>
    <xdr:to>
      <xdr:col>6</xdr:col>
      <xdr:colOff>791858</xdr:colOff>
      <xdr:row>66</xdr:row>
      <xdr:rowOff>72678</xdr:rowOff>
    </xdr:to>
    <xdr:pic>
      <xdr:nvPicPr>
        <xdr:cNvPr id="11" name="Imagen 10"/>
        <xdr:cNvPicPr>
          <a:picLocks noChangeAspect="1"/>
        </xdr:cNvPicPr>
      </xdr:nvPicPr>
      <xdr:blipFill>
        <a:blip r:embed="rId4"/>
        <a:stretch/>
      </xdr:blipFill>
      <xdr:spPr bwMode="auto">
        <a:xfrm>
          <a:off x="788258" y="11260049"/>
          <a:ext cx="5051850" cy="3886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ja" id="{D49F48A4-757C-44DC-CE41-387FCDE7D6E7}"/>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E18" personId="{D49F48A4-757C-44DC-CE41-387FCDE7D6E7}" id="{008A009D-0062-40DF-9355-009400B100CF}" done="0">
    <text xml:space="preserve">Para resolver la guía, sitúa el cursor en las partes sombreadas de gris.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27" zoomScale="120" workbookViewId="0">
      <selection activeCell="E18" activeCellId="0" sqref="E18:G18"/>
    </sheetView>
  </sheetViews>
  <sheetFormatPr baseColWidth="10" defaultColWidth="0" defaultRowHeight="15" customHeight="1" zeroHeight="1"/>
  <cols>
    <col customWidth="1" min="1" max="1" style="1" width="6.33203125"/>
    <col customWidth="1" min="2" max="2" style="1" width="13"/>
    <col customWidth="1" min="3" max="3" style="1" width="11.44140625"/>
    <col bestFit="1" customWidth="1" min="4" max="4" style="1" width="17.44140625"/>
    <col customWidth="1" min="5" max="5" style="1" width="11.44140625"/>
    <col bestFit="1" customWidth="1" min="6" max="6" style="1" width="14"/>
    <col bestFit="1" customWidth="1" min="7" max="7" style="1" width="15.44140625"/>
    <col customWidth="1" min="8" max="8" style="1" width="6.44140625"/>
    <col hidden="1" min="9" max="16384" style="1" width="11.44140625"/>
  </cols>
  <sheetData>
    <row r="1" ht="14.4">
      <c r="A1" s="2"/>
      <c r="B1" s="2"/>
      <c r="C1" s="2"/>
      <c r="D1" s="2"/>
      <c r="E1" s="2"/>
      <c r="F1" s="2"/>
    </row>
    <row r="2" ht="14.4">
      <c r="A2" s="3"/>
      <c r="B2" s="3"/>
      <c r="C2" s="3"/>
      <c r="D2" s="3"/>
      <c r="E2" s="3"/>
      <c r="F2" s="2"/>
    </row>
    <row r="3" ht="14.4">
      <c r="A3" s="3"/>
      <c r="B3" s="3"/>
      <c r="C3" s="3"/>
      <c r="D3" s="3"/>
      <c r="E3" s="3"/>
      <c r="F3" s="2"/>
    </row>
    <row r="4" ht="14.4">
      <c r="A4" s="3"/>
      <c r="B4" s="3"/>
      <c r="C4" s="3"/>
      <c r="D4" s="3"/>
      <c r="E4" s="3"/>
      <c r="F4" s="2"/>
    </row>
    <row r="5" ht="14.4">
      <c r="B5" s="4" t="s">
        <v>0</v>
      </c>
      <c r="C5" s="4"/>
      <c r="D5" s="4"/>
      <c r="E5" s="4"/>
      <c r="F5" s="4"/>
      <c r="G5" s="4"/>
    </row>
    <row r="6" ht="5.25" customHeight="1">
      <c r="A6" s="5"/>
      <c r="B6" s="5"/>
      <c r="C6" s="5"/>
      <c r="D6" s="5"/>
      <c r="E6" s="5"/>
      <c r="F6" s="5"/>
      <c r="G6" s="5"/>
    </row>
    <row r="7" ht="15.75" customHeight="1">
      <c r="A7" s="6"/>
      <c r="B7" s="7" t="s">
        <v>1</v>
      </c>
      <c r="C7" s="7"/>
      <c r="D7" s="7"/>
      <c r="E7" s="7"/>
      <c r="F7" s="7"/>
      <c r="G7" s="7"/>
    </row>
    <row r="8" ht="14.4">
      <c r="A8" s="6"/>
      <c r="B8" s="7"/>
      <c r="C8" s="7"/>
      <c r="D8" s="7"/>
      <c r="E8" s="7"/>
      <c r="F8" s="7"/>
      <c r="G8" s="7"/>
    </row>
    <row r="9" ht="14.4">
      <c r="A9" s="6"/>
      <c r="B9" s="7"/>
      <c r="C9" s="7"/>
      <c r="D9" s="7"/>
      <c r="E9" s="7"/>
      <c r="F9" s="7"/>
      <c r="G9" s="7"/>
    </row>
    <row r="10" ht="5.25" customHeight="1">
      <c r="A10" s="8"/>
      <c r="B10" s="8"/>
      <c r="C10" s="8"/>
      <c r="D10" s="8"/>
      <c r="E10" s="8"/>
      <c r="F10" s="8"/>
      <c r="G10" s="8"/>
    </row>
    <row r="11" ht="15" customHeight="1">
      <c r="C11" s="5" t="s">
        <v>2</v>
      </c>
      <c r="D11" s="5"/>
      <c r="E11" s="5"/>
      <c r="F11" s="5"/>
    </row>
    <row r="12" ht="5.25" customHeight="1">
      <c r="C12" s="9"/>
    </row>
    <row r="13" ht="14.4">
      <c r="B13" s="5" t="s">
        <v>3</v>
      </c>
      <c r="C13" s="5"/>
      <c r="D13" s="5"/>
      <c r="F13" s="5" t="s">
        <v>4</v>
      </c>
    </row>
    <row r="14" ht="14.4">
      <c r="B14" s="10" t="s">
        <v>5</v>
      </c>
      <c r="C14" s="10"/>
      <c r="D14" s="10"/>
      <c r="E14" s="10" t="s">
        <v>6</v>
      </c>
    </row>
    <row r="15" ht="14.4">
      <c r="B15" s="10" t="s">
        <v>7</v>
      </c>
      <c r="C15" s="10"/>
      <c r="D15" s="10"/>
      <c r="E15" s="10" t="s">
        <v>8</v>
      </c>
    </row>
    <row r="16" ht="5.25" customHeight="1">
      <c r="A16" s="10"/>
      <c r="E16" s="10"/>
    </row>
    <row r="17" ht="14.4">
      <c r="B17" s="5" t="s">
        <v>9</v>
      </c>
      <c r="C17" s="5"/>
      <c r="D17" s="5"/>
      <c r="F17" s="5" t="s">
        <v>10</v>
      </c>
    </row>
    <row r="18" ht="14.4">
      <c r="B18" s="11" t="s">
        <v>11</v>
      </c>
      <c r="C18" s="11"/>
      <c r="D18" s="11"/>
      <c r="E18" s="12" t="s">
        <v>12</v>
      </c>
      <c r="F18" s="12"/>
      <c r="G18" s="12"/>
    </row>
    <row r="19" ht="15" customHeight="1">
      <c r="B19" s="13"/>
      <c r="C19" s="13"/>
      <c r="D19" s="13"/>
      <c r="E19" s="14" t="str">
        <f>IF($G$63="mostrar","They're eating apples","")</f>
        <v xml:space="preserve">They're eating apples</v>
      </c>
      <c r="F19" s="14"/>
      <c r="G19" s="14"/>
      <c r="H19" s="15"/>
      <c r="I19" s="15"/>
      <c r="J19" s="15"/>
    </row>
    <row r="20" ht="15" customHeight="1">
      <c r="B20" s="11" t="s">
        <v>13</v>
      </c>
      <c r="C20" s="11"/>
      <c r="D20" s="11"/>
      <c r="E20" s="12" t="s">
        <v>14</v>
      </c>
      <c r="F20" s="12"/>
      <c r="G20" s="12"/>
    </row>
    <row r="21" ht="15" customHeight="1">
      <c r="B21" s="13"/>
      <c r="C21" s="13"/>
      <c r="D21" s="13"/>
      <c r="E21" s="14" t="str">
        <f>IF($G$63="mostrar","The sun’s shining","")</f>
        <v xml:space="preserve">The sun’s shining</v>
      </c>
      <c r="F21" s="14"/>
      <c r="G21" s="14"/>
    </row>
    <row r="22" ht="14.4">
      <c r="B22" s="11" t="s">
        <v>15</v>
      </c>
      <c r="C22" s="11"/>
      <c r="D22" s="11"/>
      <c r="E22" s="12" t="s">
        <v>16</v>
      </c>
      <c r="F22" s="12"/>
      <c r="G22" s="12"/>
    </row>
    <row r="23" ht="15" customHeight="1">
      <c r="B23" s="13"/>
      <c r="C23" s="13"/>
      <c r="D23" s="13"/>
      <c r="E23" s="14" t="str">
        <f>IF($G$63="mostrar","Luis isn’t at the beach with his family","")</f>
        <v xml:space="preserve">Luis isn’t at the beach with his family</v>
      </c>
      <c r="F23" s="14"/>
      <c r="G23" s="14"/>
    </row>
    <row r="24" ht="14.4">
      <c r="B24" s="11" t="s">
        <v>17</v>
      </c>
      <c r="C24" s="11"/>
      <c r="D24" s="11"/>
      <c r="E24" s="12" t="s">
        <v>18</v>
      </c>
      <c r="F24" s="12"/>
      <c r="G24" s="12"/>
    </row>
    <row r="25" ht="15" customHeight="1">
      <c r="B25" s="13"/>
      <c r="C25" s="13"/>
      <c r="D25" s="13"/>
      <c r="E25" s="14" t="str">
        <f>IF($G$63="mostrar","I’m working today","")</f>
        <v xml:space="preserve">I’m working today</v>
      </c>
      <c r="F25" s="14"/>
      <c r="G25" s="14"/>
    </row>
    <row r="26" ht="14.4">
      <c r="B26" s="11" t="s">
        <v>19</v>
      </c>
      <c r="C26" s="11"/>
      <c r="D26" s="11"/>
      <c r="E26" s="12" t="s">
        <v>20</v>
      </c>
      <c r="F26" s="12"/>
      <c r="G26" s="12"/>
    </row>
    <row r="27" ht="15" customHeight="1">
      <c r="B27" s="13"/>
      <c r="C27" s="13"/>
      <c r="D27" s="13"/>
      <c r="E27" s="14" t="str">
        <f>IF($G$63="mostrar","Mayte isn’t sleeping, she’s studying","")</f>
        <v xml:space="preserve">Mayte isn’t sleeping, she’s studying</v>
      </c>
      <c r="F27" s="14"/>
      <c r="G27" s="14"/>
    </row>
    <row r="28" ht="14.4">
      <c r="B28" s="11" t="s">
        <v>21</v>
      </c>
      <c r="C28" s="11"/>
      <c r="D28" s="11"/>
      <c r="E28" s="12" t="s">
        <v>22</v>
      </c>
      <c r="F28" s="12"/>
      <c r="G28" s="12"/>
    </row>
    <row r="29" ht="15" customHeight="1">
      <c r="B29" s="13"/>
      <c r="C29" s="13"/>
      <c r="D29" s="13"/>
      <c r="E29" s="14" t="str">
        <f>IF($G$63="mostrar","We’re reading a book on the bed","")</f>
        <v xml:space="preserve">We’re reading a book on the bed</v>
      </c>
      <c r="F29" s="14"/>
      <c r="G29" s="14"/>
    </row>
    <row r="30" ht="14.4">
      <c r="B30" s="11" t="s">
        <v>23</v>
      </c>
      <c r="C30" s="11"/>
      <c r="D30" s="11"/>
      <c r="E30" s="12" t="s">
        <v>24</v>
      </c>
      <c r="F30" s="12"/>
      <c r="G30" s="12"/>
    </row>
    <row r="31" ht="15" customHeight="1">
      <c r="B31" s="13"/>
      <c r="C31" s="13"/>
      <c r="D31" s="13"/>
      <c r="E31" s="14" t="str">
        <f>IF($G$63="mostrar","You’re not/ you aren’t fixing the car, you’re resting","")</f>
        <v xml:space="preserve">You’re not/ you aren’t fixing the car, you’re resting</v>
      </c>
      <c r="F31" s="14"/>
      <c r="G31" s="14"/>
    </row>
    <row r="32" ht="14.4">
      <c r="B32" s="11" t="s">
        <v>25</v>
      </c>
      <c r="C32" s="11"/>
      <c r="D32" s="11"/>
      <c r="E32" s="12" t="s">
        <v>26</v>
      </c>
      <c r="F32" s="12"/>
      <c r="G32" s="12"/>
    </row>
    <row r="33" ht="15" customHeight="1">
      <c r="B33" s="13"/>
      <c r="C33" s="13"/>
      <c r="D33" s="13"/>
      <c r="E33" s="14" t="str">
        <f>IF($G$63="mostrar","Edwin’s in the living room on the sofa","")</f>
        <v xml:space="preserve">Edwin’s in the living room on the sofa</v>
      </c>
      <c r="F33" s="14"/>
      <c r="G33" s="14"/>
    </row>
    <row r="34" ht="14.4">
      <c r="B34" s="11" t="s">
        <v>27</v>
      </c>
      <c r="C34" s="11"/>
      <c r="D34" s="11"/>
      <c r="E34" s="12" t="s">
        <v>28</v>
      </c>
      <c r="F34" s="12"/>
      <c r="G34" s="12"/>
    </row>
    <row r="35" ht="15" customHeight="1">
      <c r="B35" s="13"/>
      <c r="C35" s="13"/>
      <c r="D35" s="13"/>
      <c r="E35" s="14" t="str">
        <f>IF($G$63="mostrar","They’re not / they aren’t running, they’re walking","")</f>
        <v xml:space="preserve">They’re not / they aren’t running, they’re walking</v>
      </c>
      <c r="F35" s="14"/>
      <c r="G35" s="14"/>
    </row>
    <row r="36" ht="14.4">
      <c r="B36" s="11" t="s">
        <v>29</v>
      </c>
      <c r="C36" s="11"/>
      <c r="D36" s="11"/>
      <c r="E36" s="12" t="s">
        <v>30</v>
      </c>
      <c r="F36" s="12"/>
      <c r="G36" s="12"/>
    </row>
    <row r="37" ht="14.4">
      <c r="D37" s="16"/>
      <c r="E37" s="14" t="str">
        <f>IF($G$63="mostrar","I’m not sad, i’m happy today","")</f>
        <v xml:space="preserve">I’m not sad, i’m happy today</v>
      </c>
      <c r="F37" s="14"/>
      <c r="G37" s="14"/>
    </row>
    <row r="38" ht="15.75" customHeight="1">
      <c r="B38" s="7" t="s">
        <v>31</v>
      </c>
      <c r="C38" s="7"/>
      <c r="D38" s="7"/>
      <c r="E38" s="7"/>
      <c r="F38" s="7"/>
      <c r="G38" s="7"/>
    </row>
    <row r="39" ht="14.4">
      <c r="A39" s="9"/>
      <c r="B39" s="9"/>
      <c r="C39" s="9"/>
      <c r="D39" s="9"/>
      <c r="E39" s="9"/>
      <c r="F39" s="9"/>
      <c r="G39" s="9"/>
    </row>
    <row r="40" ht="12" customHeight="1">
      <c r="A40" s="6" t="s">
        <v>32</v>
      </c>
      <c r="B40" s="6"/>
      <c r="C40" s="6"/>
      <c r="D40" s="6"/>
      <c r="E40" s="6"/>
      <c r="F40" s="6"/>
      <c r="G40" s="6"/>
    </row>
    <row r="41" ht="14.4">
      <c r="A41" s="6"/>
      <c r="B41" s="6"/>
      <c r="C41" s="6"/>
      <c r="D41" s="6"/>
      <c r="E41" s="6"/>
      <c r="F41" s="6"/>
      <c r="G41" s="6"/>
    </row>
    <row r="42" ht="14.4">
      <c r="A42" s="6"/>
      <c r="B42" s="6"/>
      <c r="C42" s="6"/>
      <c r="D42" s="6"/>
      <c r="E42" s="6"/>
      <c r="F42" s="6"/>
      <c r="G42" s="6"/>
    </row>
    <row r="43" ht="14.4">
      <c r="A43" s="6"/>
      <c r="B43" s="6"/>
      <c r="C43" s="6"/>
      <c r="D43" s="6"/>
      <c r="E43" s="6"/>
      <c r="F43" s="6"/>
      <c r="G43" s="6"/>
    </row>
    <row r="44" ht="14.4">
      <c r="A44" s="6"/>
      <c r="B44" s="6"/>
      <c r="C44" s="6"/>
      <c r="D44" s="6"/>
      <c r="E44" s="6"/>
      <c r="F44" s="6"/>
      <c r="G44" s="6"/>
    </row>
    <row r="45" ht="14.4">
      <c r="A45" s="6"/>
      <c r="B45" s="6"/>
      <c r="C45" s="6"/>
      <c r="D45" s="6"/>
      <c r="E45" s="6"/>
      <c r="F45" s="6"/>
      <c r="G45" s="6"/>
    </row>
    <row r="46" ht="14.4">
      <c r="A46" s="6"/>
      <c r="B46" s="6"/>
      <c r="C46" s="6"/>
      <c r="D46" s="6"/>
      <c r="E46" s="6"/>
      <c r="F46" s="6"/>
      <c r="G46" s="6"/>
    </row>
    <row r="47" ht="14.4">
      <c r="A47" s="6"/>
      <c r="B47" s="6"/>
      <c r="C47" s="6"/>
      <c r="D47" s="6"/>
      <c r="E47" s="6"/>
      <c r="F47" s="6"/>
      <c r="G47" s="6"/>
    </row>
    <row r="48" ht="14.4">
      <c r="A48" s="6"/>
      <c r="B48" s="6"/>
      <c r="C48" s="6"/>
      <c r="D48" s="6"/>
      <c r="E48" s="6"/>
      <c r="F48" s="6"/>
      <c r="G48" s="6"/>
    </row>
    <row r="49" ht="5.25" customHeight="1">
      <c r="A49" s="6"/>
      <c r="B49" s="6"/>
      <c r="C49" s="6"/>
      <c r="D49" s="6"/>
      <c r="E49" s="6"/>
      <c r="F49" s="6"/>
      <c r="G49" s="6"/>
    </row>
    <row r="50" ht="14.4">
      <c r="A50"/>
      <c r="B50" s="17" t="s">
        <v>33</v>
      </c>
      <c r="C50" s="18"/>
      <c r="D50" s="18"/>
      <c r="E50" s="18"/>
      <c r="F50" s="19"/>
      <c r="G50" s="20" t="s">
        <v>34</v>
      </c>
      <c r="H50" s="21"/>
      <c r="I50"/>
    </row>
    <row r="51" ht="14.4">
      <c r="A51"/>
      <c r="B51" s="22" t="s">
        <v>35</v>
      </c>
      <c r="C51" s="23"/>
      <c r="D51" s="23"/>
      <c r="E51" s="23"/>
      <c r="F51" s="24"/>
      <c r="G51" s="25" t="s">
        <v>36</v>
      </c>
      <c r="H51" s="26" t="str">
        <f>IF($G$63="mostrar","False","")</f>
        <v>False</v>
      </c>
      <c r="I51"/>
    </row>
    <row r="52" ht="14.4">
      <c r="A52"/>
      <c r="B52" s="22" t="s">
        <v>37</v>
      </c>
      <c r="C52" s="23"/>
      <c r="D52" s="23"/>
      <c r="E52" s="23"/>
      <c r="F52" s="24"/>
      <c r="G52" s="25" t="s">
        <v>38</v>
      </c>
      <c r="H52" s="26" t="str">
        <f>IF($G$63="mostrar","True","")</f>
        <v>True</v>
      </c>
      <c r="I52"/>
    </row>
    <row r="53" ht="14.4">
      <c r="A53"/>
      <c r="B53" s="22" t="s">
        <v>39</v>
      </c>
      <c r="C53" s="23"/>
      <c r="D53" s="23"/>
      <c r="E53" s="23"/>
      <c r="F53" s="24"/>
      <c r="G53" s="25" t="s">
        <v>36</v>
      </c>
      <c r="H53" s="26" t="str">
        <f t="shared" ref="H53:H54" si="0">IF($G$63="mostrar","False","")</f>
        <v>False</v>
      </c>
      <c r="I53"/>
    </row>
    <row r="54" ht="14.4">
      <c r="A54"/>
      <c r="B54" s="22" t="s">
        <v>40</v>
      </c>
      <c r="C54" s="23"/>
      <c r="D54" s="23"/>
      <c r="E54" s="23"/>
      <c r="F54" s="24"/>
      <c r="G54" s="25" t="s">
        <v>36</v>
      </c>
      <c r="H54" s="26" t="str">
        <f t="shared" si="0"/>
        <v>False</v>
      </c>
      <c r="I54"/>
    </row>
    <row r="55" ht="14.4">
      <c r="A55"/>
      <c r="B55" s="22" t="s">
        <v>41</v>
      </c>
      <c r="C55" s="23"/>
      <c r="D55" s="23"/>
      <c r="E55" s="23"/>
      <c r="F55" s="24"/>
      <c r="G55" s="25" t="s">
        <v>38</v>
      </c>
      <c r="H55" s="26" t="str">
        <f>IF($G$63="mostrar","True","")</f>
        <v>True</v>
      </c>
      <c r="I55"/>
    </row>
    <row r="56" ht="6" customHeight="1">
      <c r="A56" s="27"/>
      <c r="I56"/>
    </row>
    <row r="57" ht="14.4">
      <c r="B57" s="28" t="s">
        <v>42</v>
      </c>
      <c r="C57" s="28"/>
      <c r="D57" s="28"/>
      <c r="E57" s="28"/>
      <c r="F57" s="28"/>
      <c r="G57" s="28"/>
      <c r="I57"/>
    </row>
    <row r="58" ht="14.4">
      <c r="B58" s="29" t="s">
        <v>43</v>
      </c>
      <c r="C58" s="30" t="s">
        <v>44</v>
      </c>
      <c r="D58" s="31" t="s">
        <v>45</v>
      </c>
      <c r="E58" s="32" t="s">
        <v>46</v>
      </c>
      <c r="F58" s="31" t="s">
        <v>47</v>
      </c>
      <c r="G58" s="32" t="s">
        <v>48</v>
      </c>
      <c r="I58"/>
    </row>
    <row r="59" ht="15" customHeight="1">
      <c r="B59" s="33"/>
      <c r="C59" s="30"/>
      <c r="D59" s="31" t="s">
        <v>49</v>
      </c>
      <c r="E59" s="32" t="s">
        <v>50</v>
      </c>
      <c r="F59" s="31" t="s">
        <v>51</v>
      </c>
      <c r="G59" s="32" t="s">
        <v>52</v>
      </c>
      <c r="I59"/>
    </row>
    <row r="60" ht="28.5" customHeight="1">
      <c r="B60" s="34" t="s">
        <v>53</v>
      </c>
      <c r="C60" s="35" t="s">
        <v>54</v>
      </c>
      <c r="D60" s="31" t="s">
        <v>55</v>
      </c>
      <c r="E60" s="36" t="s">
        <v>56</v>
      </c>
      <c r="F60" s="31" t="s">
        <v>57</v>
      </c>
      <c r="G60" s="32" t="s">
        <v>58</v>
      </c>
      <c r="I60"/>
    </row>
    <row r="61" ht="5.25" customHeight="1">
      <c r="I61"/>
    </row>
    <row r="62" ht="15" customHeight="1">
      <c r="A62" s="6"/>
      <c r="B62" s="6"/>
      <c r="C62" s="6"/>
      <c r="D62" s="6"/>
      <c r="E62" s="37"/>
      <c r="F62" s="37"/>
      <c r="G62" s="6"/>
      <c r="I62"/>
    </row>
    <row r="63" ht="15" customHeight="1">
      <c r="B63" s="38" t="s">
        <v>59</v>
      </c>
      <c r="C63" s="38"/>
      <c r="D63" s="38"/>
      <c r="E63" s="38"/>
      <c r="F63" s="38"/>
      <c r="G63" s="39" t="s">
        <v>60</v>
      </c>
      <c r="H63"/>
      <c r="I63"/>
    </row>
    <row r="64" ht="14.4">
      <c r="B64" s="40" t="s">
        <v>61</v>
      </c>
      <c r="C64" s="40"/>
      <c r="D64" s="40"/>
      <c r="E64" s="40"/>
      <c r="F64" s="40"/>
      <c r="G64" s="40"/>
      <c r="I64"/>
    </row>
    <row r="65" ht="14.4">
      <c r="B65" s="41"/>
      <c r="C65" s="41"/>
      <c r="D65" s="41"/>
      <c r="E65" s="41"/>
      <c r="F65" s="41"/>
      <c r="G65" s="41"/>
      <c r="I65"/>
    </row>
    <row r="66" ht="14.4">
      <c r="B66" s="41"/>
      <c r="C66" s="41"/>
      <c r="D66" s="41"/>
      <c r="E66" s="41"/>
      <c r="F66" s="41"/>
      <c r="G66" s="41"/>
      <c r="I66"/>
    </row>
    <row r="67" ht="14.4">
      <c r="F67" s="1" t="s">
        <v>62</v>
      </c>
      <c r="I67"/>
    </row>
  </sheetData>
  <sheetProtection algorithmName="SHA-512" hashValue="/zYgjRM6DTxfw4fmc858zzuVBAra8UUDOXfbTTI8tfmVHbc1bb1IKdiXe+qqbIbwyK4zpT3MqjJ0Pf7MzGeWZA==" saltValue="x9HA2G/VNUk3m+DKhEnjig==" spinCount="100000" autoFilter="1" deleteColumns="1" deleteRows="1" formatCells="1" formatColumns="1" formatRows="1" insertColumns="1" insertHyperlinks="1" insertRows="1" objects="1" pivotTables="1" scenarios="1" selectLockedCells="1" selectUnlockedCells="0" sheet="1" sort="1"/>
  <mergeCells count="58">
    <mergeCell ref="B5:G5"/>
    <mergeCell ref="B7:G9"/>
    <mergeCell ref="C11:F11"/>
    <mergeCell ref="B13:D13"/>
    <mergeCell ref="B14:D14"/>
    <mergeCell ref="B15:D15"/>
    <mergeCell ref="B17:D17"/>
    <mergeCell ref="B18:D18"/>
    <mergeCell ref="E18:G18"/>
    <mergeCell ref="B19:D19"/>
    <mergeCell ref="E19:G19"/>
    <mergeCell ref="B20:D20"/>
    <mergeCell ref="E20:G20"/>
    <mergeCell ref="B21:D21"/>
    <mergeCell ref="E21:G21"/>
    <mergeCell ref="B22:D22"/>
    <mergeCell ref="E22:G22"/>
    <mergeCell ref="B23:D23"/>
    <mergeCell ref="E23:G23"/>
    <mergeCell ref="B24:D24"/>
    <mergeCell ref="E24:G24"/>
    <mergeCell ref="B25:D25"/>
    <mergeCell ref="E25:G25"/>
    <mergeCell ref="B26:D26"/>
    <mergeCell ref="E26:G26"/>
    <mergeCell ref="B27:D27"/>
    <mergeCell ref="E27:G27"/>
    <mergeCell ref="B28:D28"/>
    <mergeCell ref="E28:G28"/>
    <mergeCell ref="B29:D29"/>
    <mergeCell ref="E29:G29"/>
    <mergeCell ref="B30:D30"/>
    <mergeCell ref="E30:G30"/>
    <mergeCell ref="B31:D31"/>
    <mergeCell ref="E31:G31"/>
    <mergeCell ref="B32:D32"/>
    <mergeCell ref="E32:G32"/>
    <mergeCell ref="B33:D33"/>
    <mergeCell ref="E33:G33"/>
    <mergeCell ref="B34:D34"/>
    <mergeCell ref="E34:G34"/>
    <mergeCell ref="B35:D35"/>
    <mergeCell ref="E35:G35"/>
    <mergeCell ref="B36:D36"/>
    <mergeCell ref="E36:G36"/>
    <mergeCell ref="E37:G37"/>
    <mergeCell ref="B38:G38"/>
    <mergeCell ref="B50:F50"/>
    <mergeCell ref="B51:F51"/>
    <mergeCell ref="B52:F52"/>
    <mergeCell ref="B53:F53"/>
    <mergeCell ref="B54:F54"/>
    <mergeCell ref="B55:F55"/>
    <mergeCell ref="B57:G57"/>
    <mergeCell ref="B58:B59"/>
    <mergeCell ref="C58:C59"/>
    <mergeCell ref="B63:F63"/>
    <mergeCell ref="B64:G64"/>
  </mergeCells>
  <printOptions headings="0" gridLines="0" horizontalCentered="1"/>
  <pageMargins left="0.70866141732283472" right="0.70866141732283472"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rowBreaks count="1" manualBreakCount="1">
    <brk id="67" man="1" max="7"/>
  </rowBreaks>
  <drawing r:id="rId3"/>
  <legacyDrawing r:id="rId4"/>
  <extLst>
    <ext xmlns:x14="http://schemas.microsoft.com/office/spreadsheetml/2009/9/main" uri="{78C0D931-6437-407d-A8EE-F0AAD7539E65}">
      <x14:conditionalFormattings>
        <x14:conditionalFormatting xmlns:xm="http://schemas.microsoft.com/office/excel/2006/main">
          <x14:cfRule type="expression" priority="2" id="{00EE0065-0045-4E59-BD5C-00A800350040}">
            <xm:f>$G$63="mostrar"</xm:f>
            <x14:dxf>
              <font>
                <color rgb="FF92D050"/>
              </font>
            </x14:dxf>
          </x14:cfRule>
          <xm:sqref>D37 B35 B33 B31 B29 B27 B25 B23 B21 B19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zoomScale="120" workbookViewId="0">
      <selection activeCell="B5" activeCellId="0" sqref="B5:G5"/>
    </sheetView>
  </sheetViews>
  <sheetFormatPr baseColWidth="10" defaultColWidth="0" defaultRowHeight="15" customHeight="1" zeroHeight="1"/>
  <cols>
    <col customWidth="1" min="1" max="1" style="1" width="6.33203125"/>
    <col customWidth="1" min="2" max="2" style="1" width="13"/>
    <col customWidth="1" min="3" max="3" style="1" width="11.44140625"/>
    <col bestFit="1" customWidth="1" min="4" max="4" style="1" width="17.44140625"/>
    <col customWidth="1" min="5" max="5" style="1" width="11.44140625"/>
    <col bestFit="1" customWidth="1" min="6" max="6" style="1" width="14"/>
    <col bestFit="1" customWidth="1" min="7" max="7" style="1" width="15.44140625"/>
    <col customWidth="1" min="8" max="8" style="1" width="6.44140625"/>
    <col customWidth="1" hidden="1" min="9" max="9" width="11.44140625"/>
    <col hidden="1" min="10" max="16384" style="1" width="11.44140625"/>
  </cols>
  <sheetData>
    <row r="1" ht="14.4">
      <c r="A1" s="2"/>
      <c r="B1" s="2"/>
      <c r="C1" s="2"/>
      <c r="D1" s="2"/>
      <c r="E1" s="2"/>
      <c r="F1" s="2"/>
    </row>
    <row r="2" ht="14.4">
      <c r="A2" s="3"/>
      <c r="B2" s="3"/>
      <c r="C2" s="3"/>
      <c r="D2" s="3"/>
      <c r="E2" s="3"/>
      <c r="F2" s="2"/>
    </row>
    <row r="3" ht="14.4">
      <c r="A3" s="3"/>
      <c r="B3" s="3"/>
      <c r="C3" s="3"/>
      <c r="D3" s="3"/>
      <c r="E3" s="3"/>
      <c r="F3" s="2"/>
    </row>
    <row r="4" ht="14.4">
      <c r="A4" s="3"/>
      <c r="B4" s="3"/>
      <c r="C4" s="3"/>
      <c r="D4" s="3"/>
      <c r="E4" s="3"/>
      <c r="F4" s="2"/>
    </row>
    <row r="5" ht="14.4">
      <c r="B5" s="4" t="s">
        <v>0</v>
      </c>
      <c r="C5" s="4"/>
      <c r="D5" s="4"/>
      <c r="E5" s="4"/>
      <c r="F5" s="4"/>
      <c r="G5" s="4"/>
    </row>
    <row r="6" ht="5.25" customHeight="1">
      <c r="A6" s="5"/>
      <c r="B6" s="5"/>
      <c r="C6" s="5"/>
      <c r="D6" s="5"/>
      <c r="E6" s="5"/>
      <c r="F6" s="5"/>
      <c r="G6" s="5"/>
    </row>
    <row r="7" ht="15.75" customHeight="1">
      <c r="A7" s="6"/>
      <c r="B7" s="7" t="s">
        <v>1</v>
      </c>
      <c r="C7" s="7"/>
      <c r="D7" s="7"/>
      <c r="E7" s="7"/>
      <c r="F7" s="7"/>
      <c r="G7" s="7"/>
    </row>
    <row r="8" ht="14.4">
      <c r="A8" s="6"/>
      <c r="B8" s="7"/>
      <c r="C8" s="7"/>
      <c r="D8" s="7"/>
      <c r="E8" s="7"/>
      <c r="F8" s="7"/>
      <c r="G8" s="7"/>
    </row>
    <row r="9" ht="14.4">
      <c r="A9" s="6"/>
      <c r="B9" s="7"/>
      <c r="C9" s="7"/>
      <c r="D9" s="7"/>
      <c r="E9" s="7"/>
      <c r="F9" s="7"/>
      <c r="G9" s="7"/>
    </row>
    <row r="10" ht="5.25" customHeight="1">
      <c r="A10" s="8"/>
      <c r="B10" s="8"/>
      <c r="C10" s="8"/>
      <c r="D10" s="8"/>
      <c r="E10" s="8"/>
      <c r="F10" s="8"/>
      <c r="G10" s="8"/>
    </row>
    <row r="11" ht="15" customHeight="1">
      <c r="C11" s="5" t="s">
        <v>2</v>
      </c>
      <c r="D11" s="5"/>
      <c r="E11" s="5"/>
      <c r="F11" s="5"/>
    </row>
    <row r="12" ht="5.25" customHeight="1">
      <c r="C12" s="9"/>
    </row>
    <row r="13" ht="14.4">
      <c r="B13" s="5" t="s">
        <v>3</v>
      </c>
      <c r="C13" s="5"/>
      <c r="D13" s="5"/>
      <c r="F13" s="5" t="s">
        <v>4</v>
      </c>
    </row>
    <row r="14" ht="14.4">
      <c r="B14" s="10" t="s">
        <v>5</v>
      </c>
      <c r="C14" s="10"/>
      <c r="D14" s="10"/>
      <c r="E14" s="10" t="s">
        <v>6</v>
      </c>
    </row>
    <row r="15" ht="14.4">
      <c r="B15" s="10" t="s">
        <v>7</v>
      </c>
      <c r="C15" s="10"/>
      <c r="D15" s="10"/>
      <c r="E15" s="10" t="s">
        <v>8</v>
      </c>
    </row>
    <row r="16" ht="5.25" customHeight="1">
      <c r="A16" s="10"/>
      <c r="E16" s="10"/>
    </row>
    <row r="17" ht="14.4">
      <c r="B17" s="5" t="s">
        <v>9</v>
      </c>
      <c r="C17" s="5"/>
      <c r="D17" s="5"/>
      <c r="F17" s="5" t="s">
        <v>10</v>
      </c>
    </row>
    <row r="18" ht="14.4">
      <c r="B18" s="11" t="s">
        <v>11</v>
      </c>
      <c r="C18" s="11"/>
      <c r="D18" s="11"/>
      <c r="E18" s="42" t="s">
        <v>63</v>
      </c>
      <c r="F18" s="42"/>
      <c r="G18" s="42"/>
    </row>
    <row r="19" ht="15" customHeight="1">
      <c r="B19" s="13"/>
      <c r="C19" s="13"/>
      <c r="D19" s="13"/>
      <c r="E19" s="14" t="str">
        <f>IF($G$63="mostrar","They're eating apples","")</f>
        <v/>
      </c>
      <c r="F19" s="14"/>
      <c r="G19" s="14"/>
      <c r="H19" s="15"/>
      <c r="J19" s="15"/>
    </row>
    <row r="20" ht="15" customHeight="1">
      <c r="B20" s="11" t="s">
        <v>13</v>
      </c>
      <c r="C20" s="11"/>
      <c r="D20" s="11"/>
      <c r="E20" s="42" t="s">
        <v>64</v>
      </c>
      <c r="F20" s="42"/>
      <c r="G20" s="42"/>
    </row>
    <row r="21" ht="15" customHeight="1">
      <c r="B21" s="13"/>
      <c r="C21" s="13"/>
      <c r="D21" s="13"/>
      <c r="E21" s="14" t="str">
        <f>IF($G$63="mostrar","The sun’s shining","")</f>
        <v/>
      </c>
      <c r="F21" s="14"/>
      <c r="G21" s="14"/>
    </row>
    <row r="22" ht="14.4">
      <c r="B22" s="11" t="s">
        <v>15</v>
      </c>
      <c r="C22" s="11"/>
      <c r="D22" s="11"/>
      <c r="E22" s="42" t="s">
        <v>65</v>
      </c>
      <c r="F22" s="42"/>
      <c r="G22" s="42"/>
    </row>
    <row r="23" ht="15" customHeight="1">
      <c r="B23" s="13"/>
      <c r="C23" s="13"/>
      <c r="D23" s="13"/>
      <c r="E23" s="14" t="str">
        <f>IF($G$63="mostrar","Luis isn’t at the beach with his family","")</f>
        <v/>
      </c>
      <c r="F23" s="14"/>
      <c r="G23" s="14"/>
    </row>
    <row r="24" ht="14.4">
      <c r="B24" s="11" t="s">
        <v>17</v>
      </c>
      <c r="C24" s="11"/>
      <c r="D24" s="11"/>
      <c r="E24" s="42" t="s">
        <v>66</v>
      </c>
      <c r="F24" s="42"/>
      <c r="G24" s="42"/>
    </row>
    <row r="25" ht="15" customHeight="1">
      <c r="B25" s="13"/>
      <c r="C25" s="13"/>
      <c r="D25" s="13"/>
      <c r="E25" s="14" t="str">
        <f>IF($G$63="mostrar","I’m working today","")</f>
        <v/>
      </c>
      <c r="F25" s="14"/>
      <c r="G25" s="14"/>
    </row>
    <row r="26" ht="14.4">
      <c r="B26" s="11" t="s">
        <v>19</v>
      </c>
      <c r="C26" s="11"/>
      <c r="D26" s="11"/>
      <c r="E26" s="42" t="s">
        <v>67</v>
      </c>
      <c r="F26" s="42"/>
      <c r="G26" s="42"/>
    </row>
    <row r="27" ht="15" customHeight="1">
      <c r="B27" s="13"/>
      <c r="C27" s="13"/>
      <c r="D27" s="13"/>
      <c r="E27" s="14" t="str">
        <f>IF($G$63="mostrar","Mayte isn’t sleeping, she’s studying","")</f>
        <v/>
      </c>
      <c r="F27" s="14"/>
      <c r="G27" s="14"/>
    </row>
    <row r="28" ht="14.4">
      <c r="B28" s="11" t="s">
        <v>21</v>
      </c>
      <c r="C28" s="11"/>
      <c r="D28" s="11"/>
      <c r="E28" s="42" t="s">
        <v>68</v>
      </c>
      <c r="F28" s="42"/>
      <c r="G28" s="42"/>
    </row>
    <row r="29" ht="15" customHeight="1">
      <c r="B29" s="13"/>
      <c r="C29" s="13"/>
      <c r="D29" s="13"/>
      <c r="E29" s="14" t="str">
        <f>IF($G$63="mostrar","We’re reading a book on the bed","")</f>
        <v/>
      </c>
      <c r="F29" s="14"/>
      <c r="G29" s="14"/>
    </row>
    <row r="30" ht="14.4">
      <c r="B30" s="11" t="s">
        <v>23</v>
      </c>
      <c r="C30" s="11"/>
      <c r="D30" s="11"/>
      <c r="E30" s="42" t="s">
        <v>69</v>
      </c>
      <c r="F30" s="42"/>
      <c r="G30" s="42"/>
    </row>
    <row r="31" ht="15" customHeight="1">
      <c r="B31" s="13"/>
      <c r="C31" s="13"/>
      <c r="D31" s="13"/>
      <c r="E31" s="14" t="str">
        <f>IF($G$63="mostrar","You’re not/ you aren’t fixing the car, you’re resting","")</f>
        <v/>
      </c>
      <c r="F31" s="14"/>
      <c r="G31" s="14"/>
    </row>
    <row r="32" ht="14.4">
      <c r="B32" s="11" t="s">
        <v>25</v>
      </c>
      <c r="C32" s="11"/>
      <c r="D32" s="11"/>
      <c r="E32" s="42" t="s">
        <v>70</v>
      </c>
      <c r="F32" s="42"/>
      <c r="G32" s="42"/>
    </row>
    <row r="33" ht="15" customHeight="1">
      <c r="B33" s="13"/>
      <c r="C33" s="13"/>
      <c r="D33" s="13"/>
      <c r="E33" s="14" t="str">
        <f>IF($G$63="mostrar","Edwin’s in the living room on the sofa","")</f>
        <v/>
      </c>
      <c r="F33" s="14"/>
      <c r="G33" s="14"/>
    </row>
    <row r="34" ht="14.4">
      <c r="B34" s="11" t="s">
        <v>27</v>
      </c>
      <c r="C34" s="11"/>
      <c r="D34" s="11"/>
      <c r="E34" s="43" t="s">
        <v>71</v>
      </c>
      <c r="F34" s="43"/>
      <c r="G34" s="43"/>
    </row>
    <row r="35" ht="15" customHeight="1">
      <c r="B35" s="13"/>
      <c r="C35" s="13"/>
      <c r="D35" s="13"/>
      <c r="E35" s="14" t="str">
        <f>IF($G$63="mostrar","They’re not / they aren’t running, they’re walking","")</f>
        <v/>
      </c>
      <c r="F35" s="14"/>
      <c r="G35" s="14"/>
    </row>
    <row r="36" ht="14.4">
      <c r="B36" s="11" t="s">
        <v>29</v>
      </c>
      <c r="C36" s="11"/>
      <c r="D36" s="11"/>
      <c r="E36" s="42" t="s">
        <v>72</v>
      </c>
      <c r="F36" s="42"/>
      <c r="G36" s="42"/>
    </row>
    <row r="37" ht="14.4">
      <c r="D37" s="16"/>
      <c r="E37" s="14" t="str">
        <f>IF($G$63="mostrar","I’m not sad, i’m happy today","")</f>
        <v/>
      </c>
      <c r="F37" s="14"/>
      <c r="G37" s="14"/>
    </row>
    <row r="38" ht="15.75" customHeight="1">
      <c r="B38" s="7" t="s">
        <v>31</v>
      </c>
      <c r="C38" s="7"/>
      <c r="D38" s="7"/>
      <c r="E38" s="7"/>
      <c r="F38" s="7"/>
      <c r="G38" s="7"/>
    </row>
    <row r="39" ht="14.4">
      <c r="A39" s="9"/>
      <c r="B39" s="9"/>
      <c r="C39" s="9"/>
      <c r="D39" s="9"/>
      <c r="E39" s="9"/>
      <c r="F39" s="9"/>
      <c r="G39" s="9"/>
    </row>
    <row r="40" ht="12" customHeight="1">
      <c r="A40" s="6" t="s">
        <v>32</v>
      </c>
      <c r="B40" s="6"/>
      <c r="C40" s="6"/>
      <c r="D40" s="6"/>
      <c r="E40" s="6"/>
      <c r="F40" s="6"/>
      <c r="G40" s="6"/>
    </row>
    <row r="41" ht="14.4">
      <c r="A41" s="6"/>
      <c r="B41" s="6"/>
      <c r="C41" s="6"/>
      <c r="D41" s="6"/>
      <c r="E41" s="6"/>
      <c r="F41" s="6"/>
      <c r="G41" s="6"/>
    </row>
    <row r="42" ht="14.4">
      <c r="A42" s="6"/>
      <c r="B42" s="6"/>
      <c r="C42" s="6"/>
      <c r="D42" s="6"/>
      <c r="E42" s="6"/>
      <c r="F42" s="6"/>
      <c r="G42" s="6"/>
    </row>
    <row r="43" ht="14.4">
      <c r="A43" s="6"/>
      <c r="B43" s="6"/>
      <c r="C43" s="6"/>
      <c r="D43" s="6"/>
      <c r="E43" s="6"/>
      <c r="F43" s="6"/>
      <c r="G43" s="6"/>
    </row>
    <row r="44" ht="14.4">
      <c r="A44" s="6"/>
      <c r="B44" s="6"/>
      <c r="C44" s="6"/>
      <c r="D44" s="6"/>
      <c r="E44" s="6"/>
      <c r="F44" s="6"/>
      <c r="G44" s="6"/>
    </row>
    <row r="45" ht="14.4">
      <c r="A45" s="6"/>
      <c r="B45" s="6"/>
      <c r="C45" s="6"/>
      <c r="D45" s="6"/>
      <c r="E45" s="6"/>
      <c r="F45" s="6"/>
      <c r="G45" s="6"/>
    </row>
    <row r="46" ht="14.4">
      <c r="A46" s="6"/>
      <c r="B46" s="6"/>
      <c r="C46" s="6"/>
      <c r="D46" s="6"/>
      <c r="E46" s="6"/>
      <c r="F46" s="6"/>
      <c r="G46" s="6"/>
    </row>
    <row r="47" ht="14.4">
      <c r="A47" s="6"/>
      <c r="B47" s="6"/>
      <c r="C47" s="6"/>
      <c r="D47" s="6"/>
      <c r="E47" s="6"/>
      <c r="F47" s="6"/>
      <c r="G47" s="6"/>
    </row>
    <row r="48" ht="14.4">
      <c r="A48" s="6"/>
      <c r="B48" s="6"/>
      <c r="C48" s="6"/>
      <c r="D48" s="6"/>
      <c r="E48" s="6"/>
      <c r="F48" s="6"/>
      <c r="G48" s="6"/>
    </row>
    <row r="49" ht="5.25" customHeight="1">
      <c r="A49" s="6"/>
      <c r="B49" s="6"/>
      <c r="C49" s="6"/>
      <c r="D49" s="6"/>
      <c r="E49" s="6"/>
      <c r="F49" s="6"/>
      <c r="G49" s="6"/>
    </row>
    <row r="50" ht="14.4">
      <c r="A50"/>
      <c r="B50" s="17" t="s">
        <v>33</v>
      </c>
      <c r="C50" s="18"/>
      <c r="D50" s="18"/>
      <c r="E50" s="18"/>
      <c r="F50" s="19"/>
      <c r="G50" s="20" t="s">
        <v>34</v>
      </c>
      <c r="H50" s="21"/>
    </row>
    <row r="51" ht="14.4">
      <c r="A51"/>
      <c r="B51" s="22" t="s">
        <v>35</v>
      </c>
      <c r="C51" s="23"/>
      <c r="D51" s="23"/>
      <c r="E51" s="23"/>
      <c r="F51" s="24"/>
      <c r="G51" s="44" t="s">
        <v>36</v>
      </c>
      <c r="H51" s="26" t="str">
        <f>IF($G$63="mostrar","False","")</f>
        <v/>
      </c>
    </row>
    <row r="52" ht="14.4">
      <c r="A52"/>
      <c r="B52" s="22" t="s">
        <v>37</v>
      </c>
      <c r="C52" s="23"/>
      <c r="D52" s="23"/>
      <c r="E52" s="23"/>
      <c r="F52" s="24"/>
      <c r="G52" s="44" t="s">
        <v>38</v>
      </c>
      <c r="H52" s="26" t="str">
        <f>IF($G$63="mostrar","True","")</f>
        <v/>
      </c>
    </row>
    <row r="53" ht="14.4">
      <c r="A53"/>
      <c r="B53" s="22" t="s">
        <v>39</v>
      </c>
      <c r="C53" s="23"/>
      <c r="D53" s="23"/>
      <c r="E53" s="23"/>
      <c r="F53" s="24"/>
      <c r="G53" s="44" t="s">
        <v>36</v>
      </c>
      <c r="H53" s="26" t="str">
        <f t="shared" ref="H53:H54" si="1">IF($G$63="mostrar","False","")</f>
        <v/>
      </c>
    </row>
    <row r="54" ht="14.4">
      <c r="A54"/>
      <c r="B54" s="22" t="s">
        <v>40</v>
      </c>
      <c r="C54" s="23"/>
      <c r="D54" s="23"/>
      <c r="E54" s="23"/>
      <c r="F54" s="24"/>
      <c r="G54" s="44" t="s">
        <v>36</v>
      </c>
      <c r="H54" s="26" t="str">
        <f t="shared" si="1"/>
        <v/>
      </c>
    </row>
    <row r="55" ht="14.4">
      <c r="A55"/>
      <c r="B55" s="22" t="s">
        <v>41</v>
      </c>
      <c r="C55" s="23"/>
      <c r="D55" s="23"/>
      <c r="E55" s="23"/>
      <c r="F55" s="24"/>
      <c r="G55" s="44" t="s">
        <v>38</v>
      </c>
      <c r="H55" s="26" t="str">
        <f>IF($G$63="mostrar","True","")</f>
        <v/>
      </c>
    </row>
    <row r="56" ht="6" customHeight="1">
      <c r="A56" s="27"/>
    </row>
    <row r="57" ht="14.4">
      <c r="B57" s="28" t="s">
        <v>42</v>
      </c>
      <c r="C57" s="28"/>
      <c r="D57" s="28"/>
      <c r="E57" s="28"/>
      <c r="F57" s="28"/>
      <c r="G57" s="28"/>
    </row>
    <row r="58" ht="14.4">
      <c r="B58" s="29" t="s">
        <v>43</v>
      </c>
      <c r="C58" s="30" t="s">
        <v>44</v>
      </c>
      <c r="D58" s="31" t="s">
        <v>45</v>
      </c>
      <c r="E58" s="32" t="s">
        <v>46</v>
      </c>
      <c r="F58" s="31" t="s">
        <v>47</v>
      </c>
      <c r="G58" s="32" t="s">
        <v>48</v>
      </c>
    </row>
    <row r="59" ht="15" customHeight="1">
      <c r="B59" s="33"/>
      <c r="C59" s="30"/>
      <c r="D59" s="31" t="s">
        <v>49</v>
      </c>
      <c r="E59" s="32" t="s">
        <v>50</v>
      </c>
      <c r="F59" s="31" t="s">
        <v>51</v>
      </c>
      <c r="G59" s="32" t="s">
        <v>52</v>
      </c>
    </row>
    <row r="60" ht="28.5" customHeight="1">
      <c r="B60" s="34" t="s">
        <v>53</v>
      </c>
      <c r="C60" s="35" t="s">
        <v>54</v>
      </c>
      <c r="D60" s="31" t="s">
        <v>55</v>
      </c>
      <c r="E60" s="36" t="s">
        <v>56</v>
      </c>
      <c r="F60" s="31" t="s">
        <v>57</v>
      </c>
      <c r="G60" s="32" t="s">
        <v>58</v>
      </c>
    </row>
    <row r="61" ht="5.25" customHeight="1"/>
    <row r="62" ht="15" customHeight="1">
      <c r="A62" s="6"/>
      <c r="B62" s="45"/>
      <c r="C62" s="45"/>
      <c r="D62" s="45"/>
      <c r="E62" s="45"/>
      <c r="F62" s="45"/>
      <c r="G62" s="45"/>
    </row>
    <row r="63" ht="15" customHeight="1">
      <c r="B63" s="45" t="s">
        <v>73</v>
      </c>
      <c r="C63" s="45"/>
      <c r="D63" s="45"/>
      <c r="E63" s="45"/>
      <c r="F63" s="45"/>
      <c r="G63" s="45"/>
      <c r="H63"/>
    </row>
    <row r="64" ht="14.4">
      <c r="B64"/>
      <c r="C64"/>
      <c r="D64"/>
      <c r="E64"/>
      <c r="F64"/>
      <c r="G64"/>
    </row>
    <row r="65" ht="14.4">
      <c r="B65"/>
      <c r="C65"/>
      <c r="D65"/>
      <c r="E65"/>
      <c r="F65"/>
      <c r="G65"/>
    </row>
    <row r="66" ht="14.4">
      <c r="B66"/>
      <c r="C66"/>
      <c r="D66"/>
      <c r="E66"/>
      <c r="F66"/>
      <c r="G66"/>
    </row>
    <row r="67" ht="14.4">
      <c r="F67" s="1" t="s">
        <v>62</v>
      </c>
    </row>
  </sheetData>
  <sheetProtection algorithmName="SHA-512" hashValue="ZFeioLqlBoGKQnv0+HmeR6CQwZxwGAj0yiTSqECAPRDh7ZSNm2a/eV8IdzrKkYUQ2BnEuKlYZFrHBKD0AhQnLA==" saltValue="0KuPKG18K6YU8sKDnQTWmw==" spinCount="100000" autoFilter="1" deleteColumns="1" deleteRows="1" formatCells="1" formatColumns="1" formatRows="1" insertColumns="1" insertHyperlinks="1" insertRows="1" objects="1" pivotTables="1" scenarios="1" selectLockedCells="1" selectUnlockedCells="1" sheet="1" sort="1"/>
  <mergeCells count="58">
    <mergeCell ref="B63:G63"/>
    <mergeCell ref="B62:G62"/>
    <mergeCell ref="B52:F52"/>
    <mergeCell ref="B53:F53"/>
    <mergeCell ref="B54:F54"/>
    <mergeCell ref="B55:F55"/>
    <mergeCell ref="B57:G57"/>
    <mergeCell ref="B58:B59"/>
    <mergeCell ref="C58:C59"/>
    <mergeCell ref="B51:F51"/>
    <mergeCell ref="B33:D33"/>
    <mergeCell ref="E33:G33"/>
    <mergeCell ref="B34:D34"/>
    <mergeCell ref="E34:G34"/>
    <mergeCell ref="B35:D35"/>
    <mergeCell ref="E35:G35"/>
    <mergeCell ref="B36:D36"/>
    <mergeCell ref="E36:G36"/>
    <mergeCell ref="E37:G37"/>
    <mergeCell ref="B38:G38"/>
    <mergeCell ref="B50:F50"/>
    <mergeCell ref="B30:D30"/>
    <mergeCell ref="E30:G30"/>
    <mergeCell ref="B31:D31"/>
    <mergeCell ref="E31:G31"/>
    <mergeCell ref="B32:D32"/>
    <mergeCell ref="E32:G32"/>
    <mergeCell ref="B27:D27"/>
    <mergeCell ref="E27:G27"/>
    <mergeCell ref="B28:D28"/>
    <mergeCell ref="E28:G28"/>
    <mergeCell ref="B29:D29"/>
    <mergeCell ref="E29:G29"/>
    <mergeCell ref="B24:D24"/>
    <mergeCell ref="E24:G24"/>
    <mergeCell ref="B25:D25"/>
    <mergeCell ref="E25:G25"/>
    <mergeCell ref="B26:D26"/>
    <mergeCell ref="E26:G26"/>
    <mergeCell ref="B21:D21"/>
    <mergeCell ref="E21:G21"/>
    <mergeCell ref="B22:D22"/>
    <mergeCell ref="E22:G22"/>
    <mergeCell ref="B23:D23"/>
    <mergeCell ref="E23:G23"/>
    <mergeCell ref="B20:D20"/>
    <mergeCell ref="E20:G20"/>
    <mergeCell ref="B5:G5"/>
    <mergeCell ref="B7:G9"/>
    <mergeCell ref="C11:F11"/>
    <mergeCell ref="B13:D13"/>
    <mergeCell ref="B14:D14"/>
    <mergeCell ref="B15:D15"/>
    <mergeCell ref="B17:D17"/>
    <mergeCell ref="B18:D18"/>
    <mergeCell ref="E18:G18"/>
    <mergeCell ref="B19:D19"/>
    <mergeCell ref="E19:G19"/>
  </mergeCells>
  <printOptions headings="0" gridLines="0" horizontalCentered="1"/>
  <pageMargins left="0.70866141732283472" right="0.70866141732283472" top="0.74803149606299213" bottom="0.74803149606299213" header="0.31496062992125984" footer="0.31496062992125984"/>
  <pageSetup paperSize="9" scale="74" fitToWidth="1" fitToHeight="1" pageOrder="downThenOver" orientation="portrait" usePrinterDefaults="1" blackAndWhite="0" draft="0" cellComments="none" useFirstPageNumber="0" errors="displayed" horizontalDpi="600" verticalDpi="600" copies="1"/>
  <headerFooter/>
  <rowBreaks count="1" manualBreakCount="1">
    <brk id="67" man="1" max="7"/>
  </rowBreaks>
  <drawing r:id="rId1"/>
  <extLst>
    <ext xmlns:x14="http://schemas.microsoft.com/office/spreadsheetml/2009/9/main" uri="{78C0D931-6437-407d-A8EE-F0AAD7539E65}">
      <x14:conditionalFormattings>
        <x14:conditionalFormatting xmlns:xm="http://schemas.microsoft.com/office/excel/2006/main">
          <x14:cfRule type="expression" priority="1" id="{00BE0017-00F8-41BB-828E-00F400D70015}">
            <xm:f>$G$63="mostrar"</xm:f>
            <x14:dxf>
              <font>
                <color rgb="FF92D050"/>
              </font>
            </x14:dxf>
          </x14:cfRule>
          <xm:sqref>D37 B35 B33 B31 B29 B27 B25 B23 B21 B19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ONLYOFFICE/8.3.1.25</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2025-03-06T14:51:48Z</dcterms:modified>
</cp:coreProperties>
</file>