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rchivos\Programacion\BACKUP\BACKPACK\MIND CHEST\COURSES\ENGLISH FOLDER\"/>
    </mc:Choice>
  </mc:AlternateContent>
  <xr:revisionPtr revIDLastSave="0" documentId="8_{8FD665AF-42DB-40EA-B4B5-9004D7812696}" xr6:coauthVersionLast="47" xr6:coauthVersionMax="47" xr10:uidLastSave="{00000000-0000-0000-0000-000000000000}"/>
  <bookViews>
    <workbookView xWindow="240" yWindow="240" windowWidth="18570" windowHeight="15270" xr2:uid="{00000000-000D-0000-FFFF-FFFF00000000}"/>
  </bookViews>
  <sheets>
    <sheet name="Lección 24" sheetId="18" r:id="rId1"/>
    <sheet name="Resultados" sheetId="20" r:id="rId2"/>
  </sheets>
  <definedNames>
    <definedName name="_xlnm.Print_Area" localSheetId="0">'Lección 24'!$A$1:$Q$70</definedName>
    <definedName name="_xlnm.Print_Area" localSheetId="1">Resultados!$A$1:$Q$70</definedName>
    <definedName name="Z_EA89241B_FA4E_4CF0_A19E_9D5CAE55AA0D_.wvu.Cols" localSheetId="0" hidden="1">'Lección 24'!$R:$XFD</definedName>
    <definedName name="Z_EA89241B_FA4E_4CF0_A19E_9D5CAE55AA0D_.wvu.Cols" localSheetId="1" hidden="1">Resultados!$R:$XFD</definedName>
    <definedName name="Z_EA89241B_FA4E_4CF0_A19E_9D5CAE55AA0D_.wvu.PrintArea" localSheetId="0" hidden="1">'Lección 24'!$A$1:$W$69</definedName>
    <definedName name="Z_EA89241B_FA4E_4CF0_A19E_9D5CAE55AA0D_.wvu.PrintArea" localSheetId="1" hidden="1">Resultados!$A$1:$W$69</definedName>
    <definedName name="Z_EA89241B_FA4E_4CF0_A19E_9D5CAE55AA0D_.wvu.Rows" localSheetId="0" hidden="1">'Lección 24'!$153:$1048576,'Lección 24'!$70:$152</definedName>
    <definedName name="Z_EA89241B_FA4E_4CF0_A19E_9D5CAE55AA0D_.wvu.Rows" localSheetId="1" hidden="1">Resultados!$153:$1048576,Resultados!$70:$152</definedName>
  </definedNames>
  <calcPr calcId="191029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" i="18" l="1"/>
  <c r="C63" i="18"/>
  <c r="C62" i="18"/>
  <c r="C56" i="18"/>
  <c r="C55" i="18"/>
  <c r="C54" i="18"/>
  <c r="C48" i="18"/>
  <c r="C47" i="18"/>
  <c r="C46" i="18"/>
  <c r="C40" i="18"/>
  <c r="C39" i="18"/>
  <c r="C38" i="18"/>
  <c r="C32" i="18"/>
  <c r="C31" i="18"/>
  <c r="C30" i="18"/>
  <c r="C24" i="18"/>
  <c r="C23" i="18"/>
  <c r="C22" i="18"/>
  <c r="C16" i="18"/>
  <c r="C15" i="18"/>
  <c r="C14" i="18"/>
</calcChain>
</file>

<file path=xl/sharedStrings.xml><?xml version="1.0" encoding="utf-8"?>
<sst xmlns="http://schemas.openxmlformats.org/spreadsheetml/2006/main" count="106" uniqueCount="52">
  <si>
    <t>LECCIÓN 24 – ¿QUÉ SON LOS VERBOS MODALES? – VERBO MODAL CAN</t>
  </si>
  <si>
    <t>(-)</t>
  </si>
  <si>
    <t>(+)</t>
  </si>
  <si>
    <t>(?)</t>
  </si>
  <si>
    <t>Can they work on weekends?</t>
  </si>
  <si>
    <t>Can Beto speak English with his friends?</t>
  </si>
  <si>
    <t>Can she paint quite/pretty well?</t>
  </si>
  <si>
    <t>Can we go to the park tomorrow?</t>
  </si>
  <si>
    <t>Can I open the oven?</t>
  </si>
  <si>
    <t>They can’t work on weekends.</t>
  </si>
  <si>
    <t>They can work on weekends.</t>
  </si>
  <si>
    <t>She can't paint quite/pretty well.</t>
  </si>
  <si>
    <t>She can paint quite/pretty well.</t>
  </si>
  <si>
    <t>We can’t go to the park tomorrow.</t>
  </si>
  <si>
    <t>We can go to the park tomorrow.</t>
  </si>
  <si>
    <t>I can't open the oven.</t>
  </si>
  <si>
    <t>I can open the oven.</t>
  </si>
  <si>
    <t>Ruth and Dario can’t watch tv on the sofa.</t>
  </si>
  <si>
    <t>Ruth and Dario can watch tv on the sofa.</t>
  </si>
  <si>
    <t>Beto can't speak English with his friends.</t>
  </si>
  <si>
    <t>Beto can speak English with his friends.</t>
  </si>
  <si>
    <t>Oscar can’t study English very often.</t>
  </si>
  <si>
    <t>Oscar can study English very often.</t>
  </si>
  <si>
    <t>Can Oscar study English very often?</t>
  </si>
  <si>
    <t>Can Ruth and Dario watch tv on the sofa?</t>
  </si>
  <si>
    <t>Escribe aquí la palabra "mostrar" para ver los resultados &gt;&gt;</t>
  </si>
  <si>
    <t>Si estás en un dispositivo movil puedes ver los resultados en la hoja "Resultados"</t>
  </si>
  <si>
    <r>
      <rPr>
        <b/>
        <sz val="11"/>
        <color theme="1"/>
        <rFont val="Calibri"/>
        <family val="2"/>
        <scheme val="minor"/>
      </rPr>
      <t xml:space="preserve">1. </t>
    </r>
    <r>
      <rPr>
        <sz val="11"/>
        <color theme="1"/>
        <rFont val="Calibri"/>
        <family val="2"/>
        <scheme val="minor"/>
      </rPr>
      <t>Ellos no pueden trabajar los fines de semana.</t>
    </r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</si>
  <si>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Beto puede hablar inglés con sus amigos.</t>
    </r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</si>
  <si>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Ella puede pintar bastante bien.</t>
    </r>
  </si>
  <si>
    <r>
      <rPr>
        <b/>
        <sz val="11"/>
        <color theme="1"/>
        <rFont val="Calibri"/>
        <family val="2"/>
        <scheme val="minor"/>
      </rPr>
      <t xml:space="preserve">4. </t>
    </r>
    <r>
      <rPr>
        <sz val="11"/>
        <color theme="1"/>
        <rFont val="Calibri"/>
        <family val="2"/>
        <scheme val="minor"/>
      </rPr>
      <t>Oscar no puede estudiar inglés muy a menudo.</t>
    </r>
  </si>
  <si>
    <r>
      <rPr>
        <b/>
        <sz val="11"/>
        <color theme="1"/>
        <rFont val="Calibri"/>
        <family val="2"/>
        <scheme val="minor"/>
      </rPr>
      <t>5.</t>
    </r>
    <r>
      <rPr>
        <sz val="11"/>
        <color theme="1"/>
        <rFont val="Calibri"/>
        <family val="2"/>
        <scheme val="minor"/>
      </rPr>
      <t xml:space="preserve"> ¿Podemos ir al parque mañana?</t>
    </r>
  </si>
  <si>
    <r>
      <rPr>
        <b/>
        <sz val="11"/>
        <color theme="1"/>
        <rFont val="Calibri"/>
        <family val="2"/>
        <scheme val="minor"/>
      </rPr>
      <t xml:space="preserve">6. </t>
    </r>
    <r>
      <rPr>
        <sz val="11"/>
        <color theme="1"/>
        <rFont val="Calibri"/>
        <family val="2"/>
        <scheme val="minor"/>
      </rPr>
      <t>Yo puedo abrir el horno.</t>
    </r>
  </si>
  <si>
    <r>
      <rPr>
        <b/>
        <sz val="11"/>
        <rFont val="Calibri"/>
        <family val="2"/>
        <scheme val="minor"/>
      </rPr>
      <t>7.</t>
    </r>
    <r>
      <rPr>
        <sz val="11"/>
        <rFont val="Calibri"/>
        <family val="2"/>
        <scheme val="minor"/>
      </rPr>
      <t xml:space="preserve"> ¿Pueden Ruth y Dario ver televisión en el sofá?</t>
    </r>
  </si>
  <si>
    <r>
      <rPr>
        <b/>
        <sz val="10.5"/>
        <color theme="1"/>
        <rFont val="Calibri"/>
        <family val="2"/>
        <scheme val="minor"/>
      </rPr>
      <t>1)</t>
    </r>
    <r>
      <rPr>
        <sz val="10.5"/>
        <color theme="1"/>
        <rFont val="Calibri"/>
        <family val="2"/>
        <scheme val="minor"/>
      </rPr>
      <t xml:space="preserve"> Escribe las siguientes oraciones en inglés en la forma pedida, sea: afirmativa, negativa o interrogativa. Recuerda seguir las indicaciones del video.</t>
    </r>
  </si>
  <si>
    <t>Contenido GRATUITO en: www.pacho8a.com</t>
  </si>
  <si>
    <t>They can't work on Weekends.</t>
  </si>
  <si>
    <t>They can work on Weekends.</t>
  </si>
  <si>
    <t>Can they work on Weekends?.</t>
  </si>
  <si>
    <t>Can beto speak English with his friends.</t>
  </si>
  <si>
    <t>She can't paint pretty well/good.</t>
  </si>
  <si>
    <t>She can paint pretty good.</t>
  </si>
  <si>
    <t>Can she paint pretty good?</t>
  </si>
  <si>
    <t>Oscar can't study English very often.</t>
  </si>
  <si>
    <t>Can Oscar study English very often?.</t>
  </si>
  <si>
    <t>We can't go to the park tomorrow.</t>
  </si>
  <si>
    <t>Can we go to the park tomorrow?.</t>
  </si>
  <si>
    <t>Can I open the oven?.</t>
  </si>
  <si>
    <t>They can't see TV on the sofa.</t>
  </si>
  <si>
    <t>They can see TV on the sofa.</t>
  </si>
  <si>
    <t>Can they see TV on the sofa?.</t>
  </si>
  <si>
    <t>mostrar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</si>
</sst>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A5002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sz val="10.5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6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/>
    <xf numFmtId="0" fontId="12" fillId="4" borderId="1" xfId="0" applyFont="1" applyFill="1" applyBorder="1" applyAlignment="1" applyProtection="1">
      <alignment horizontal="left"/>
      <protection locked="0"/>
    </xf>
    <xf numFmtId="0" fontId="1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wrapText="1"/>
    </xf>
    <xf numFmtId="0" fontId="12" fillId="4" borderId="1" xfId="0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15" fillId="4" borderId="2" xfId="0" applyFont="1" applyFill="1" applyBorder="1"/>
    <xf numFmtId="0" fontId="15" fillId="4" borderId="1" xfId="0" applyFont="1" applyFill="1" applyBorder="1"/>
  </cellXfs>
  <cellStyles count="2">
    <cellStyle name="Hipervínculo" xfId="1" builtinId="8"/>
    <cellStyle name="Normal" xfId="0" builtinId="0"/>
  </cellStyles>
  <dxfs count="28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4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4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119062</xdr:colOff>
      <xdr:row>0</xdr:row>
      <xdr:rowOff>0</xdr:rowOff>
    </xdr:from>
    <xdr:to>
      <xdr:col>15</xdr:col>
      <xdr:colOff>242068</xdr:colOff>
      <xdr:row>4</xdr:row>
      <xdr:rowOff>15875</xdr:rowOff>
    </xdr:to>
    <xdr:pic>
      <xdr:nvPicPr>
        <xdr:cNvPr id="14" name="Imagen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1E1BFF-8694-4B41-A552-5273764063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19062" y="0"/>
          <a:ext cx="5385569" cy="642938"/>
        </a:xfrm>
        <a:prstGeom prst="rect">
          <a:avLst/>
        </a:prstGeom>
      </xdr:spPr>
    </xdr:pic>
    <xdr:clientData/>
  </xdr:twoCellAnchor>
  <xdr:twoCellAnchor>
    <xdr:from>
      <xdr:col>5</xdr:col>
      <xdr:colOff>354012</xdr:colOff>
      <xdr:row>67</xdr:row>
      <xdr:rowOff>55412</xdr:rowOff>
    </xdr:from>
    <xdr:to>
      <xdr:col>10</xdr:col>
      <xdr:colOff>150813</xdr:colOff>
      <xdr:row>69</xdr:row>
      <xdr:rowOff>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B863EFCF-0A8C-40A0-ADD7-AB7DFE7F6CF3}"/>
            </a:ext>
          </a:extLst>
        </xdr:cNvPr>
        <xdr:cNvGrpSpPr/>
      </xdr:nvGrpSpPr>
      <xdr:grpSpPr>
        <a:xfrm>
          <a:off x="1957000" y="11369253"/>
          <a:ext cx="1608874" cy="325588"/>
          <a:chOff x="2182415" y="8080225"/>
          <a:chExt cx="1622426" cy="325588"/>
        </a:xfrm>
      </xdr:grpSpPr>
      <xdr:pic>
        <xdr:nvPicPr>
          <xdr:cNvPr id="16" name="Imagen 15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F194745-2D58-4F32-940B-92E9B4105A0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C50DA93-F2C3-409C-9310-6CA0607DEA3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651ECF6-866E-4D9A-B885-41DFC69B5B5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Imagen 18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75D04C7A-4C4E-462D-8FC1-F06AA3B77A6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0" name="Imagen 19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4B717ECC-9687-42AE-9F93-5766F50A4A1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119062</xdr:colOff>
      <xdr:row>0</xdr:row>
      <xdr:rowOff>0</xdr:rowOff>
    </xdr:from>
    <xdr:to>
      <xdr:col>15</xdr:col>
      <xdr:colOff>242068</xdr:colOff>
      <xdr:row>4</xdr:row>
      <xdr:rowOff>15875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8B3458-152A-4FCE-A145-84E9F6D68B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19062" y="0"/>
          <a:ext cx="5342706" cy="644525"/>
        </a:xfrm>
        <a:prstGeom prst="rect">
          <a:avLst/>
        </a:prstGeom>
      </xdr:spPr>
    </xdr:pic>
    <xdr:clientData/>
  </xdr:twoCellAnchor>
  <xdr:twoCellAnchor>
    <xdr:from>
      <xdr:col>5</xdr:col>
      <xdr:colOff>354012</xdr:colOff>
      <xdr:row>67</xdr:row>
      <xdr:rowOff>55412</xdr:rowOff>
    </xdr:from>
    <xdr:to>
      <xdr:col>10</xdr:col>
      <xdr:colOff>150813</xdr:colOff>
      <xdr:row>69</xdr:row>
      <xdr:rowOff>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2A43A67D-56A5-4586-9AFA-920F7E739036}"/>
            </a:ext>
          </a:extLst>
        </xdr:cNvPr>
        <xdr:cNvGrpSpPr/>
      </xdr:nvGrpSpPr>
      <xdr:grpSpPr>
        <a:xfrm>
          <a:off x="1965325" y="11382225"/>
          <a:ext cx="1622426" cy="325588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6E89B9E7-1DED-4977-97D2-2BA2D06874B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1DB7599E-49B8-4EB5-8E29-517471E2ACE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7A2444FB-B02A-4444-BA1D-397ECA9CC7B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CFD76FD-EB8E-4868-827B-A4CEED1FCDC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6836C48A-F59E-4240-9F23-A832C51CAB6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A8A5-9B30-4377-86EB-A5D5E4E44356}">
  <sheetPr>
    <pageSetUpPr fitToPage="1"/>
  </sheetPr>
  <dimension ref="A1:AB172"/>
  <sheetViews>
    <sheetView showGridLines="0" showRowColHeaders="0" tabSelected="1" showRuler="0" showWhiteSpace="0" topLeftCell="B55" zoomScale="205" zoomScaleNormal="205" workbookViewId="0">
      <selection activeCell="C11" sqref="C11:O11"/>
    </sheetView>
  </sheetViews>
  <sheetFormatPr baseColWidth="10" defaultColWidth="0" defaultRowHeight="0" customHeight="1" zeroHeight="1" x14ac:dyDescent="0.25"/>
  <cols>
    <col min="1" max="1" width="2.28515625" customWidth="1"/>
    <col min="2" max="16" width="5.42578125" style="14" customWidth="1"/>
    <col min="17" max="17" width="2.28515625" customWidth="1"/>
    <col min="18" max="20" width="6.5703125" hidden="1" customWidth="1"/>
    <col min="21" max="23" width="2.7109375" hidden="1" customWidth="1"/>
    <col min="24" max="28" width="6.5703125" hidden="1" customWidth="1"/>
    <col min="29" max="16384" width="2.7109375" hidden="1"/>
  </cols>
  <sheetData>
    <row r="1" spans="2:17" ht="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/>
      <c r="M1"/>
      <c r="N1"/>
      <c r="O1"/>
      <c r="P1"/>
    </row>
    <row r="2" spans="2:17" ht="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</row>
    <row r="3" spans="2:17" ht="1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/>
    </row>
    <row r="4" spans="2:17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/>
    </row>
    <row r="5" spans="2:17" ht="15" x14ac:dyDescent="0.25">
      <c r="B5" s="21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2:17" ht="5.0999999999999996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/>
    </row>
    <row r="7" spans="2:17" ht="15" customHeight="1" x14ac:dyDescent="0.25">
      <c r="B7" s="22" t="s">
        <v>34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2:17" ht="15" x14ac:dyDescent="0.25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2:17" ht="5.0999999999999996" customHeight="1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4"/>
      <c r="P9"/>
    </row>
    <row r="10" spans="2:17" ht="15" x14ac:dyDescent="0.25">
      <c r="B10"/>
      <c r="C10" t="s">
        <v>27</v>
      </c>
      <c r="D10" s="5"/>
      <c r="E10" s="5"/>
      <c r="F10" s="6"/>
      <c r="G10" s="6"/>
      <c r="H10" s="6"/>
      <c r="I10" s="5"/>
      <c r="J10" s="5"/>
      <c r="K10" s="5"/>
      <c r="L10" s="6"/>
      <c r="M10" s="6"/>
      <c r="N10" s="6"/>
      <c r="O10" s="3"/>
      <c r="P10"/>
    </row>
    <row r="11" spans="2:17" ht="15" customHeight="1" x14ac:dyDescent="0.25">
      <c r="B11" s="17" t="s">
        <v>1</v>
      </c>
      <c r="C11" s="20" t="s">
        <v>36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/>
    </row>
    <row r="12" spans="2:17" ht="15" x14ac:dyDescent="0.25">
      <c r="B12" s="18" t="s">
        <v>2</v>
      </c>
      <c r="C12" s="20" t="s">
        <v>37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/>
    </row>
    <row r="13" spans="2:17" ht="15" x14ac:dyDescent="0.25">
      <c r="B13" s="18" t="s">
        <v>3</v>
      </c>
      <c r="C13" s="20" t="s">
        <v>38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/>
    </row>
    <row r="14" spans="2:17" ht="15" customHeight="1" x14ac:dyDescent="0.25">
      <c r="B14"/>
      <c r="C14" s="19" t="str">
        <f>IF(M66="Mostrar","They can’t work on weekends.","")</f>
        <v>They can’t work on weekends.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/>
      <c r="P14"/>
    </row>
    <row r="15" spans="2:17" ht="15" customHeight="1" x14ac:dyDescent="0.25">
      <c r="B15"/>
      <c r="C15" s="19" t="str">
        <f>IF(M66="Mostrar","They can work on weekends.","")</f>
        <v>They can work on weekends.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/>
      <c r="P15"/>
    </row>
    <row r="16" spans="2:17" ht="15" customHeight="1" x14ac:dyDescent="0.25">
      <c r="B16"/>
      <c r="C16" s="19" t="str">
        <f>IF(M66="Mostrar","Can they work on weekends?","")</f>
        <v>Can they work on weekends?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/>
      <c r="P16"/>
    </row>
    <row r="17" spans="2:16" ht="3" customHeight="1" x14ac:dyDescent="0.25">
      <c r="B17" s="7"/>
      <c r="C17" s="9"/>
      <c r="D17" s="9"/>
      <c r="E17" s="9"/>
      <c r="F17" s="10"/>
      <c r="G17" s="10"/>
      <c r="H17" s="10"/>
      <c r="I17" s="9"/>
      <c r="J17" s="9"/>
      <c r="K17" s="9"/>
      <c r="L17" s="10"/>
      <c r="M17" s="10"/>
      <c r="N17" s="10"/>
      <c r="O17"/>
      <c r="P17"/>
    </row>
    <row r="18" spans="2:16" ht="15" x14ac:dyDescent="0.25">
      <c r="B18"/>
      <c r="C18" t="s">
        <v>28</v>
      </c>
      <c r="D18" s="9"/>
      <c r="E18" s="9"/>
      <c r="F18" s="10"/>
      <c r="G18" s="10"/>
      <c r="H18" s="10"/>
      <c r="I18" s="9"/>
      <c r="J18" s="9"/>
      <c r="K18" s="9"/>
      <c r="L18" s="10"/>
      <c r="M18" s="10"/>
      <c r="N18" s="10"/>
      <c r="O18" s="8"/>
      <c r="P18"/>
    </row>
    <row r="19" spans="2:16" ht="15" customHeight="1" x14ac:dyDescent="0.25">
      <c r="B19" s="17" t="s">
        <v>1</v>
      </c>
      <c r="C19" s="20" t="s">
        <v>19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/>
    </row>
    <row r="20" spans="2:16" ht="15" x14ac:dyDescent="0.25">
      <c r="B20" s="18" t="s">
        <v>2</v>
      </c>
      <c r="C20" s="20" t="s">
        <v>20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/>
    </row>
    <row r="21" spans="2:16" ht="15" x14ac:dyDescent="0.25">
      <c r="B21" s="18" t="s">
        <v>3</v>
      </c>
      <c r="C21" s="20" t="s">
        <v>39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/>
    </row>
    <row r="22" spans="2:16" ht="15" customHeight="1" x14ac:dyDescent="0.25">
      <c r="B22"/>
      <c r="C22" s="19" t="str">
        <f>IF(M66="Mostrar","Beto can't speak English with his friends.","")</f>
        <v>Beto can't speak English with his friends.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/>
      <c r="P22"/>
    </row>
    <row r="23" spans="2:16" ht="15" customHeight="1" x14ac:dyDescent="0.25">
      <c r="B23"/>
      <c r="C23" s="19" t="str">
        <f>IF(M66="Mostrar","Beto can speak English with his friends.","")</f>
        <v>Beto can speak English with his friends.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/>
      <c r="P23"/>
    </row>
    <row r="24" spans="2:16" ht="15" customHeight="1" x14ac:dyDescent="0.25">
      <c r="B24"/>
      <c r="C24" s="19" t="str">
        <f>IF(M66="Mostrar","Can Beto speak English with his friends?","")</f>
        <v>Can Beto speak English with his friends?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/>
      <c r="P24"/>
    </row>
    <row r="25" spans="2:16" ht="3" customHeight="1" x14ac:dyDescent="0.25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1"/>
      <c r="P25"/>
    </row>
    <row r="26" spans="2:16" ht="15" x14ac:dyDescent="0.25">
      <c r="B26"/>
      <c r="C26" s="13" t="s">
        <v>29</v>
      </c>
      <c r="P26"/>
    </row>
    <row r="27" spans="2:16" ht="15" customHeight="1" x14ac:dyDescent="0.25">
      <c r="B27" s="17" t="s">
        <v>1</v>
      </c>
      <c r="C27" s="20" t="s">
        <v>40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/>
    </row>
    <row r="28" spans="2:16" ht="15" x14ac:dyDescent="0.25">
      <c r="B28" s="18" t="s">
        <v>2</v>
      </c>
      <c r="C28" s="20" t="s">
        <v>41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/>
    </row>
    <row r="29" spans="2:16" ht="15" x14ac:dyDescent="0.25">
      <c r="B29" s="18" t="s">
        <v>3</v>
      </c>
      <c r="C29" s="20" t="s">
        <v>42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/>
    </row>
    <row r="30" spans="2:16" ht="15" customHeight="1" x14ac:dyDescent="0.25">
      <c r="B30"/>
      <c r="C30" s="19" t="str">
        <f>IF(M66="Mostrar","She can't paint quite/pretty well.","")</f>
        <v>She can't paint quite/pretty well.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/>
      <c r="P30"/>
    </row>
    <row r="31" spans="2:16" ht="15" customHeight="1" x14ac:dyDescent="0.25">
      <c r="B31"/>
      <c r="C31" s="19" t="str">
        <f>IF(M66="Mostrar","She can paint quite/pretty well.","")</f>
        <v>She can paint quite/pretty well.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/>
      <c r="P31"/>
    </row>
    <row r="32" spans="2:16" ht="15" customHeight="1" x14ac:dyDescent="0.25">
      <c r="B32"/>
      <c r="C32" s="19" t="str">
        <f>IF(M66="Mostrar","Can she paint quite/pretty well?","")</f>
        <v>Can she paint quite/pretty well?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/>
      <c r="P32"/>
    </row>
    <row r="33" spans="2:16" ht="3" customHeight="1" x14ac:dyDescent="0.25">
      <c r="P33"/>
    </row>
    <row r="34" spans="2:16" ht="15" x14ac:dyDescent="0.25">
      <c r="B34"/>
      <c r="C34" s="13" t="s">
        <v>30</v>
      </c>
      <c r="P34"/>
    </row>
    <row r="35" spans="2:16" ht="15" customHeight="1" x14ac:dyDescent="0.25">
      <c r="B35" s="17" t="s">
        <v>1</v>
      </c>
      <c r="C35" s="20" t="s">
        <v>43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/>
    </row>
    <row r="36" spans="2:16" ht="15" x14ac:dyDescent="0.25">
      <c r="B36" s="18" t="s">
        <v>2</v>
      </c>
      <c r="C36" s="20" t="s">
        <v>22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/>
    </row>
    <row r="37" spans="2:16" ht="15" x14ac:dyDescent="0.25">
      <c r="B37" s="18" t="s">
        <v>3</v>
      </c>
      <c r="C37" s="20" t="s">
        <v>44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/>
    </row>
    <row r="38" spans="2:16" ht="15" customHeight="1" x14ac:dyDescent="0.25">
      <c r="B38"/>
      <c r="C38" s="19" t="str">
        <f>IF(M66="Mostrar","Oscar can’t study English very often.","")</f>
        <v>Oscar can’t study English very often.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/>
      <c r="P38"/>
    </row>
    <row r="39" spans="2:16" ht="15" customHeight="1" x14ac:dyDescent="0.25">
      <c r="B39"/>
      <c r="C39" s="19" t="str">
        <f>IF(M66="Mostrar","Oscar can study English very often.","")</f>
        <v>Oscar can study English very often.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/>
      <c r="P39"/>
    </row>
    <row r="40" spans="2:16" ht="15" customHeight="1" x14ac:dyDescent="0.25">
      <c r="B40"/>
      <c r="C40" s="19" t="str">
        <f>IF(M66="Mostrar","Can Oscar study English very often?","")</f>
        <v>Can Oscar study English very often?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/>
      <c r="P40"/>
    </row>
    <row r="41" spans="2:16" ht="3" customHeight="1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2:16" ht="15" x14ac:dyDescent="0.25">
      <c r="B42"/>
      <c r="C42" s="13" t="s">
        <v>31</v>
      </c>
      <c r="P42"/>
    </row>
    <row r="43" spans="2:16" ht="15" customHeight="1" x14ac:dyDescent="0.25">
      <c r="B43" s="17" t="s">
        <v>1</v>
      </c>
      <c r="C43" s="20" t="s">
        <v>45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/>
    </row>
    <row r="44" spans="2:16" ht="15" x14ac:dyDescent="0.25">
      <c r="B44" s="18" t="s">
        <v>2</v>
      </c>
      <c r="C44" s="20" t="s">
        <v>14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/>
    </row>
    <row r="45" spans="2:16" ht="15" x14ac:dyDescent="0.25">
      <c r="B45" s="18" t="s">
        <v>3</v>
      </c>
      <c r="C45" s="20" t="s">
        <v>46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/>
    </row>
    <row r="46" spans="2:16" ht="15" customHeight="1" x14ac:dyDescent="0.25">
      <c r="B46"/>
      <c r="C46" s="19" t="str">
        <f>IF(M66="Mostrar","We can’t go to the park tomorrow.","")</f>
        <v>We can’t go to the park tomorrow.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/>
      <c r="P46"/>
    </row>
    <row r="47" spans="2:16" ht="15" customHeight="1" x14ac:dyDescent="0.25">
      <c r="B47"/>
      <c r="C47" s="19" t="str">
        <f>IF(M66="Mostrar","We can go to the park tomorrow.","")</f>
        <v>We can go to the park tomorrow.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/>
      <c r="P47"/>
    </row>
    <row r="48" spans="2:16" ht="15" customHeight="1" x14ac:dyDescent="0.25">
      <c r="B48"/>
      <c r="C48" s="19" t="str">
        <f>IF(M66="Mostrar","Can we go to the park tomorrow?","")</f>
        <v>Can we go to the park tomorrow?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/>
      <c r="P48"/>
    </row>
    <row r="49" spans="2:16" ht="3" customHeight="1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2:16" ht="15" x14ac:dyDescent="0.25">
      <c r="B50"/>
      <c r="C50" t="s">
        <v>32</v>
      </c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2:16" ht="15" customHeight="1" x14ac:dyDescent="0.25">
      <c r="B51" s="17" t="s">
        <v>1</v>
      </c>
      <c r="C51" s="20" t="s">
        <v>15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/>
    </row>
    <row r="52" spans="2:16" ht="15" x14ac:dyDescent="0.25">
      <c r="B52" s="18" t="s">
        <v>2</v>
      </c>
      <c r="C52" s="20" t="s">
        <v>16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/>
    </row>
    <row r="53" spans="2:16" ht="15" x14ac:dyDescent="0.25">
      <c r="B53" s="18" t="s">
        <v>3</v>
      </c>
      <c r="C53" s="20" t="s">
        <v>47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/>
    </row>
    <row r="54" spans="2:16" ht="15" customHeight="1" x14ac:dyDescent="0.25">
      <c r="B54" s="17"/>
      <c r="C54" s="19" t="str">
        <f>IF(M66="Mostrar","I can't open the oven.","")</f>
        <v>I can't open the oven.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/>
      <c r="P54"/>
    </row>
    <row r="55" spans="2:16" ht="15" customHeight="1" x14ac:dyDescent="0.25">
      <c r="B55"/>
      <c r="C55" s="19" t="str">
        <f>IF(M66="Mostrar","I can open the oven.","")</f>
        <v>I can open the oven.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/>
      <c r="P55"/>
    </row>
    <row r="56" spans="2:16" ht="15" customHeight="1" x14ac:dyDescent="0.25">
      <c r="B56"/>
      <c r="C56" s="19" t="str">
        <f>IF(M66="Mostrar","Can I open the oven?","")</f>
        <v>Can I open the oven?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/>
      <c r="P56"/>
    </row>
    <row r="57" spans="2:16" ht="3" customHeight="1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2:16" ht="15" x14ac:dyDescent="0.25">
      <c r="B58"/>
      <c r="C58" s="10" t="s">
        <v>33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1"/>
      <c r="P58"/>
    </row>
    <row r="59" spans="2:16" ht="15" customHeight="1" x14ac:dyDescent="0.25">
      <c r="B59" s="17" t="s">
        <v>1</v>
      </c>
      <c r="C59" s="20" t="s">
        <v>48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/>
    </row>
    <row r="60" spans="2:16" ht="15" x14ac:dyDescent="0.25">
      <c r="B60" s="18" t="s">
        <v>2</v>
      </c>
      <c r="C60" s="20" t="s">
        <v>49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/>
    </row>
    <row r="61" spans="2:16" ht="15" x14ac:dyDescent="0.25">
      <c r="B61" s="18" t="s">
        <v>3</v>
      </c>
      <c r="C61" s="20" t="s">
        <v>50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/>
    </row>
    <row r="62" spans="2:16" ht="15" customHeight="1" x14ac:dyDescent="0.25">
      <c r="B62"/>
      <c r="C62" s="19" t="str">
        <f>IF(M66="Mostrar","Ruth and Dario can’t watch tv on the sofa.","")</f>
        <v>Ruth and Dario can’t watch tv on the sofa.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/>
      <c r="P62"/>
    </row>
    <row r="63" spans="2:16" ht="15" customHeight="1" x14ac:dyDescent="0.25">
      <c r="B63"/>
      <c r="C63" s="19" t="str">
        <f>IF(M66="Mostrar","Ruth and Dario can watch tv on the sofa.","")</f>
        <v>Ruth and Dario can watch tv on the sofa.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/>
      <c r="P63"/>
    </row>
    <row r="64" spans="2:16" ht="15" customHeight="1" x14ac:dyDescent="0.25">
      <c r="B64"/>
      <c r="C64" s="19" t="str">
        <f>IF(M66="Mostrar","Can Ruth and Dario watch tv on the sofa?","")</f>
        <v>Can Ruth and Dario watch tv on the sofa?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/>
      <c r="P64"/>
    </row>
    <row r="65" spans="2:16" ht="5.25" customHeight="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/>
    </row>
    <row r="66" spans="2:16" ht="15" customHeight="1" x14ac:dyDescent="0.25">
      <c r="B66"/>
      <c r="C66" s="24" t="s">
        <v>25</v>
      </c>
      <c r="D66" s="24"/>
      <c r="E66" s="24"/>
      <c r="F66" s="24"/>
      <c r="G66" s="24"/>
      <c r="H66" s="24"/>
      <c r="I66" s="24"/>
      <c r="J66" s="24"/>
      <c r="K66" s="24"/>
      <c r="L66" s="24"/>
      <c r="M66" s="23" t="s">
        <v>51</v>
      </c>
      <c r="N66" s="23"/>
      <c r="O66"/>
      <c r="P66"/>
    </row>
    <row r="67" spans="2:16" ht="15" x14ac:dyDescent="0.25">
      <c r="B67" s="3"/>
      <c r="C67" s="25" t="s">
        <v>26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15"/>
      <c r="P67" s="15"/>
    </row>
    <row r="68" spans="2:16" ht="1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</row>
    <row r="69" spans="2:16" ht="1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</row>
    <row r="70" spans="2:16" ht="15" customHeight="1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</row>
    <row r="71" spans="2:16" ht="15" hidden="1" customHeight="1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</row>
    <row r="72" spans="2:16" ht="15" hidden="1" customHeight="1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 spans="2:16" ht="15" hidden="1" customHeight="1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 spans="2:16" ht="15" hidden="1" customHeight="1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</row>
    <row r="75" spans="2:16" ht="15" hidden="1" customHeight="1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</row>
    <row r="76" spans="2:16" ht="15" hidden="1" customHeight="1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</row>
    <row r="77" spans="2:16" ht="15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</row>
    <row r="78" spans="2:16" ht="15" hidden="1" customHeight="1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 spans="2:16" ht="15" hidden="1" customHeight="1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</row>
    <row r="80" spans="2:16" ht="15" hidden="1" customHeight="1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 spans="2:15" ht="15" hidden="1" customHeight="1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</row>
    <row r="82" spans="2:15" ht="15" hidden="1" customHeight="1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 spans="2:15" ht="15" hidden="1" customHeight="1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</row>
    <row r="84" spans="2:15" ht="15" hidden="1" customHeight="1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</row>
    <row r="85" spans="2:15" ht="15" hidden="1" customHeight="1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</row>
    <row r="86" spans="2:15" ht="15" hidden="1" customHeight="1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</row>
    <row r="87" spans="2:15" ht="15" hidden="1" customHeight="1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</row>
    <row r="88" spans="2:15" ht="15" hidden="1" customHeight="1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 spans="2:15" ht="15" hidden="1" customHeight="1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</row>
    <row r="90" spans="2:15" ht="15" hidden="1" customHeight="1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</row>
    <row r="91" spans="2:15" ht="15" hidden="1" customHeight="1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</row>
    <row r="92" spans="2:15" ht="15" hidden="1" customHeight="1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</row>
    <row r="93" spans="2:15" ht="15" hidden="1" customHeight="1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</row>
    <row r="94" spans="2:15" ht="15" hidden="1" customHeight="1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</row>
    <row r="95" spans="2:15" ht="15" hidden="1" customHeight="1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</row>
    <row r="96" spans="2:15" ht="15" hidden="1" customHeight="1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 spans="2:15" ht="15" hidden="1" customHeight="1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 spans="2:15" ht="15" hidden="1" customHeight="1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 spans="2:15" ht="15" hidden="1" customHeight="1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 spans="2:15" ht="15" hidden="1" customHeight="1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1" spans="2:15" ht="15" hidden="1" customHeight="1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</row>
    <row r="102" spans="2:15" ht="15" hidden="1" customHeight="1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  <row r="103" spans="2:15" ht="15" hidden="1" customHeight="1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</row>
    <row r="104" spans="2:15" ht="15" hidden="1" customHeight="1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</row>
    <row r="105" spans="2:15" ht="15" hidden="1" customHeight="1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</row>
    <row r="106" spans="2:15" ht="15" hidden="1" customHeight="1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</row>
    <row r="107" spans="2:15" ht="15" hidden="1" customHeight="1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</row>
    <row r="108" spans="2:15" ht="15" hidden="1" customHeight="1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</row>
    <row r="109" spans="2:15" ht="15" hidden="1" customHeight="1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</row>
    <row r="110" spans="2:15" ht="15" hidden="1" customHeight="1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</row>
    <row r="111" spans="2:15" ht="15" hidden="1" customHeight="1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</row>
    <row r="112" spans="2:15" ht="15" hidden="1" customHeight="1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 spans="2:15" ht="15" hidden="1" customHeight="1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 spans="2:15" ht="15" hidden="1" customHeight="1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</row>
    <row r="115" spans="2:15" ht="15" hidden="1" customHeight="1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</row>
    <row r="116" spans="2:15" ht="15" hidden="1" customHeight="1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</row>
    <row r="117" spans="2:15" ht="15" hidden="1" customHeight="1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</row>
    <row r="118" spans="2:15" ht="15" hidden="1" customHeight="1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</row>
    <row r="119" spans="2:15" ht="15" hidden="1" customHeight="1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</row>
    <row r="120" spans="2:15" ht="15" hidden="1" customHeight="1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</row>
    <row r="121" spans="2:15" ht="15" hidden="1" customHeight="1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</row>
    <row r="122" spans="2:15" ht="15" hidden="1" customHeight="1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</row>
    <row r="123" spans="2:15" ht="15" hidden="1" customHeight="1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</row>
    <row r="124" spans="2:15" ht="15" hidden="1" customHeight="1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</row>
    <row r="125" spans="2:15" ht="15" hidden="1" customHeight="1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</row>
    <row r="126" spans="2:15" ht="15" hidden="1" customHeight="1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</row>
    <row r="127" spans="2:15" ht="15" hidden="1" customHeight="1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</row>
    <row r="128" spans="2:15" ht="15" hidden="1" customHeight="1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</row>
    <row r="129" spans="2:15" ht="15" hidden="1" customHeight="1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</row>
    <row r="130" spans="2:15" ht="15" hidden="1" customHeight="1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</row>
    <row r="131" spans="2:15" ht="15" hidden="1" customHeight="1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</row>
    <row r="132" spans="2:15" ht="15" hidden="1" customHeight="1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</row>
    <row r="133" spans="2:15" ht="15" hidden="1" customHeight="1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</row>
    <row r="134" spans="2:15" ht="15" hidden="1" customHeight="1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</row>
    <row r="135" spans="2:15" ht="15" hidden="1" customHeight="1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</row>
    <row r="136" spans="2:15" ht="15" hidden="1" customHeight="1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</row>
    <row r="137" spans="2:15" ht="15" hidden="1" customHeight="1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</row>
    <row r="138" spans="2:15" ht="15" hidden="1" customHeight="1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</row>
    <row r="139" spans="2:15" ht="15" hidden="1" customHeight="1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</row>
    <row r="140" spans="2:15" ht="15" hidden="1" customHeight="1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</row>
    <row r="141" spans="2:15" ht="15" hidden="1" customHeight="1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</row>
    <row r="142" spans="2:15" ht="15" hidden="1" customHeight="1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</row>
    <row r="143" spans="2:15" ht="15" hidden="1" customHeight="1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</row>
    <row r="144" spans="2:15" ht="15" hidden="1" customHeight="1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</row>
    <row r="145" spans="2:15" ht="15" hidden="1" customHeight="1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</row>
    <row r="146" spans="2:15" ht="15" hidden="1" customHeight="1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</row>
    <row r="147" spans="2:15" ht="15" hidden="1" customHeight="1" x14ac:dyDescent="0.25"/>
    <row r="148" spans="2:15" ht="15" hidden="1" customHeight="1" x14ac:dyDescent="0.25"/>
    <row r="149" spans="2:15" ht="15" hidden="1" customHeight="1" x14ac:dyDescent="0.25"/>
    <row r="150" spans="2:15" ht="15" hidden="1" customHeight="1" x14ac:dyDescent="0.25"/>
    <row r="151" spans="2:15" ht="15" hidden="1" customHeight="1" x14ac:dyDescent="0.25"/>
    <row r="152" spans="2:15" ht="15" hidden="1" customHeight="1" x14ac:dyDescent="0.25"/>
    <row r="153" spans="2:15" ht="15" hidden="1" customHeight="1" x14ac:dyDescent="0.25"/>
    <row r="154" spans="2:15" ht="15" hidden="1" customHeight="1" x14ac:dyDescent="0.25"/>
    <row r="155" spans="2:15" ht="15" hidden="1" customHeight="1" x14ac:dyDescent="0.25"/>
    <row r="156" spans="2:15" ht="15" hidden="1" customHeight="1" x14ac:dyDescent="0.25"/>
    <row r="157" spans="2:15" ht="15" hidden="1" customHeight="1" x14ac:dyDescent="0.25"/>
    <row r="158" spans="2:15" ht="15" hidden="1" customHeight="1" x14ac:dyDescent="0.25"/>
    <row r="159" spans="2:15" ht="15" hidden="1" customHeight="1" x14ac:dyDescent="0.25"/>
    <row r="160" spans="2:15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</sheetData>
  <sheetProtection algorithmName="SHA-512" hashValue="9SMBWj3H2Prw7H51ssai7XQBP7U11qhlVNjQmscJNJiH1iC29u1wFHdTybltMwqdH2EU/9mDbGRa4J/IKeKKeg==" saltValue="yT2ZbGM/ZWUhJM1wJ2Dzng==" spinCount="100000" sheet="1" objects="1" scenarios="1" selectLockedCells="1"/>
  <mergeCells count="26">
    <mergeCell ref="M66:N66"/>
    <mergeCell ref="C66:L66"/>
    <mergeCell ref="C67:N67"/>
    <mergeCell ref="C11:O11"/>
    <mergeCell ref="C12:O12"/>
    <mergeCell ref="C13:O13"/>
    <mergeCell ref="B5:P5"/>
    <mergeCell ref="B7:P8"/>
    <mergeCell ref="C43:O43"/>
    <mergeCell ref="C44:O44"/>
    <mergeCell ref="C45:O45"/>
    <mergeCell ref="C35:O35"/>
    <mergeCell ref="C36:O36"/>
    <mergeCell ref="C37:O37"/>
    <mergeCell ref="C27:O27"/>
    <mergeCell ref="C28:O28"/>
    <mergeCell ref="C29:O29"/>
    <mergeCell ref="C19:O19"/>
    <mergeCell ref="C20:O20"/>
    <mergeCell ref="C21:O21"/>
    <mergeCell ref="C59:O59"/>
    <mergeCell ref="C60:O60"/>
    <mergeCell ref="C61:O61"/>
    <mergeCell ref="C51:O51"/>
    <mergeCell ref="C52:O52"/>
    <mergeCell ref="C53:O53"/>
  </mergeCells>
  <conditionalFormatting sqref="C62:N64">
    <cfRule type="expression" dxfId="27" priority="14">
      <formula>#REF!="mostrar"</formula>
    </cfRule>
  </conditionalFormatting>
  <conditionalFormatting sqref="C62:N64">
    <cfRule type="expression" dxfId="26" priority="13">
      <formula>$M$68="mostrar"</formula>
    </cfRule>
  </conditionalFormatting>
  <conditionalFormatting sqref="C54:N56">
    <cfRule type="expression" dxfId="25" priority="12">
      <formula>#REF!="mostrar"</formula>
    </cfRule>
  </conditionalFormatting>
  <conditionalFormatting sqref="C54:N56">
    <cfRule type="expression" dxfId="24" priority="11">
      <formula>$M$68="mostrar"</formula>
    </cfRule>
  </conditionalFormatting>
  <conditionalFormatting sqref="C46:N48">
    <cfRule type="expression" dxfId="23" priority="10">
      <formula>#REF!="mostrar"</formula>
    </cfRule>
  </conditionalFormatting>
  <conditionalFormatting sqref="C46:N48">
    <cfRule type="expression" dxfId="22" priority="9">
      <formula>$M$68="mostrar"</formula>
    </cfRule>
  </conditionalFormatting>
  <conditionalFormatting sqref="C38:N40">
    <cfRule type="expression" dxfId="21" priority="8">
      <formula>#REF!="mostrar"</formula>
    </cfRule>
  </conditionalFormatting>
  <conditionalFormatting sqref="C38:N40">
    <cfRule type="expression" dxfId="20" priority="7">
      <formula>$M$68="mostrar"</formula>
    </cfRule>
  </conditionalFormatting>
  <conditionalFormatting sqref="C30:N32">
    <cfRule type="expression" dxfId="19" priority="6">
      <formula>#REF!="mostrar"</formula>
    </cfRule>
  </conditionalFormatting>
  <conditionalFormatting sqref="C30:N32">
    <cfRule type="expression" dxfId="18" priority="5">
      <formula>$M$68="mostrar"</formula>
    </cfRule>
  </conditionalFormatting>
  <conditionalFormatting sqref="C22:N24">
    <cfRule type="expression" dxfId="17" priority="4">
      <formula>#REF!="mostrar"</formula>
    </cfRule>
  </conditionalFormatting>
  <conditionalFormatting sqref="C22:N24">
    <cfRule type="expression" dxfId="16" priority="3">
      <formula>$M$68="mostrar"</formula>
    </cfRule>
  </conditionalFormatting>
  <conditionalFormatting sqref="C14:N16">
    <cfRule type="expression" dxfId="15" priority="2">
      <formula>#REF!="mostrar"</formula>
    </cfRule>
  </conditionalFormatting>
  <conditionalFormatting sqref="C14:N16">
    <cfRule type="expression" dxfId="14" priority="1">
      <formula>$M$68="mostrar"</formula>
    </cfRule>
  </conditionalFormatting>
  <printOptions horizontalCentered="1" verticalCentered="1"/>
  <pageMargins left="0.7" right="0.7" top="0.75" bottom="0.75" header="0.3" footer="0.3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EE58-8101-40A9-802E-BFFA2429CC85}">
  <sheetPr>
    <pageSetUpPr fitToPage="1"/>
  </sheetPr>
  <dimension ref="A1:AB172"/>
  <sheetViews>
    <sheetView showGridLines="0" showRowColHeaders="0" showRuler="0" showWhiteSpace="0" zoomScale="120" zoomScaleNormal="120" workbookViewId="0">
      <selection activeCell="C2" sqref="C2"/>
    </sheetView>
  </sheetViews>
  <sheetFormatPr baseColWidth="10" defaultColWidth="0" defaultRowHeight="0" customHeight="1" zeroHeight="1" x14ac:dyDescent="0.25"/>
  <cols>
    <col min="1" max="1" width="2.28515625" customWidth="1"/>
    <col min="2" max="16" width="5.42578125" style="14" customWidth="1"/>
    <col min="17" max="17" width="2.28515625" customWidth="1"/>
    <col min="18" max="20" width="6.5703125" hidden="1" customWidth="1"/>
    <col min="21" max="23" width="2.7109375" hidden="1" customWidth="1"/>
    <col min="24" max="28" width="6.5703125" hidden="1" customWidth="1"/>
    <col min="29" max="16384" width="2.7109375" hidden="1"/>
  </cols>
  <sheetData>
    <row r="1" spans="2:17" ht="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/>
      <c r="M1"/>
      <c r="N1"/>
      <c r="O1"/>
      <c r="P1"/>
    </row>
    <row r="2" spans="2:17" ht="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</row>
    <row r="3" spans="2:17" ht="1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/>
    </row>
    <row r="4" spans="2:17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/>
    </row>
    <row r="5" spans="2:17" ht="15" x14ac:dyDescent="0.25">
      <c r="B5" s="21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2:17" ht="5.0999999999999996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/>
    </row>
    <row r="7" spans="2:17" ht="15" customHeight="1" x14ac:dyDescent="0.25">
      <c r="B7" s="22" t="s">
        <v>34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2:17" ht="15" x14ac:dyDescent="0.25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2:17" ht="5.0999999999999996" customHeight="1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4"/>
      <c r="P9"/>
    </row>
    <row r="10" spans="2:17" ht="15" x14ac:dyDescent="0.25">
      <c r="B10"/>
      <c r="C10" t="s">
        <v>27</v>
      </c>
      <c r="D10" s="5"/>
      <c r="E10" s="5"/>
      <c r="F10" s="6"/>
      <c r="G10" s="6"/>
      <c r="H10" s="6"/>
      <c r="I10" s="5"/>
      <c r="J10" s="5"/>
      <c r="K10" s="5"/>
      <c r="L10" s="6"/>
      <c r="M10" s="6"/>
      <c r="N10" s="6"/>
      <c r="O10" s="3"/>
      <c r="P10"/>
    </row>
    <row r="11" spans="2:17" ht="15" customHeight="1" x14ac:dyDescent="0.25">
      <c r="B11" s="17" t="s">
        <v>1</v>
      </c>
      <c r="C11" s="28" t="s">
        <v>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/>
    </row>
    <row r="12" spans="2:17" ht="15" x14ac:dyDescent="0.25">
      <c r="B12" s="18" t="s">
        <v>2</v>
      </c>
      <c r="C12" s="27" t="s">
        <v>10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/>
    </row>
    <row r="13" spans="2:17" ht="15" x14ac:dyDescent="0.25">
      <c r="B13" s="18" t="s">
        <v>3</v>
      </c>
      <c r="C13" s="27" t="s">
        <v>4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/>
    </row>
    <row r="14" spans="2:17" ht="15" customHeight="1" x14ac:dyDescent="0.25">
      <c r="B14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/>
      <c r="P14"/>
    </row>
    <row r="15" spans="2:17" ht="15" customHeight="1" x14ac:dyDescent="0.25">
      <c r="B1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/>
      <c r="P15"/>
    </row>
    <row r="16" spans="2:17" ht="15" customHeight="1" x14ac:dyDescent="0.25">
      <c r="B16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/>
      <c r="P16"/>
    </row>
    <row r="17" spans="2:16" ht="3" customHeight="1" x14ac:dyDescent="0.25">
      <c r="B17" s="7"/>
      <c r="C17" s="9"/>
      <c r="D17" s="9"/>
      <c r="E17" s="9"/>
      <c r="F17" s="10"/>
      <c r="G17" s="10"/>
      <c r="H17" s="10"/>
      <c r="I17" s="9"/>
      <c r="J17" s="9"/>
      <c r="K17" s="9"/>
      <c r="L17" s="10"/>
      <c r="M17" s="10"/>
      <c r="N17" s="10"/>
      <c r="O17"/>
      <c r="P17"/>
    </row>
    <row r="18" spans="2:16" ht="15" x14ac:dyDescent="0.25">
      <c r="B18"/>
      <c r="C18" t="s">
        <v>28</v>
      </c>
      <c r="D18" s="9"/>
      <c r="E18" s="9"/>
      <c r="F18" s="10"/>
      <c r="G18" s="10"/>
      <c r="H18" s="10"/>
      <c r="I18" s="9"/>
      <c r="J18" s="9"/>
      <c r="K18" s="9"/>
      <c r="L18" s="10"/>
      <c r="M18" s="10"/>
      <c r="N18" s="10"/>
      <c r="O18" s="8"/>
      <c r="P18"/>
    </row>
    <row r="19" spans="2:16" ht="15" customHeight="1" x14ac:dyDescent="0.25">
      <c r="B19" s="17" t="s">
        <v>1</v>
      </c>
      <c r="C19" s="28" t="s">
        <v>19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/>
    </row>
    <row r="20" spans="2:16" ht="15" x14ac:dyDescent="0.25">
      <c r="B20" s="18" t="s">
        <v>2</v>
      </c>
      <c r="C20" s="27" t="s">
        <v>20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/>
    </row>
    <row r="21" spans="2:16" ht="15" x14ac:dyDescent="0.25">
      <c r="B21" s="18" t="s">
        <v>3</v>
      </c>
      <c r="C21" s="27" t="s">
        <v>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/>
    </row>
    <row r="22" spans="2:16" ht="15" customHeight="1" x14ac:dyDescent="0.25">
      <c r="B22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/>
      <c r="P22"/>
    </row>
    <row r="23" spans="2:16" ht="15" customHeight="1" x14ac:dyDescent="0.25">
      <c r="B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/>
      <c r="P23"/>
    </row>
    <row r="24" spans="2:16" ht="15" customHeight="1" x14ac:dyDescent="0.25">
      <c r="B24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/>
      <c r="P24"/>
    </row>
    <row r="25" spans="2:16" ht="3" customHeight="1" x14ac:dyDescent="0.25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1"/>
      <c r="P25"/>
    </row>
    <row r="26" spans="2:16" ht="15" x14ac:dyDescent="0.25">
      <c r="B26"/>
      <c r="C26" s="13" t="s">
        <v>29</v>
      </c>
      <c r="P26"/>
    </row>
    <row r="27" spans="2:16" ht="15" customHeight="1" x14ac:dyDescent="0.25">
      <c r="B27" s="17" t="s">
        <v>1</v>
      </c>
      <c r="C27" s="28" t="s">
        <v>11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/>
    </row>
    <row r="28" spans="2:16" ht="15" x14ac:dyDescent="0.25">
      <c r="B28" s="18" t="s">
        <v>2</v>
      </c>
      <c r="C28" s="27" t="s">
        <v>12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/>
    </row>
    <row r="29" spans="2:16" ht="15" x14ac:dyDescent="0.25">
      <c r="B29" s="18" t="s">
        <v>3</v>
      </c>
      <c r="C29" s="27" t="s">
        <v>6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/>
    </row>
    <row r="30" spans="2:16" ht="15" customHeight="1" x14ac:dyDescent="0.25">
      <c r="B30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/>
      <c r="P30"/>
    </row>
    <row r="31" spans="2:16" ht="15" customHeight="1" x14ac:dyDescent="0.25">
      <c r="B31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/>
      <c r="P31"/>
    </row>
    <row r="32" spans="2:16" ht="15" customHeight="1" x14ac:dyDescent="0.25">
      <c r="B32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/>
      <c r="P32"/>
    </row>
    <row r="33" spans="2:16" ht="3" customHeight="1" x14ac:dyDescent="0.25">
      <c r="P33"/>
    </row>
    <row r="34" spans="2:16" ht="15" x14ac:dyDescent="0.25">
      <c r="B34"/>
      <c r="C34" s="13" t="s">
        <v>30</v>
      </c>
      <c r="P34"/>
    </row>
    <row r="35" spans="2:16" ht="15" customHeight="1" x14ac:dyDescent="0.25">
      <c r="B35" s="17" t="s">
        <v>1</v>
      </c>
      <c r="C35" s="28" t="s">
        <v>21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/>
    </row>
    <row r="36" spans="2:16" ht="15" x14ac:dyDescent="0.25">
      <c r="B36" s="18" t="s">
        <v>2</v>
      </c>
      <c r="C36" s="27" t="s">
        <v>22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/>
    </row>
    <row r="37" spans="2:16" ht="15" x14ac:dyDescent="0.25">
      <c r="B37" s="18" t="s">
        <v>3</v>
      </c>
      <c r="C37" s="27" t="s">
        <v>23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/>
    </row>
    <row r="38" spans="2:16" ht="15" customHeight="1" x14ac:dyDescent="0.25">
      <c r="B3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/>
      <c r="P38"/>
    </row>
    <row r="39" spans="2:16" ht="15" customHeight="1" x14ac:dyDescent="0.25">
      <c r="B3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/>
      <c r="P39"/>
    </row>
    <row r="40" spans="2:16" ht="15" customHeight="1" x14ac:dyDescent="0.25">
      <c r="B40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/>
      <c r="P40"/>
    </row>
    <row r="41" spans="2:16" ht="3" customHeight="1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2:16" ht="15" x14ac:dyDescent="0.25">
      <c r="B42"/>
      <c r="C42" s="13" t="s">
        <v>31</v>
      </c>
      <c r="P42"/>
    </row>
    <row r="43" spans="2:16" ht="15" customHeight="1" x14ac:dyDescent="0.25">
      <c r="B43" s="17" t="s">
        <v>1</v>
      </c>
      <c r="C43" s="28" t="s">
        <v>13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/>
    </row>
    <row r="44" spans="2:16" ht="15" x14ac:dyDescent="0.25">
      <c r="B44" s="18" t="s">
        <v>2</v>
      </c>
      <c r="C44" s="27" t="s">
        <v>14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/>
    </row>
    <row r="45" spans="2:16" ht="15" x14ac:dyDescent="0.25">
      <c r="B45" s="18" t="s">
        <v>3</v>
      </c>
      <c r="C45" s="27" t="s">
        <v>7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/>
    </row>
    <row r="46" spans="2:16" ht="15" customHeight="1" x14ac:dyDescent="0.25">
      <c r="B46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/>
      <c r="P46"/>
    </row>
    <row r="47" spans="2:16" ht="15" customHeight="1" x14ac:dyDescent="0.25">
      <c r="B47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/>
      <c r="P47"/>
    </row>
    <row r="48" spans="2:16" ht="15" customHeight="1" x14ac:dyDescent="0.25">
      <c r="B4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/>
      <c r="P48"/>
    </row>
    <row r="49" spans="2:16" ht="3" customHeight="1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2:16" ht="15" x14ac:dyDescent="0.25">
      <c r="B50"/>
      <c r="C50" t="s">
        <v>32</v>
      </c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2:16" ht="15" customHeight="1" x14ac:dyDescent="0.25">
      <c r="B51" s="17" t="s">
        <v>1</v>
      </c>
      <c r="C51" s="28" t="s">
        <v>15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/>
    </row>
    <row r="52" spans="2:16" ht="15" x14ac:dyDescent="0.25">
      <c r="B52" s="18" t="s">
        <v>2</v>
      </c>
      <c r="C52" s="27" t="s">
        <v>16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/>
    </row>
    <row r="53" spans="2:16" ht="15" x14ac:dyDescent="0.25">
      <c r="B53" s="18" t="s">
        <v>3</v>
      </c>
      <c r="C53" s="27" t="s">
        <v>8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/>
    </row>
    <row r="54" spans="2:16" ht="15" customHeight="1" x14ac:dyDescent="0.25">
      <c r="B54" s="17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/>
      <c r="P54"/>
    </row>
    <row r="55" spans="2:16" ht="15" customHeight="1" x14ac:dyDescent="0.25">
      <c r="B5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/>
      <c r="P55"/>
    </row>
    <row r="56" spans="2:16" ht="15" customHeight="1" x14ac:dyDescent="0.25">
      <c r="B56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/>
      <c r="P56"/>
    </row>
    <row r="57" spans="2:16" ht="3" customHeight="1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2:16" ht="15" x14ac:dyDescent="0.25">
      <c r="B58"/>
      <c r="C58" s="10" t="s">
        <v>33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1"/>
      <c r="P58"/>
    </row>
    <row r="59" spans="2:16" ht="15" customHeight="1" x14ac:dyDescent="0.25">
      <c r="B59" s="17" t="s">
        <v>1</v>
      </c>
      <c r="C59" s="28" t="s">
        <v>17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/>
    </row>
    <row r="60" spans="2:16" ht="15" x14ac:dyDescent="0.25">
      <c r="B60" s="18" t="s">
        <v>2</v>
      </c>
      <c r="C60" s="27" t="s">
        <v>18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/>
    </row>
    <row r="61" spans="2:16" ht="15" x14ac:dyDescent="0.25">
      <c r="B61" s="18" t="s">
        <v>3</v>
      </c>
      <c r="C61" s="27" t="s">
        <v>24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/>
    </row>
    <row r="62" spans="2:16" ht="15" customHeight="1" x14ac:dyDescent="0.25">
      <c r="B62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/>
      <c r="P62"/>
    </row>
    <row r="63" spans="2:16" ht="15" customHeight="1" x14ac:dyDescent="0.25">
      <c r="B63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/>
      <c r="P63"/>
    </row>
    <row r="64" spans="2:16" ht="15" customHeight="1" x14ac:dyDescent="0.25">
      <c r="B64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/>
      <c r="P64"/>
    </row>
    <row r="65" spans="2:16" ht="5.25" customHeight="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/>
    </row>
    <row r="66" spans="2:16" ht="15" customHeight="1" x14ac:dyDescent="0.25">
      <c r="B66" s="26" t="s">
        <v>35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</row>
    <row r="67" spans="2:16" ht="15" x14ac:dyDescent="0.25">
      <c r="B67" s="3"/>
      <c r="C67"/>
      <c r="D67"/>
      <c r="E67"/>
      <c r="F67"/>
      <c r="G67"/>
      <c r="H67"/>
      <c r="I67"/>
      <c r="J67"/>
      <c r="K67"/>
      <c r="L67"/>
      <c r="M67"/>
      <c r="N67"/>
      <c r="O67" s="15"/>
      <c r="P67" s="15"/>
    </row>
    <row r="68" spans="2:16" ht="1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</row>
    <row r="69" spans="2:16" ht="1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</row>
    <row r="70" spans="2:16" ht="15" customHeight="1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</row>
    <row r="71" spans="2:16" ht="15" hidden="1" customHeight="1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</row>
    <row r="72" spans="2:16" ht="15" hidden="1" customHeight="1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 spans="2:16" ht="15" hidden="1" customHeight="1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 spans="2:16" ht="15" hidden="1" customHeight="1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</row>
    <row r="75" spans="2:16" ht="15" hidden="1" customHeight="1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</row>
    <row r="76" spans="2:16" ht="15" hidden="1" customHeight="1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</row>
    <row r="77" spans="2:16" ht="15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</row>
    <row r="78" spans="2:16" ht="15" hidden="1" customHeight="1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 spans="2:16" ht="15" hidden="1" customHeight="1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</row>
    <row r="80" spans="2:16" ht="15" hidden="1" customHeight="1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 spans="2:15" ht="15" hidden="1" customHeight="1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</row>
    <row r="82" spans="2:15" ht="15" hidden="1" customHeight="1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 spans="2:15" ht="15" hidden="1" customHeight="1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</row>
    <row r="84" spans="2:15" ht="15" hidden="1" customHeight="1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</row>
    <row r="85" spans="2:15" ht="15" hidden="1" customHeight="1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</row>
    <row r="86" spans="2:15" ht="15" hidden="1" customHeight="1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</row>
    <row r="87" spans="2:15" ht="15" hidden="1" customHeight="1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</row>
    <row r="88" spans="2:15" ht="15" hidden="1" customHeight="1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 spans="2:15" ht="15" hidden="1" customHeight="1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</row>
    <row r="90" spans="2:15" ht="15" hidden="1" customHeight="1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</row>
    <row r="91" spans="2:15" ht="15" hidden="1" customHeight="1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</row>
    <row r="92" spans="2:15" ht="15" hidden="1" customHeight="1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</row>
    <row r="93" spans="2:15" ht="15" hidden="1" customHeight="1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</row>
    <row r="94" spans="2:15" ht="15" hidden="1" customHeight="1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</row>
    <row r="95" spans="2:15" ht="15" hidden="1" customHeight="1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</row>
    <row r="96" spans="2:15" ht="15" hidden="1" customHeight="1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 spans="2:15" ht="15" hidden="1" customHeight="1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 spans="2:15" ht="15" hidden="1" customHeight="1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 spans="2:15" ht="15" hidden="1" customHeight="1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 spans="2:15" ht="15" hidden="1" customHeight="1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1" spans="2:15" ht="15" hidden="1" customHeight="1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</row>
    <row r="102" spans="2:15" ht="15" hidden="1" customHeight="1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  <row r="103" spans="2:15" ht="15" hidden="1" customHeight="1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</row>
    <row r="104" spans="2:15" ht="15" hidden="1" customHeight="1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</row>
    <row r="105" spans="2:15" ht="15" hidden="1" customHeight="1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</row>
    <row r="106" spans="2:15" ht="15" hidden="1" customHeight="1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</row>
    <row r="107" spans="2:15" ht="15" hidden="1" customHeight="1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</row>
    <row r="108" spans="2:15" ht="15" hidden="1" customHeight="1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</row>
    <row r="109" spans="2:15" ht="15" hidden="1" customHeight="1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</row>
    <row r="110" spans="2:15" ht="15" hidden="1" customHeight="1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</row>
    <row r="111" spans="2:15" ht="15" hidden="1" customHeight="1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</row>
    <row r="112" spans="2:15" ht="15" hidden="1" customHeight="1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 spans="2:15" ht="15" hidden="1" customHeight="1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 spans="2:15" ht="15" hidden="1" customHeight="1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</row>
    <row r="115" spans="2:15" ht="15" hidden="1" customHeight="1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</row>
    <row r="116" spans="2:15" ht="15" hidden="1" customHeight="1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</row>
    <row r="117" spans="2:15" ht="15" hidden="1" customHeight="1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</row>
    <row r="118" spans="2:15" ht="15" hidden="1" customHeight="1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</row>
    <row r="119" spans="2:15" ht="15" hidden="1" customHeight="1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</row>
    <row r="120" spans="2:15" ht="15" hidden="1" customHeight="1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</row>
    <row r="121" spans="2:15" ht="15" hidden="1" customHeight="1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</row>
    <row r="122" spans="2:15" ht="15" hidden="1" customHeight="1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</row>
    <row r="123" spans="2:15" ht="15" hidden="1" customHeight="1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</row>
    <row r="124" spans="2:15" ht="15" hidden="1" customHeight="1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</row>
    <row r="125" spans="2:15" ht="15" hidden="1" customHeight="1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</row>
    <row r="126" spans="2:15" ht="15" hidden="1" customHeight="1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</row>
    <row r="127" spans="2:15" ht="15" hidden="1" customHeight="1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</row>
    <row r="128" spans="2:15" ht="15" hidden="1" customHeight="1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</row>
    <row r="129" spans="2:15" ht="15" hidden="1" customHeight="1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</row>
    <row r="130" spans="2:15" ht="15" hidden="1" customHeight="1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</row>
    <row r="131" spans="2:15" ht="15" hidden="1" customHeight="1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</row>
    <row r="132" spans="2:15" ht="15" hidden="1" customHeight="1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</row>
    <row r="133" spans="2:15" ht="15" hidden="1" customHeight="1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</row>
    <row r="134" spans="2:15" ht="15" hidden="1" customHeight="1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</row>
    <row r="135" spans="2:15" ht="15" hidden="1" customHeight="1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</row>
    <row r="136" spans="2:15" ht="15" hidden="1" customHeight="1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</row>
    <row r="137" spans="2:15" ht="15" hidden="1" customHeight="1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</row>
    <row r="138" spans="2:15" ht="15" hidden="1" customHeight="1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</row>
    <row r="139" spans="2:15" ht="15" hidden="1" customHeight="1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</row>
    <row r="140" spans="2:15" ht="15" hidden="1" customHeight="1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</row>
    <row r="141" spans="2:15" ht="15" hidden="1" customHeight="1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</row>
    <row r="142" spans="2:15" ht="15" hidden="1" customHeight="1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</row>
    <row r="143" spans="2:15" ht="15" hidden="1" customHeight="1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</row>
    <row r="144" spans="2:15" ht="15" hidden="1" customHeight="1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</row>
    <row r="145" spans="2:15" ht="15" hidden="1" customHeight="1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</row>
    <row r="146" spans="2:15" ht="15" hidden="1" customHeight="1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</row>
    <row r="147" spans="2:15" ht="15" hidden="1" customHeight="1" x14ac:dyDescent="0.25"/>
    <row r="148" spans="2:15" ht="15" hidden="1" customHeight="1" x14ac:dyDescent="0.25"/>
    <row r="149" spans="2:15" ht="15" hidden="1" customHeight="1" x14ac:dyDescent="0.25"/>
    <row r="150" spans="2:15" ht="15" hidden="1" customHeight="1" x14ac:dyDescent="0.25"/>
    <row r="151" spans="2:15" ht="15" hidden="1" customHeight="1" x14ac:dyDescent="0.25"/>
    <row r="152" spans="2:15" ht="15" hidden="1" customHeight="1" x14ac:dyDescent="0.25"/>
    <row r="153" spans="2:15" ht="15" hidden="1" customHeight="1" x14ac:dyDescent="0.25"/>
    <row r="154" spans="2:15" ht="15" hidden="1" customHeight="1" x14ac:dyDescent="0.25"/>
    <row r="155" spans="2:15" ht="15" hidden="1" customHeight="1" x14ac:dyDescent="0.25"/>
    <row r="156" spans="2:15" ht="15" hidden="1" customHeight="1" x14ac:dyDescent="0.25"/>
    <row r="157" spans="2:15" ht="15" hidden="1" customHeight="1" x14ac:dyDescent="0.25"/>
    <row r="158" spans="2:15" ht="15" hidden="1" customHeight="1" x14ac:dyDescent="0.25"/>
    <row r="159" spans="2:15" ht="15" hidden="1" customHeight="1" x14ac:dyDescent="0.25"/>
    <row r="160" spans="2:15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</sheetData>
  <sheetProtection algorithmName="SHA-512" hashValue="f0IBQlmhvcZKckSX/GNTOGSB+ySYGNqg/Nxh1eO6kUO4LSGlBXvgUWewcD/uKWsnTQpgosac4LFUdbxogrXVNw==" saltValue="z4uMKmfV5415K++wMpy3GQ==" spinCount="100000" sheet="1" objects="1" scenarios="1" selectLockedCells="1" selectUnlockedCells="1"/>
  <mergeCells count="24">
    <mergeCell ref="C19:O19"/>
    <mergeCell ref="B5:P5"/>
    <mergeCell ref="B7:P8"/>
    <mergeCell ref="C11:O11"/>
    <mergeCell ref="C12:O12"/>
    <mergeCell ref="C13:O13"/>
    <mergeCell ref="C51:O51"/>
    <mergeCell ref="C20:O20"/>
    <mergeCell ref="C21:O21"/>
    <mergeCell ref="C27:O27"/>
    <mergeCell ref="C28:O28"/>
    <mergeCell ref="C29:O29"/>
    <mergeCell ref="C35:O35"/>
    <mergeCell ref="C36:O36"/>
    <mergeCell ref="C37:O37"/>
    <mergeCell ref="C43:O43"/>
    <mergeCell ref="C44:O44"/>
    <mergeCell ref="C45:O45"/>
    <mergeCell ref="B66:P66"/>
    <mergeCell ref="C52:O52"/>
    <mergeCell ref="C53:O53"/>
    <mergeCell ref="C59:O59"/>
    <mergeCell ref="C60:O60"/>
    <mergeCell ref="C61:O61"/>
  </mergeCells>
  <conditionalFormatting sqref="C62:N64">
    <cfRule type="expression" dxfId="13" priority="14">
      <formula>#REF!="mostrar"</formula>
    </cfRule>
  </conditionalFormatting>
  <conditionalFormatting sqref="C62:N64">
    <cfRule type="expression" dxfId="12" priority="13">
      <formula>$M$68="mostrar"</formula>
    </cfRule>
  </conditionalFormatting>
  <conditionalFormatting sqref="C54:N56">
    <cfRule type="expression" dxfId="11" priority="12">
      <formula>#REF!="mostrar"</formula>
    </cfRule>
  </conditionalFormatting>
  <conditionalFormatting sqref="C54:N56">
    <cfRule type="expression" dxfId="10" priority="11">
      <formula>$M$68="mostrar"</formula>
    </cfRule>
  </conditionalFormatting>
  <conditionalFormatting sqref="C46:N48">
    <cfRule type="expression" dxfId="9" priority="10">
      <formula>#REF!="mostrar"</formula>
    </cfRule>
  </conditionalFormatting>
  <conditionalFormatting sqref="C46:N48">
    <cfRule type="expression" dxfId="8" priority="9">
      <formula>$M$68="mostrar"</formula>
    </cfRule>
  </conditionalFormatting>
  <conditionalFormatting sqref="C38:N40">
    <cfRule type="expression" dxfId="7" priority="8">
      <formula>#REF!="mostrar"</formula>
    </cfRule>
  </conditionalFormatting>
  <conditionalFormatting sqref="C38:N40">
    <cfRule type="expression" dxfId="6" priority="7">
      <formula>$M$68="mostrar"</formula>
    </cfRule>
  </conditionalFormatting>
  <conditionalFormatting sqref="C30:N32">
    <cfRule type="expression" dxfId="5" priority="6">
      <formula>#REF!="mostrar"</formula>
    </cfRule>
  </conditionalFormatting>
  <conditionalFormatting sqref="C30:N32">
    <cfRule type="expression" dxfId="4" priority="5">
      <formula>$M$68="mostrar"</formula>
    </cfRule>
  </conditionalFormatting>
  <conditionalFormatting sqref="C22:N24">
    <cfRule type="expression" dxfId="3" priority="4">
      <formula>#REF!="mostrar"</formula>
    </cfRule>
  </conditionalFormatting>
  <conditionalFormatting sqref="C22:N24">
    <cfRule type="expression" dxfId="2" priority="3">
      <formula>$M$68="mostrar"</formula>
    </cfRule>
  </conditionalFormatting>
  <conditionalFormatting sqref="C14:N16">
    <cfRule type="expression" dxfId="1" priority="2">
      <formula>#REF!="mostrar"</formula>
    </cfRule>
  </conditionalFormatting>
  <conditionalFormatting sqref="C14:N16">
    <cfRule type="expression" dxfId="0" priority="1">
      <formula>$M$68="mostrar"</formula>
    </cfRule>
  </conditionalFormatting>
  <printOptions horizontalCentered="1" verticalCentered="1"/>
  <pageMargins left="0.7" right="0.7" top="0.75" bottom="0.7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24</vt:lpstr>
      <vt:lpstr>Resultados</vt:lpstr>
      <vt:lpstr>'Lección 24'!Área_de_impresión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diego</cp:lastModifiedBy>
  <cp:lastPrinted>2022-06-06T20:54:23Z</cp:lastPrinted>
  <dcterms:created xsi:type="dcterms:W3CDTF">2018-02-15T01:18:41Z</dcterms:created>
  <dcterms:modified xsi:type="dcterms:W3CDTF">2023-03-30T14:14:16Z</dcterms:modified>
</cp:coreProperties>
</file>