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421D2790-6C78-4AAE-8724-2287905F2F6C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25" sheetId="17" r:id="rId1"/>
    <sheet name="Resultados" sheetId="21" r:id="rId2"/>
  </sheets>
  <definedNames>
    <definedName name="_xlnm.Print_Area" localSheetId="0">'Lección 25'!$A$1:$Q$62</definedName>
    <definedName name="_xlnm.Print_Area" localSheetId="1">Resultados!$A$1:$Q$62</definedName>
    <definedName name="Z_EA89241B_FA4E_4CF0_A19E_9D5CAE55AA0D_.wvu.Cols" localSheetId="0" hidden="1">'Lección 25'!$R:$XFD</definedName>
    <definedName name="Z_EA89241B_FA4E_4CF0_A19E_9D5CAE55AA0D_.wvu.Cols" localSheetId="1" hidden="1">Resultados!$R:$XFD</definedName>
    <definedName name="Z_EA89241B_FA4E_4CF0_A19E_9D5CAE55AA0D_.wvu.PrintArea" localSheetId="0" hidden="1">'Lección 25'!$A$1:$W$60</definedName>
    <definedName name="Z_EA89241B_FA4E_4CF0_A19E_9D5CAE55AA0D_.wvu.PrintArea" localSheetId="1" hidden="1">Resultados!$A$1:$W$60</definedName>
    <definedName name="Z_EA89241B_FA4E_4CF0_A19E_9D5CAE55AA0D_.wvu.Rows" localSheetId="0" hidden="1">'Lección 25'!$144:$1048576,'Lección 25'!$61:$143</definedName>
    <definedName name="Z_EA89241B_FA4E_4CF0_A19E_9D5CAE55AA0D_.wvu.Rows" localSheetId="1" hidden="1">Resultados!$144:$1048576,Resultados!$61:$143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21" l="1"/>
  <c r="C52" i="21"/>
  <c r="C48" i="21"/>
  <c r="C44" i="21"/>
  <c r="C40" i="21"/>
  <c r="C36" i="21"/>
  <c r="C32" i="21"/>
  <c r="C28" i="21"/>
  <c r="C24" i="21"/>
  <c r="C20" i="21"/>
  <c r="C56" i="17"/>
  <c r="C52" i="17"/>
  <c r="C48" i="17"/>
  <c r="C44" i="17"/>
  <c r="C40" i="17"/>
  <c r="C36" i="17"/>
  <c r="C32" i="17"/>
  <c r="C28" i="17"/>
  <c r="C24" i="17"/>
  <c r="C20" i="17"/>
</calcChain>
</file>

<file path=xl/sharedStrings.xml><?xml version="1.0" encoding="utf-8"?>
<sst xmlns="http://schemas.openxmlformats.org/spreadsheetml/2006/main" count="98" uniqueCount="61">
  <si>
    <t>LECCIÓN 25 – PREGUNTAS CON EL VERBO MODAL CAN Y WH QUESTIONS</t>
  </si>
  <si>
    <t>VOCABULARY</t>
  </si>
  <si>
    <t>Have lunch / eat
lunch</t>
  </si>
  <si>
    <t>Cuenta</t>
  </si>
  <si>
    <t>Turn on</t>
  </si>
  <si>
    <t>Meet</t>
  </si>
  <si>
    <t>Sleep</t>
  </si>
  <si>
    <t>Backyard</t>
  </si>
  <si>
    <t>Almorzar</t>
  </si>
  <si>
    <t>Bill</t>
  </si>
  <si>
    <t>Encender</t>
  </si>
  <si>
    <t>Conocer</t>
  </si>
  <si>
    <t>Domir</t>
  </si>
  <si>
    <t>Patio trasero</t>
  </si>
  <si>
    <t>Pay</t>
  </si>
  <si>
    <t>Feed</t>
  </si>
  <si>
    <t>Read</t>
  </si>
  <si>
    <t>Sing</t>
  </si>
  <si>
    <t>Today</t>
  </si>
  <si>
    <t>Drive</t>
  </si>
  <si>
    <t>Pagar</t>
  </si>
  <si>
    <t>Bill Feed Alimentar</t>
  </si>
  <si>
    <t>Leer</t>
  </si>
  <si>
    <t>Cantar</t>
  </si>
  <si>
    <t>Hoy</t>
  </si>
  <si>
    <t>Conducir - manejar</t>
  </si>
  <si>
    <t>Where can we have lunch / eat lunch tomorrow?</t>
  </si>
  <si>
    <t>Who can pay the bill?</t>
  </si>
  <si>
    <t>When can the kids / the children feed the animals?</t>
  </si>
  <si>
    <t>How frequently can they read a book?</t>
  </si>
  <si>
    <t>Can we play soccer in the backyard?</t>
  </si>
  <si>
    <t>How well can you drive this new car?</t>
  </si>
  <si>
    <t>How can Marcos eat and sing?</t>
  </si>
  <si>
    <t>When can I meet your family?</t>
  </si>
  <si>
    <t>Can you turn on the TV please?</t>
  </si>
  <si>
    <t>Where can I sleep today? Can I sleep on the sofa?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</si>
  <si>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las siguientes preguntas en inglés utilizando las WH questions: HOW, HOW
OFTEN, HOW WELL, WHERE, WHO and WHEN y el verbo modal CAN.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</si>
  <si>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¿Dónde podemos almorzar mañana?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</si>
  <si>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¿Quién puede pagar la cuenta?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</si>
  <si>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¿Cuándo pueden los niños alimentar los animales?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</si>
  <si>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¿Puedes encender el televisor por favor?</t>
    </r>
  </si>
  <si>
    <r>
      <rPr>
        <b/>
        <sz val="11"/>
        <color theme="1"/>
        <rFont val="Calibri"/>
        <family val="2"/>
        <scheme val="minor"/>
      </rPr>
      <t xml:space="preserve">5. </t>
    </r>
    <r>
      <rPr>
        <sz val="11"/>
        <color theme="1"/>
        <rFont val="Calibri"/>
        <family val="2"/>
        <scheme val="minor"/>
      </rPr>
      <t>¿Qué tan frecuentemente pueden ellos leer un libro?</t>
    </r>
  </si>
  <si>
    <r>
      <rPr>
        <b/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>¿Cuándo puedo conocer tu familia?</t>
    </r>
  </si>
  <si>
    <r>
      <rPr>
        <b/>
        <sz val="11"/>
        <color theme="1"/>
        <rFont val="Calibri"/>
        <family val="2"/>
        <scheme val="minor"/>
      </rPr>
      <t xml:space="preserve">7. </t>
    </r>
    <r>
      <rPr>
        <sz val="11"/>
        <color theme="1"/>
        <rFont val="Calibri"/>
        <family val="2"/>
        <scheme val="minor"/>
      </rPr>
      <t>¿Cómo puede Marcos cantar y comer?</t>
    </r>
  </si>
  <si>
    <r>
      <rPr>
        <b/>
        <sz val="11"/>
        <color theme="1"/>
        <rFont val="Calibri"/>
        <family val="2"/>
        <scheme val="minor"/>
      </rPr>
      <t xml:space="preserve">8. </t>
    </r>
    <r>
      <rPr>
        <sz val="11"/>
        <color theme="1"/>
        <rFont val="Calibri"/>
        <family val="2"/>
        <scheme val="minor"/>
      </rPr>
      <t>¿Dónde puedo dormir hoy? ¿Puedo dormir en el sofá?</t>
    </r>
  </si>
  <si>
    <r>
      <rPr>
        <b/>
        <sz val="11"/>
        <color theme="1"/>
        <rFont val="Calibri"/>
        <family val="2"/>
        <scheme val="minor"/>
      </rPr>
      <t xml:space="preserve">9. </t>
    </r>
    <r>
      <rPr>
        <sz val="11"/>
        <color theme="1"/>
        <rFont val="Calibri"/>
        <family val="2"/>
        <scheme val="minor"/>
      </rPr>
      <t>¿Podemos jugar fútbol en el patio trasero?</t>
    </r>
  </si>
  <si>
    <r>
      <rPr>
        <b/>
        <sz val="11"/>
        <color theme="1"/>
        <rFont val="Calibri"/>
        <family val="2"/>
        <scheme val="minor"/>
      </rPr>
      <t>10.</t>
    </r>
    <r>
      <rPr>
        <sz val="11"/>
        <color theme="1"/>
        <rFont val="Calibri"/>
        <family val="2"/>
        <scheme val="minor"/>
      </rPr>
      <t xml:space="preserve"> ¿Qué tan bien puedes conducir este carro nuevo?</t>
    </r>
  </si>
  <si>
    <t>Escribe aquí la palabra "mostrar" para ver los resultados &gt;&gt;</t>
  </si>
  <si>
    <r>
      <t>Si estás en un dispositivo movil puedes ver los resultados en la hoja "</t>
    </r>
    <r>
      <rPr>
        <b/>
        <sz val="8"/>
        <color rgb="FFFF0000"/>
        <rFont val="Calibri"/>
        <family val="2"/>
        <scheme val="minor"/>
      </rPr>
      <t>Resultados</t>
    </r>
    <r>
      <rPr>
        <sz val="8"/>
        <color rgb="FFFF0000"/>
        <rFont val="Calibri"/>
        <family val="2"/>
        <scheme val="minor"/>
      </rPr>
      <t>" - Pág 2</t>
    </r>
  </si>
  <si>
    <t>Contenido GRATUITO en: www.pacho8a.com</t>
  </si>
  <si>
    <t>Where can we have lunch tomorrow?.</t>
  </si>
  <si>
    <t>Who can pay the bill?.</t>
  </si>
  <si>
    <t>How frequently can they read a book?.</t>
  </si>
  <si>
    <t>When can I meet to your family?.</t>
  </si>
  <si>
    <t>How can Marcos sing and eat?.</t>
  </si>
  <si>
    <t>Where can I sleep today?. Can I sleep on the sofa?.</t>
  </si>
  <si>
    <t>Can we play soccer in the backyard?.</t>
  </si>
  <si>
    <t>How well can you drive this new car?.</t>
  </si>
  <si>
    <t>mostrar</t>
  </si>
  <si>
    <t>When can the children feed to the animals?.</t>
  </si>
  <si>
    <t>Can you turn on the TV, please?.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</si>
</sst>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5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7" fillId="0" borderId="0" xfId="0" applyFont="1" applyAlignment="1">
      <alignment vertical="top" wrapText="1"/>
    </xf>
    <xf numFmtId="0" fontId="14" fillId="0" borderId="0" xfId="0" applyFont="1"/>
    <xf numFmtId="0" fontId="2" fillId="0" borderId="0" xfId="1" applyFont="1" applyAlignment="1"/>
    <xf numFmtId="0" fontId="11" fillId="5" borderId="2" xfId="0" applyFont="1" applyFill="1" applyBorder="1" applyAlignment="1" applyProtection="1">
      <alignment horizontal="left"/>
      <protection locked="0"/>
    </xf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5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wrapText="1"/>
    </xf>
    <xf numFmtId="0" fontId="11" fillId="5" borderId="2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5" borderId="2" xfId="0" applyFont="1" applyFill="1" applyBorder="1" applyAlignment="1">
      <alignment horizontal="left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4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273819</xdr:colOff>
      <xdr:row>4</xdr:row>
      <xdr:rowOff>15875</xdr:rowOff>
    </xdr:to>
    <xdr:pic>
      <xdr:nvPicPr>
        <xdr:cNvPr id="13" name="Image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E9C71A-D587-40C8-9942-08DF8F8D3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9375" y="0"/>
          <a:ext cx="5385569" cy="642938"/>
        </a:xfrm>
        <a:prstGeom prst="rect">
          <a:avLst/>
        </a:prstGeom>
      </xdr:spPr>
    </xdr:pic>
    <xdr:clientData/>
  </xdr:twoCellAnchor>
  <xdr:twoCellAnchor>
    <xdr:from>
      <xdr:col>6</xdr:col>
      <xdr:colOff>174625</xdr:colOff>
      <xdr:row>59</xdr:row>
      <xdr:rowOff>87313</xdr:rowOff>
    </xdr:from>
    <xdr:to>
      <xdr:col>10</xdr:col>
      <xdr:colOff>336551</xdr:colOff>
      <xdr:row>61</xdr:row>
      <xdr:rowOff>47776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AB1B5B3A-66E2-424F-83B2-AE653A2DF9E5}"/>
            </a:ext>
          </a:extLst>
        </xdr:cNvPr>
        <xdr:cNvGrpSpPr/>
      </xdr:nvGrpSpPr>
      <xdr:grpSpPr>
        <a:xfrm>
          <a:off x="2079625" y="9413876"/>
          <a:ext cx="1622426" cy="341463"/>
          <a:chOff x="2182415" y="8080225"/>
          <a:chExt cx="1622426" cy="325588"/>
        </a:xfrm>
      </xdr:grpSpPr>
      <xdr:pic>
        <xdr:nvPicPr>
          <xdr:cNvPr id="15" name="Imagen 1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DAB3AE4-4C9F-4194-9821-0A3C8DCF67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8BDE1BC-2A13-4377-A669-D28809C6C1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A63B401-AC3B-4761-AAC2-E5B9ACE27F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5AB3B65-56EC-41F6-9338-CD4104DFF1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242B1367-A559-4F56-81B3-974D6C5E3D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15</xdr:col>
      <xdr:colOff>273819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CC13E1-18AF-429D-901D-2F0B1B7897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6200" y="0"/>
          <a:ext cx="5341119" cy="644525"/>
        </a:xfrm>
        <a:prstGeom prst="rect">
          <a:avLst/>
        </a:prstGeom>
      </xdr:spPr>
    </xdr:pic>
    <xdr:clientData/>
  </xdr:twoCellAnchor>
  <xdr:twoCellAnchor>
    <xdr:from>
      <xdr:col>6</xdr:col>
      <xdr:colOff>174625</xdr:colOff>
      <xdr:row>59</xdr:row>
      <xdr:rowOff>87313</xdr:rowOff>
    </xdr:from>
    <xdr:to>
      <xdr:col>10</xdr:col>
      <xdr:colOff>336551</xdr:colOff>
      <xdr:row>61</xdr:row>
      <xdr:rowOff>47776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9EA68E7-756B-45BE-8A8E-1BFD2FA72B8A}"/>
            </a:ext>
          </a:extLst>
        </xdr:cNvPr>
        <xdr:cNvGrpSpPr/>
      </xdr:nvGrpSpPr>
      <xdr:grpSpPr>
        <a:xfrm>
          <a:off x="2079625" y="9413876"/>
          <a:ext cx="1622426" cy="341463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6498E1F-9FAE-4EA2-ADB8-257D8BFDBE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676FC02-A38D-4729-A3C5-053B124862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AC351BE-3D71-459E-95E5-970318A0DC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BEE7068-8419-4C27-AB49-AE88470BE3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D88A3518-62A7-4C97-A857-679CBB9622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7"/>
  <sheetViews>
    <sheetView showGridLines="0" showRowColHeaders="0" tabSelected="1" showRuler="0" showWhiteSpace="0" zoomScale="120" zoomScaleNormal="120" workbookViewId="0">
      <selection activeCell="C27" sqref="C27:O27"/>
    </sheetView>
  </sheetViews>
  <sheetFormatPr baseColWidth="10" defaultColWidth="0" defaultRowHeight="15" zeroHeight="1" x14ac:dyDescent="0.25"/>
  <cols>
    <col min="1" max="1" width="1.140625" customWidth="1"/>
    <col min="2" max="16" width="5.42578125" style="12" customWidth="1"/>
    <col min="17" max="17" width="1.140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x14ac:dyDescent="0.25">
      <c r="B5" s="30" t="s">
        <v>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4.25" customHeight="1" x14ac:dyDescent="0.25">
      <c r="B7" s="31" t="s">
        <v>36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2:17" ht="14.25" customHeight="1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x14ac:dyDescent="0.25">
      <c r="B10"/>
      <c r="C10" s="28" t="s">
        <v>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"/>
      <c r="P10"/>
    </row>
    <row r="11" spans="2:17" x14ac:dyDescent="0.25">
      <c r="B11" s="6"/>
      <c r="C11" s="25" t="s">
        <v>2</v>
      </c>
      <c r="D11" s="25"/>
      <c r="E11" s="25"/>
      <c r="F11" s="22" t="s">
        <v>8</v>
      </c>
      <c r="G11" s="22"/>
      <c r="H11" s="22"/>
      <c r="I11" s="29" t="s">
        <v>14</v>
      </c>
      <c r="J11" s="29"/>
      <c r="K11" s="29"/>
      <c r="L11" s="22" t="s">
        <v>20</v>
      </c>
      <c r="M11" s="22"/>
      <c r="N11" s="22"/>
      <c r="O11" s="3"/>
      <c r="P11"/>
    </row>
    <row r="12" spans="2:17" x14ac:dyDescent="0.25">
      <c r="B12" s="7"/>
      <c r="C12" s="26" t="s">
        <v>3</v>
      </c>
      <c r="D12" s="26"/>
      <c r="E12" s="26"/>
      <c r="F12" s="23" t="s">
        <v>9</v>
      </c>
      <c r="G12" s="23"/>
      <c r="H12" s="23"/>
      <c r="I12" s="26" t="s">
        <v>15</v>
      </c>
      <c r="J12" s="26"/>
      <c r="K12" s="26"/>
      <c r="L12" s="22" t="s">
        <v>21</v>
      </c>
      <c r="M12" s="22"/>
      <c r="N12" s="22"/>
      <c r="O12" s="8"/>
      <c r="P12"/>
    </row>
    <row r="13" spans="2:17" x14ac:dyDescent="0.25">
      <c r="B13" s="7"/>
      <c r="C13" s="21" t="s">
        <v>4</v>
      </c>
      <c r="D13" s="21"/>
      <c r="E13" s="21"/>
      <c r="F13" s="24" t="s">
        <v>10</v>
      </c>
      <c r="G13" s="24"/>
      <c r="H13" s="24"/>
      <c r="I13" s="21" t="s">
        <v>16</v>
      </c>
      <c r="J13" s="21"/>
      <c r="K13" s="21"/>
      <c r="L13" s="24" t="s">
        <v>22</v>
      </c>
      <c r="M13" s="24"/>
      <c r="N13" s="24"/>
      <c r="O13"/>
      <c r="P13"/>
    </row>
    <row r="14" spans="2:17" x14ac:dyDescent="0.25">
      <c r="B14" s="7"/>
      <c r="C14" s="21" t="s">
        <v>5</v>
      </c>
      <c r="D14" s="21"/>
      <c r="E14" s="21"/>
      <c r="F14" s="24" t="s">
        <v>11</v>
      </c>
      <c r="G14" s="24"/>
      <c r="H14" s="24"/>
      <c r="I14" s="21" t="s">
        <v>17</v>
      </c>
      <c r="J14" s="21"/>
      <c r="K14" s="21"/>
      <c r="L14" s="24" t="s">
        <v>23</v>
      </c>
      <c r="M14" s="24"/>
      <c r="N14" s="24"/>
      <c r="O14"/>
      <c r="P14"/>
    </row>
    <row r="15" spans="2:17" x14ac:dyDescent="0.25">
      <c r="B15"/>
      <c r="C15" s="21" t="s">
        <v>6</v>
      </c>
      <c r="D15" s="21"/>
      <c r="E15" s="21"/>
      <c r="F15" s="24" t="s">
        <v>12</v>
      </c>
      <c r="G15" s="24"/>
      <c r="H15" s="24"/>
      <c r="I15" s="21" t="s">
        <v>18</v>
      </c>
      <c r="J15" s="21"/>
      <c r="K15" s="21"/>
      <c r="L15" s="24" t="s">
        <v>24</v>
      </c>
      <c r="M15" s="24"/>
      <c r="N15" s="24"/>
      <c r="O15" s="8"/>
      <c r="P15"/>
    </row>
    <row r="16" spans="2:17" x14ac:dyDescent="0.25">
      <c r="B16" s="6"/>
      <c r="C16" s="27" t="s">
        <v>7</v>
      </c>
      <c r="D16" s="27"/>
      <c r="E16" s="27"/>
      <c r="F16" s="22" t="s">
        <v>13</v>
      </c>
      <c r="G16" s="22"/>
      <c r="H16" s="22"/>
      <c r="I16" s="27" t="s">
        <v>19</v>
      </c>
      <c r="J16" s="27"/>
      <c r="K16" s="27"/>
      <c r="L16" s="22" t="s">
        <v>25</v>
      </c>
      <c r="M16" s="22"/>
      <c r="N16" s="22"/>
      <c r="O16"/>
      <c r="P16"/>
    </row>
    <row r="17" spans="2:16" ht="5.0999999999999996" customHeight="1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/>
    </row>
    <row r="18" spans="2:16" x14ac:dyDescent="0.25">
      <c r="B18"/>
      <c r="C18" t="s">
        <v>37</v>
      </c>
      <c r="D18"/>
      <c r="E18"/>
      <c r="F18"/>
      <c r="G18"/>
      <c r="H18"/>
      <c r="I18"/>
      <c r="J18"/>
      <c r="K18"/>
      <c r="L18"/>
      <c r="M18"/>
      <c r="N18"/>
      <c r="O18" s="8"/>
      <c r="P18"/>
    </row>
    <row r="19" spans="2:16" ht="15" customHeight="1" x14ac:dyDescent="0.25">
      <c r="B19"/>
      <c r="C19" s="20" t="s">
        <v>50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/>
    </row>
    <row r="20" spans="2:16" x14ac:dyDescent="0.25">
      <c r="B20"/>
      <c r="C20" s="18" t="str">
        <f>IF(N58="mostrar","Where can we have lunch / eat lunch tomorrow?","")</f>
        <v>Where can we have lunch / eat lunch tomorrow?</v>
      </c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 ht="5.0999999999999996" customHeight="1" x14ac:dyDescent="0.25">
      <c r="B21" s="11"/>
      <c r="P21"/>
    </row>
    <row r="22" spans="2:16" ht="14.25" customHeight="1" x14ac:dyDescent="0.25">
      <c r="B22"/>
      <c r="C22" t="s">
        <v>38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P22"/>
    </row>
    <row r="23" spans="2:16" x14ac:dyDescent="0.25">
      <c r="B23"/>
      <c r="C23" s="20" t="s">
        <v>51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/>
    </row>
    <row r="24" spans="2:16" x14ac:dyDescent="0.25">
      <c r="B24"/>
      <c r="C24" s="18" t="str">
        <f>IF(N58="mostrar","Who can pay the bill?","")</f>
        <v>Who can pay the bill?</v>
      </c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 ht="5.0999999999999996" customHeight="1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/>
    </row>
    <row r="26" spans="2:16" x14ac:dyDescent="0.25">
      <c r="B26"/>
      <c r="C26" s="11" t="s">
        <v>39</v>
      </c>
      <c r="P26"/>
    </row>
    <row r="27" spans="2:16" x14ac:dyDescent="0.25">
      <c r="B27"/>
      <c r="C27" s="20" t="s">
        <v>59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/>
    </row>
    <row r="28" spans="2:16" x14ac:dyDescent="0.25">
      <c r="B28"/>
      <c r="C28" s="18" t="str">
        <f>IF(N58="mostrar","When can the kids / the children feed the animals?","")</f>
        <v>When can the kids / the children feed the animals?</v>
      </c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ht="5.0999999999999996" customHeight="1" x14ac:dyDescent="0.25">
      <c r="B29"/>
      <c r="C29" s="6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P29"/>
    </row>
    <row r="30" spans="2:16" x14ac:dyDescent="0.25">
      <c r="B30"/>
      <c r="C30" t="s">
        <v>40</v>
      </c>
      <c r="D30"/>
      <c r="E30"/>
      <c r="F30"/>
      <c r="G30"/>
      <c r="H30"/>
      <c r="I30"/>
      <c r="J30"/>
      <c r="K30"/>
      <c r="L30"/>
      <c r="M30"/>
      <c r="N30"/>
      <c r="P30"/>
    </row>
    <row r="31" spans="2:16" x14ac:dyDescent="0.25">
      <c r="B31"/>
      <c r="C31" s="20" t="s">
        <v>60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/>
    </row>
    <row r="32" spans="2:16" x14ac:dyDescent="0.25">
      <c r="B32"/>
      <c r="C32" s="18" t="str">
        <f>IF(N58="mostrar","Can you turn on the TV please?","")</f>
        <v>Can you turn on the TV please?</v>
      </c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3:15" customFormat="1" ht="5.0999999999999996" customHeight="1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 customFormat="1" x14ac:dyDescent="0.25">
      <c r="C34" s="11" t="s">
        <v>41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3:15" customFormat="1" x14ac:dyDescent="0.25">
      <c r="C35" s="20" t="s">
        <v>52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3:15" customFormat="1" x14ac:dyDescent="0.25">
      <c r="C36" s="18" t="str">
        <f>IF(N58="mostrar","How frequently can they read a book?","")</f>
        <v>How frequently can they read a book?</v>
      </c>
    </row>
    <row r="37" spans="3:15" customFormat="1" ht="5.0999999999999996" customHeight="1" x14ac:dyDescent="0.25"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4"/>
    </row>
    <row r="38" spans="3:15" customFormat="1" x14ac:dyDescent="0.25">
      <c r="C38" t="s">
        <v>42</v>
      </c>
      <c r="O38" s="9"/>
    </row>
    <row r="39" spans="3:15" customFormat="1" x14ac:dyDescent="0.25">
      <c r="C39" s="20" t="s">
        <v>53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3:15" customFormat="1" x14ac:dyDescent="0.25">
      <c r="C40" s="18" t="str">
        <f>IF(N58="mostrar","When can I meet your family?","")</f>
        <v>When can I meet your family?</v>
      </c>
    </row>
    <row r="41" spans="3:15" customFormat="1" ht="5.0999999999999996" customHeight="1" x14ac:dyDescent="0.25"/>
    <row r="42" spans="3:15" customFormat="1" x14ac:dyDescent="0.25">
      <c r="C42" t="s">
        <v>43</v>
      </c>
      <c r="O42" s="8"/>
    </row>
    <row r="43" spans="3:15" customFormat="1" x14ac:dyDescent="0.25">
      <c r="C43" s="20" t="s">
        <v>54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3:15" customFormat="1" x14ac:dyDescent="0.25">
      <c r="C44" s="18" t="str">
        <f>IF(N58="mostrar","How can Marcos eat and sing?","")</f>
        <v>How can Marcos eat and sing?</v>
      </c>
    </row>
    <row r="45" spans="3:15" customFormat="1" ht="5.0999999999999996" customHeight="1" x14ac:dyDescent="0.25"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</row>
    <row r="46" spans="3:15" customFormat="1" x14ac:dyDescent="0.25">
      <c r="C46" t="s">
        <v>44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3:15" customFormat="1" x14ac:dyDescent="0.25">
      <c r="C47" s="20" t="s">
        <v>55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3:15" customFormat="1" x14ac:dyDescent="0.25">
      <c r="C48" s="18" t="str">
        <f>IF(N58="mostrar","Where can I sleep today? Can I sleep on the sofa?","")</f>
        <v>Where can I sleep today? Can I sleep on the sofa?</v>
      </c>
    </row>
    <row r="49" spans="2:16" ht="5.0999999999999996" customHeight="1" x14ac:dyDescent="0.25">
      <c r="B49"/>
      <c r="C49" s="6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/>
    </row>
    <row r="50" spans="2:16" x14ac:dyDescent="0.25">
      <c r="B50"/>
      <c r="C50" t="s">
        <v>45</v>
      </c>
      <c r="D50"/>
      <c r="E50"/>
      <c r="F50"/>
      <c r="G50"/>
      <c r="H50"/>
      <c r="I50"/>
      <c r="J50"/>
      <c r="K50"/>
      <c r="L50"/>
      <c r="M50"/>
      <c r="N50"/>
      <c r="O50" s="8"/>
      <c r="P50"/>
    </row>
    <row r="51" spans="2:16" x14ac:dyDescent="0.25">
      <c r="B51"/>
      <c r="C51" s="20" t="s">
        <v>56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/>
    </row>
    <row r="52" spans="2:16" x14ac:dyDescent="0.25">
      <c r="B52"/>
      <c r="C52" s="18" t="str">
        <f>IF(N58="mostrar","Can we play soccer in the backyard?","")</f>
        <v>Can we play soccer in the backyard?</v>
      </c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ht="5.0999999999999996" customHeight="1" x14ac:dyDescent="0.25">
      <c r="B53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3"/>
    </row>
    <row r="54" spans="2:16" x14ac:dyDescent="0.25">
      <c r="B54"/>
      <c r="C54" s="16" t="s">
        <v>46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3"/>
    </row>
    <row r="55" spans="2:16" x14ac:dyDescent="0.25">
      <c r="B55"/>
      <c r="C55" s="20" t="s">
        <v>57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13"/>
    </row>
    <row r="56" spans="2:16" x14ac:dyDescent="0.25">
      <c r="B56"/>
      <c r="C56" s="18" t="str">
        <f>IF(N58="mostrar","How well can you drive this new car?","")</f>
        <v>How well can you drive this new car?</v>
      </c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6" ht="5.0999999999999996" customHeight="1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3"/>
    </row>
    <row r="58" spans="2:16" x14ac:dyDescent="0.25">
      <c r="B58"/>
      <c r="C58" s="33" t="s">
        <v>47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2" t="s">
        <v>58</v>
      </c>
      <c r="O58" s="32"/>
    </row>
    <row r="59" spans="2:16" x14ac:dyDescent="0.25">
      <c r="B59"/>
      <c r="C59" s="34" t="s">
        <v>48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13"/>
    </row>
    <row r="60" spans="2:16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spans="2:16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2:16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2:16" hidden="1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2:16" hidden="1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2:15" hidden="1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2:15" hidden="1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2:15" hidden="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2:15" hidden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2:15" hidden="1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2:15" hidden="1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2:15" hidden="1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2:15" hidden="1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2:15" hidden="1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2:15" hidden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2:15" hidden="1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2:15" hidden="1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pans="2:15" hidden="1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2:15" hidden="1" x14ac:dyDescent="0.2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2:15" hidden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2:15" hidden="1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spans="2:15" hidden="1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 spans="2:15" hidden="1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2:15" hidden="1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2:15" hidden="1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2:15" hidden="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 spans="2:15" hidden="1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2:15" hidden="1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 spans="2:15" hidden="1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 spans="2:15" hidden="1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2:15" hidden="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2:15" hidden="1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2:15" hidden="1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2:15" hidden="1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2:15" hidden="1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2:15" hidden="1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2:15" hidden="1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hidden="1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hidden="1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hidden="1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hidden="1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hidden="1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hidden="1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hidden="1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hidden="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hidden="1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hidden="1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hidden="1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hidden="1" x14ac:dyDescent="0.2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hidden="1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hidden="1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hidden="1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hidden="1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hidden="1" x14ac:dyDescent="0.2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idden="1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idden="1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idden="1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idden="1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idden="1" x14ac:dyDescent="0.25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idden="1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idden="1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idden="1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idden="1" x14ac:dyDescent="0.25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idden="1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idden="1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idden="1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idden="1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idden="1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idden="1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2:15" hidden="1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2:15" hidden="1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2:15" hidden="1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2:15" hidden="1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2:15" hidden="1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2:15" hidden="1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2:15" hidden="1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2:15" hidden="1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2:15" hidden="1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</sheetData>
  <sheetProtection algorithmName="SHA-512" hashValue="yqW3YJuDZa1gXGU9zKNxzZJuDxHF89Yh5RzYM/W9KYGZ2CeUa5zkawmxw+eV9XJc+YSdXxkSHXlkQ2guSX426w==" saltValue="jBCf8cfpoVR+SRkcprEWqA==" spinCount="100000" sheet="1" objects="1" scenarios="1" selectLockedCells="1"/>
  <mergeCells count="40">
    <mergeCell ref="B5:P5"/>
    <mergeCell ref="B7:P8"/>
    <mergeCell ref="N58:O58"/>
    <mergeCell ref="C58:M58"/>
    <mergeCell ref="C59:O59"/>
    <mergeCell ref="C10:N10"/>
    <mergeCell ref="L14:N14"/>
    <mergeCell ref="L15:N15"/>
    <mergeCell ref="L16:N16"/>
    <mergeCell ref="I11:K11"/>
    <mergeCell ref="I12:K12"/>
    <mergeCell ref="I13:K13"/>
    <mergeCell ref="C16:E16"/>
    <mergeCell ref="C31:O31"/>
    <mergeCell ref="C35:O35"/>
    <mergeCell ref="F11:H11"/>
    <mergeCell ref="F12:H12"/>
    <mergeCell ref="F13:H13"/>
    <mergeCell ref="C11:E11"/>
    <mergeCell ref="C12:E12"/>
    <mergeCell ref="C13:E13"/>
    <mergeCell ref="I14:K14"/>
    <mergeCell ref="I15:K15"/>
    <mergeCell ref="I16:K16"/>
    <mergeCell ref="L11:N11"/>
    <mergeCell ref="L12:N12"/>
    <mergeCell ref="L13:N13"/>
    <mergeCell ref="F14:H14"/>
    <mergeCell ref="F15:H15"/>
    <mergeCell ref="C14:E14"/>
    <mergeCell ref="C15:E15"/>
    <mergeCell ref="C19:O19"/>
    <mergeCell ref="C23:O23"/>
    <mergeCell ref="C27:O27"/>
    <mergeCell ref="F16:H16"/>
    <mergeCell ref="C39:O39"/>
    <mergeCell ref="C43:O43"/>
    <mergeCell ref="C47:O47"/>
    <mergeCell ref="C51:O51"/>
    <mergeCell ref="C55:O55"/>
  </mergeCells>
  <conditionalFormatting sqref="C56">
    <cfRule type="expression" dxfId="39" priority="20">
      <formula>#REF!="mostrar"</formula>
    </cfRule>
  </conditionalFormatting>
  <conditionalFormatting sqref="C56">
    <cfRule type="expression" dxfId="38" priority="19">
      <formula>$M$68="mostrar"</formula>
    </cfRule>
  </conditionalFormatting>
  <conditionalFormatting sqref="C52">
    <cfRule type="expression" dxfId="37" priority="18">
      <formula>#REF!="mostrar"</formula>
    </cfRule>
  </conditionalFormatting>
  <conditionalFormatting sqref="C52">
    <cfRule type="expression" dxfId="36" priority="17">
      <formula>$M$68="mostrar"</formula>
    </cfRule>
  </conditionalFormatting>
  <conditionalFormatting sqref="C48">
    <cfRule type="expression" dxfId="35" priority="16">
      <formula>#REF!="mostrar"</formula>
    </cfRule>
  </conditionalFormatting>
  <conditionalFormatting sqref="C48">
    <cfRule type="expression" dxfId="34" priority="15">
      <formula>$M$68="mostrar"</formula>
    </cfRule>
  </conditionalFormatting>
  <conditionalFormatting sqref="C44">
    <cfRule type="expression" dxfId="33" priority="14">
      <formula>#REF!="mostrar"</formula>
    </cfRule>
  </conditionalFormatting>
  <conditionalFormatting sqref="C44">
    <cfRule type="expression" dxfId="32" priority="13">
      <formula>$M$68="mostrar"</formula>
    </cfRule>
  </conditionalFormatting>
  <conditionalFormatting sqref="C40">
    <cfRule type="expression" dxfId="31" priority="12">
      <formula>#REF!="mostrar"</formula>
    </cfRule>
  </conditionalFormatting>
  <conditionalFormatting sqref="C40">
    <cfRule type="expression" dxfId="30" priority="11">
      <formula>$M$68="mostrar"</formula>
    </cfRule>
  </conditionalFormatting>
  <conditionalFormatting sqref="C36">
    <cfRule type="expression" dxfId="29" priority="10">
      <formula>#REF!="mostrar"</formula>
    </cfRule>
  </conditionalFormatting>
  <conditionalFormatting sqref="C36">
    <cfRule type="expression" dxfId="28" priority="9">
      <formula>$M$68="mostrar"</formula>
    </cfRule>
  </conditionalFormatting>
  <conditionalFormatting sqref="C32">
    <cfRule type="expression" dxfId="27" priority="8">
      <formula>#REF!="mostrar"</formula>
    </cfRule>
  </conditionalFormatting>
  <conditionalFormatting sqref="C32">
    <cfRule type="expression" dxfId="26" priority="7">
      <formula>$M$68="mostrar"</formula>
    </cfRule>
  </conditionalFormatting>
  <conditionalFormatting sqref="C28">
    <cfRule type="expression" dxfId="25" priority="6">
      <formula>#REF!="mostrar"</formula>
    </cfRule>
  </conditionalFormatting>
  <conditionalFormatting sqref="C28">
    <cfRule type="expression" dxfId="24" priority="5">
      <formula>$M$68="mostrar"</formula>
    </cfRule>
  </conditionalFormatting>
  <conditionalFormatting sqref="C24">
    <cfRule type="expression" dxfId="23" priority="4">
      <formula>#REF!="mostrar"</formula>
    </cfRule>
  </conditionalFormatting>
  <conditionalFormatting sqref="C24">
    <cfRule type="expression" dxfId="22" priority="3">
      <formula>$M$68="mostrar"</formula>
    </cfRule>
  </conditionalFormatting>
  <conditionalFormatting sqref="C20">
    <cfRule type="expression" dxfId="21" priority="2">
      <formula>#REF!="mostrar"</formula>
    </cfRule>
  </conditionalFormatting>
  <conditionalFormatting sqref="C20">
    <cfRule type="expression" dxfId="2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20B8-6A0B-4FC2-88C3-E2CAF708D5BE}">
  <dimension ref="A1:AB157"/>
  <sheetViews>
    <sheetView showGridLines="0" showRowColHeaders="0" showRuler="0" showWhiteSpace="0" zoomScale="120" zoomScaleNormal="120" workbookViewId="0">
      <selection activeCell="C2" sqref="C2"/>
    </sheetView>
  </sheetViews>
  <sheetFormatPr baseColWidth="10" defaultColWidth="0" defaultRowHeight="15" customHeight="1" zeroHeight="1" x14ac:dyDescent="0.25"/>
  <cols>
    <col min="1" max="1" width="1.140625" customWidth="1"/>
    <col min="2" max="16" width="5.42578125" style="12" customWidth="1"/>
    <col min="17" max="17" width="1.140625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x14ac:dyDescent="0.25">
      <c r="B5" s="30" t="s">
        <v>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2:17" ht="5.0999999999999996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4.25" customHeight="1" x14ac:dyDescent="0.25">
      <c r="B7" s="31" t="s">
        <v>36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2:17" ht="14.25" customHeight="1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2:17" ht="5.0999999999999996" customHeight="1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4"/>
      <c r="P9"/>
    </row>
    <row r="10" spans="2:17" x14ac:dyDescent="0.25">
      <c r="B10"/>
      <c r="C10" s="28" t="s">
        <v>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"/>
      <c r="P10"/>
    </row>
    <row r="11" spans="2:17" x14ac:dyDescent="0.25">
      <c r="B11" s="6"/>
      <c r="C11" s="25" t="s">
        <v>2</v>
      </c>
      <c r="D11" s="25"/>
      <c r="E11" s="25"/>
      <c r="F11" s="22" t="s">
        <v>8</v>
      </c>
      <c r="G11" s="22"/>
      <c r="H11" s="22"/>
      <c r="I11" s="29" t="s">
        <v>14</v>
      </c>
      <c r="J11" s="29"/>
      <c r="K11" s="29"/>
      <c r="L11" s="22" t="s">
        <v>20</v>
      </c>
      <c r="M11" s="22"/>
      <c r="N11" s="22"/>
      <c r="O11" s="3"/>
      <c r="P11"/>
    </row>
    <row r="12" spans="2:17" x14ac:dyDescent="0.25">
      <c r="B12" s="7"/>
      <c r="C12" s="26" t="s">
        <v>3</v>
      </c>
      <c r="D12" s="26"/>
      <c r="E12" s="26"/>
      <c r="F12" s="23" t="s">
        <v>9</v>
      </c>
      <c r="G12" s="23"/>
      <c r="H12" s="23"/>
      <c r="I12" s="26" t="s">
        <v>15</v>
      </c>
      <c r="J12" s="26"/>
      <c r="K12" s="26"/>
      <c r="L12" s="22" t="s">
        <v>21</v>
      </c>
      <c r="M12" s="22"/>
      <c r="N12" s="22"/>
      <c r="O12" s="8"/>
      <c r="P12"/>
    </row>
    <row r="13" spans="2:17" x14ac:dyDescent="0.25">
      <c r="B13" s="7"/>
      <c r="C13" s="21" t="s">
        <v>4</v>
      </c>
      <c r="D13" s="21"/>
      <c r="E13" s="21"/>
      <c r="F13" s="24" t="s">
        <v>10</v>
      </c>
      <c r="G13" s="24"/>
      <c r="H13" s="24"/>
      <c r="I13" s="21" t="s">
        <v>16</v>
      </c>
      <c r="J13" s="21"/>
      <c r="K13" s="21"/>
      <c r="L13" s="24" t="s">
        <v>22</v>
      </c>
      <c r="M13" s="24"/>
      <c r="N13" s="24"/>
      <c r="O13"/>
      <c r="P13"/>
    </row>
    <row r="14" spans="2:17" x14ac:dyDescent="0.25">
      <c r="B14" s="7"/>
      <c r="C14" s="21" t="s">
        <v>5</v>
      </c>
      <c r="D14" s="21"/>
      <c r="E14" s="21"/>
      <c r="F14" s="24" t="s">
        <v>11</v>
      </c>
      <c r="G14" s="24"/>
      <c r="H14" s="24"/>
      <c r="I14" s="21" t="s">
        <v>17</v>
      </c>
      <c r="J14" s="21"/>
      <c r="K14" s="21"/>
      <c r="L14" s="24" t="s">
        <v>23</v>
      </c>
      <c r="M14" s="24"/>
      <c r="N14" s="24"/>
      <c r="O14"/>
      <c r="P14"/>
    </row>
    <row r="15" spans="2:17" x14ac:dyDescent="0.25">
      <c r="B15"/>
      <c r="C15" s="21" t="s">
        <v>6</v>
      </c>
      <c r="D15" s="21"/>
      <c r="E15" s="21"/>
      <c r="F15" s="24" t="s">
        <v>12</v>
      </c>
      <c r="G15" s="24"/>
      <c r="H15" s="24"/>
      <c r="I15" s="21" t="s">
        <v>18</v>
      </c>
      <c r="J15" s="21"/>
      <c r="K15" s="21"/>
      <c r="L15" s="24" t="s">
        <v>24</v>
      </c>
      <c r="M15" s="24"/>
      <c r="N15" s="24"/>
      <c r="O15" s="8"/>
      <c r="P15"/>
    </row>
    <row r="16" spans="2:17" x14ac:dyDescent="0.25">
      <c r="B16" s="6"/>
      <c r="C16" s="27" t="s">
        <v>7</v>
      </c>
      <c r="D16" s="27"/>
      <c r="E16" s="27"/>
      <c r="F16" s="22" t="s">
        <v>13</v>
      </c>
      <c r="G16" s="22"/>
      <c r="H16" s="22"/>
      <c r="I16" s="27" t="s">
        <v>19</v>
      </c>
      <c r="J16" s="27"/>
      <c r="K16" s="27"/>
      <c r="L16" s="22" t="s">
        <v>25</v>
      </c>
      <c r="M16" s="22"/>
      <c r="N16" s="22"/>
      <c r="O16"/>
      <c r="P16"/>
    </row>
    <row r="17" spans="2:16" ht="5.0999999999999996" customHeight="1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/>
    </row>
    <row r="18" spans="2:16" x14ac:dyDescent="0.25">
      <c r="B18"/>
      <c r="C18" t="s">
        <v>37</v>
      </c>
      <c r="D18"/>
      <c r="E18"/>
      <c r="F18"/>
      <c r="G18"/>
      <c r="H18"/>
      <c r="I18"/>
      <c r="J18"/>
      <c r="K18"/>
      <c r="L18"/>
      <c r="M18"/>
      <c r="N18"/>
      <c r="O18" s="8"/>
      <c r="P18"/>
    </row>
    <row r="19" spans="2:16" ht="15" customHeight="1" x14ac:dyDescent="0.25">
      <c r="B19"/>
      <c r="C19" s="35" t="s">
        <v>26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/>
    </row>
    <row r="20" spans="2:16" x14ac:dyDescent="0.25">
      <c r="B20"/>
      <c r="C20" s="18" t="str">
        <f>IF(N58="mostrar","Where can we have lunch / eat lunch tomorrow?","")</f>
        <v/>
      </c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 ht="5.0999999999999996" customHeight="1" x14ac:dyDescent="0.25">
      <c r="B21" s="11"/>
      <c r="P21"/>
    </row>
    <row r="22" spans="2:16" ht="14.25" customHeight="1" x14ac:dyDescent="0.25">
      <c r="B22"/>
      <c r="C22" t="s">
        <v>38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P22"/>
    </row>
    <row r="23" spans="2:16" x14ac:dyDescent="0.25">
      <c r="B23"/>
      <c r="C23" s="35" t="s">
        <v>27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/>
    </row>
    <row r="24" spans="2:16" x14ac:dyDescent="0.25">
      <c r="B24"/>
      <c r="C24" s="18" t="str">
        <f>IF(N58="mostrar","Who can pay the bill?","")</f>
        <v/>
      </c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 ht="5.0999999999999996" customHeight="1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/>
    </row>
    <row r="26" spans="2:16" x14ac:dyDescent="0.25">
      <c r="B26"/>
      <c r="C26" s="11" t="s">
        <v>39</v>
      </c>
      <c r="P26"/>
    </row>
    <row r="27" spans="2:16" x14ac:dyDescent="0.25">
      <c r="B27"/>
      <c r="C27" s="35" t="s">
        <v>28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/>
    </row>
    <row r="28" spans="2:16" x14ac:dyDescent="0.25">
      <c r="B28"/>
      <c r="C28" s="18" t="str">
        <f>IF(N58="mostrar","When can the kids / the children feed the animals?","")</f>
        <v/>
      </c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ht="5.0999999999999996" customHeight="1" x14ac:dyDescent="0.25">
      <c r="B29"/>
      <c r="C29" s="6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P29"/>
    </row>
    <row r="30" spans="2:16" x14ac:dyDescent="0.25">
      <c r="B30"/>
      <c r="C30" t="s">
        <v>40</v>
      </c>
      <c r="D30"/>
      <c r="E30"/>
      <c r="F30"/>
      <c r="G30"/>
      <c r="H30"/>
      <c r="I30"/>
      <c r="J30"/>
      <c r="K30"/>
      <c r="L30"/>
      <c r="M30"/>
      <c r="N30"/>
      <c r="P30"/>
    </row>
    <row r="31" spans="2:16" x14ac:dyDescent="0.25">
      <c r="B31"/>
      <c r="C31" s="35" t="s">
        <v>34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/>
    </row>
    <row r="32" spans="2:16" x14ac:dyDescent="0.25">
      <c r="B32"/>
      <c r="C32" s="18" t="str">
        <f>IF(N58="mostrar","Can you turn on the TV please?","")</f>
        <v/>
      </c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3:15" customFormat="1" ht="5.0999999999999996" customHeight="1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3:15" customFormat="1" x14ac:dyDescent="0.25">
      <c r="C34" s="11" t="s">
        <v>41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3:15" customFormat="1" x14ac:dyDescent="0.25">
      <c r="C35" s="35" t="s">
        <v>29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6" spans="3:15" customFormat="1" x14ac:dyDescent="0.25">
      <c r="C36" s="18" t="str">
        <f>IF(N58="mostrar","How frequently can they read a book?","")</f>
        <v/>
      </c>
    </row>
    <row r="37" spans="3:15" customFormat="1" ht="5.0999999999999996" customHeight="1" x14ac:dyDescent="0.25"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4"/>
    </row>
    <row r="38" spans="3:15" customFormat="1" x14ac:dyDescent="0.25">
      <c r="C38" t="s">
        <v>42</v>
      </c>
      <c r="O38" s="9"/>
    </row>
    <row r="39" spans="3:15" customFormat="1" x14ac:dyDescent="0.25">
      <c r="C39" s="35" t="s">
        <v>33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3:15" customFormat="1" x14ac:dyDescent="0.25">
      <c r="C40" s="18" t="str">
        <f>IF(N58="mostrar","When can I meet your family?","")</f>
        <v/>
      </c>
    </row>
    <row r="41" spans="3:15" customFormat="1" ht="5.0999999999999996" customHeight="1" x14ac:dyDescent="0.25"/>
    <row r="42" spans="3:15" customFormat="1" x14ac:dyDescent="0.25">
      <c r="C42" t="s">
        <v>43</v>
      </c>
      <c r="O42" s="8"/>
    </row>
    <row r="43" spans="3:15" customFormat="1" x14ac:dyDescent="0.25">
      <c r="C43" s="35" t="s">
        <v>32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</row>
    <row r="44" spans="3:15" customFormat="1" x14ac:dyDescent="0.25">
      <c r="C44" s="18" t="str">
        <f>IF(N58="mostrar","How can Marcos eat and sing?","")</f>
        <v/>
      </c>
    </row>
    <row r="45" spans="3:15" customFormat="1" ht="5.0999999999999996" customHeight="1" x14ac:dyDescent="0.25"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</row>
    <row r="46" spans="3:15" customFormat="1" x14ac:dyDescent="0.25">
      <c r="C46" t="s">
        <v>44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3:15" customFormat="1" x14ac:dyDescent="0.25">
      <c r="C47" s="35" t="s">
        <v>35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8" spans="3:15" customFormat="1" x14ac:dyDescent="0.25">
      <c r="C48" s="18" t="str">
        <f>IF(N58="mostrar","Where can I sleep today? Can I sleep on the sofa?","")</f>
        <v/>
      </c>
    </row>
    <row r="49" spans="2:16" ht="5.0999999999999996" customHeight="1" x14ac:dyDescent="0.25">
      <c r="B49"/>
      <c r="C49" s="6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/>
    </row>
    <row r="50" spans="2:16" x14ac:dyDescent="0.25">
      <c r="B50"/>
      <c r="C50" t="s">
        <v>45</v>
      </c>
      <c r="D50"/>
      <c r="E50"/>
      <c r="F50"/>
      <c r="G50"/>
      <c r="H50"/>
      <c r="I50"/>
      <c r="J50"/>
      <c r="K50"/>
      <c r="L50"/>
      <c r="M50"/>
      <c r="N50"/>
      <c r="O50" s="8"/>
      <c r="P50"/>
    </row>
    <row r="51" spans="2:16" x14ac:dyDescent="0.25">
      <c r="B51"/>
      <c r="C51" s="35" t="s">
        <v>30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/>
    </row>
    <row r="52" spans="2:16" x14ac:dyDescent="0.25">
      <c r="B52"/>
      <c r="C52" s="18" t="str">
        <f>IF(N58="mostrar","Can we play soccer in the backyard?","")</f>
        <v/>
      </c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ht="5.0999999999999996" customHeight="1" x14ac:dyDescent="0.25">
      <c r="B53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3"/>
    </row>
    <row r="54" spans="2:16" x14ac:dyDescent="0.25">
      <c r="B54"/>
      <c r="C54" s="16" t="s">
        <v>46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3"/>
    </row>
    <row r="55" spans="2:16" x14ac:dyDescent="0.25">
      <c r="B55"/>
      <c r="C55" s="35" t="s">
        <v>31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13"/>
    </row>
    <row r="56" spans="2:16" x14ac:dyDescent="0.25">
      <c r="B56"/>
      <c r="C56" s="18" t="str">
        <f>IF(N58="mostrar","How well can you drive this new car?","")</f>
        <v/>
      </c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6" ht="5.0999999999999996" customHeight="1" x14ac:dyDescent="0.2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3"/>
    </row>
    <row r="58" spans="2:16" x14ac:dyDescent="0.25">
      <c r="B58"/>
      <c r="C58" s="36" t="s">
        <v>49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19"/>
    </row>
    <row r="59" spans="2:16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 s="13"/>
    </row>
    <row r="60" spans="2:16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spans="2:16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2:16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2:16" hidden="1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2:16" hidden="1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2:15" hidden="1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2:15" hidden="1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2:15" hidden="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2:15" hidden="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2:15" hidden="1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2:15" hidden="1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2:15" hidden="1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</row>
    <row r="72" spans="2:15" hidden="1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</row>
    <row r="73" spans="2:15" hidden="1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2:15" hidden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2:15" hidden="1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2:15" hidden="1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</row>
    <row r="77" spans="2:15" hidden="1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2:15" hidden="1" x14ac:dyDescent="0.2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2:15" hidden="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2:15" hidden="1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spans="2:15" hidden="1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 spans="2:15" hidden="1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2:15" hidden="1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2:15" hidden="1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2:15" hidden="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 spans="2:15" hidden="1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2:15" hidden="1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 spans="2:15" hidden="1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 spans="2:15" hidden="1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2:15" hidden="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2:15" hidden="1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2:15" hidden="1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2:15" hidden="1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2:15" hidden="1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2:15" hidden="1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2:15" hidden="1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hidden="1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hidden="1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hidden="1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hidden="1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hidden="1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hidden="1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hidden="1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hidden="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hidden="1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hidden="1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hidden="1" x14ac:dyDescent="0.2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hidden="1" x14ac:dyDescent="0.2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hidden="1" x14ac:dyDescent="0.2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hidden="1" x14ac:dyDescent="0.2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hidden="1" x14ac:dyDescent="0.2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hidden="1" x14ac:dyDescent="0.2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hidden="1" x14ac:dyDescent="0.2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idden="1" x14ac:dyDescent="0.2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idden="1" x14ac:dyDescent="0.2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idden="1" x14ac:dyDescent="0.2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idden="1" x14ac:dyDescent="0.2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idden="1" x14ac:dyDescent="0.25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idden="1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idden="1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idden="1" x14ac:dyDescent="0.2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idden="1" x14ac:dyDescent="0.25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idden="1" x14ac:dyDescent="0.2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idden="1" x14ac:dyDescent="0.2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idden="1" x14ac:dyDescent="0.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idden="1" x14ac:dyDescent="0.2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idden="1" x14ac:dyDescent="0.2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idden="1" x14ac:dyDescent="0.2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2:15" hidden="1" x14ac:dyDescent="0.2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2:15" hidden="1" x14ac:dyDescent="0.2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2:15" hidden="1" x14ac:dyDescent="0.2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2:15" hidden="1" x14ac:dyDescent="0.2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2:15" hidden="1" x14ac:dyDescent="0.2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2:15" hidden="1" x14ac:dyDescent="0.2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2:15" hidden="1" x14ac:dyDescent="0.2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2:15" hidden="1" x14ac:dyDescent="0.2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2:15" hidden="1" x14ac:dyDescent="0.2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2:15" hidden="1" x14ac:dyDescent="0.25"/>
    <row r="139" spans="2:15" hidden="1" x14ac:dyDescent="0.25"/>
    <row r="140" spans="2:15" hidden="1" x14ac:dyDescent="0.25"/>
    <row r="141" spans="2:15" hidden="1" x14ac:dyDescent="0.25"/>
    <row r="142" spans="2:15" hidden="1" x14ac:dyDescent="0.25"/>
    <row r="143" spans="2:15" hidden="1" x14ac:dyDescent="0.25"/>
    <row r="144" spans="2:15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</sheetData>
  <sheetProtection algorithmName="SHA-512" hashValue="TPXIIeUhsZyO+7fKU0LaZKG4dg7XB2zINSVlPmZ0HEbYNjuHh1mepi3BjGych6s6U+r37OfviCl3L1JZmjViUA==" saltValue="N+ZUuiV0daAM55thvpafkw==" spinCount="100000" sheet="1" objects="1" scenarios="1" selectLockedCells="1" selectUnlockedCells="1"/>
  <mergeCells count="38">
    <mergeCell ref="B5:P5"/>
    <mergeCell ref="B7:P8"/>
    <mergeCell ref="C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23:O2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9:O19"/>
    <mergeCell ref="C51:O51"/>
    <mergeCell ref="C55:O55"/>
    <mergeCell ref="C58:O58"/>
    <mergeCell ref="C27:O27"/>
    <mergeCell ref="C31:O31"/>
    <mergeCell ref="C35:O35"/>
    <mergeCell ref="C39:O39"/>
    <mergeCell ref="C43:O43"/>
    <mergeCell ref="C47:O47"/>
  </mergeCells>
  <conditionalFormatting sqref="C56">
    <cfRule type="expression" dxfId="19" priority="20">
      <formula>#REF!="mostrar"</formula>
    </cfRule>
  </conditionalFormatting>
  <conditionalFormatting sqref="C56">
    <cfRule type="expression" dxfId="18" priority="19">
      <formula>$M$68="mostrar"</formula>
    </cfRule>
  </conditionalFormatting>
  <conditionalFormatting sqref="C52">
    <cfRule type="expression" dxfId="17" priority="18">
      <formula>#REF!="mostrar"</formula>
    </cfRule>
  </conditionalFormatting>
  <conditionalFormatting sqref="C52">
    <cfRule type="expression" dxfId="16" priority="17">
      <formula>$M$68="mostrar"</formula>
    </cfRule>
  </conditionalFormatting>
  <conditionalFormatting sqref="C48">
    <cfRule type="expression" dxfId="15" priority="16">
      <formula>#REF!="mostrar"</formula>
    </cfRule>
  </conditionalFormatting>
  <conditionalFormatting sqref="C48">
    <cfRule type="expression" dxfId="14" priority="15">
      <formula>$M$68="mostrar"</formula>
    </cfRule>
  </conditionalFormatting>
  <conditionalFormatting sqref="C44">
    <cfRule type="expression" dxfId="13" priority="14">
      <formula>#REF!="mostrar"</formula>
    </cfRule>
  </conditionalFormatting>
  <conditionalFormatting sqref="C44">
    <cfRule type="expression" dxfId="12" priority="13">
      <formula>$M$68="mostrar"</formula>
    </cfRule>
  </conditionalFormatting>
  <conditionalFormatting sqref="C40">
    <cfRule type="expression" dxfId="11" priority="12">
      <formula>#REF!="mostrar"</formula>
    </cfRule>
  </conditionalFormatting>
  <conditionalFormatting sqref="C40">
    <cfRule type="expression" dxfId="10" priority="11">
      <formula>$M$68="mostrar"</formula>
    </cfRule>
  </conditionalFormatting>
  <conditionalFormatting sqref="C36">
    <cfRule type="expression" dxfId="9" priority="10">
      <formula>#REF!="mostrar"</formula>
    </cfRule>
  </conditionalFormatting>
  <conditionalFormatting sqref="C36">
    <cfRule type="expression" dxfId="8" priority="9">
      <formula>$M$68="mostrar"</formula>
    </cfRule>
  </conditionalFormatting>
  <conditionalFormatting sqref="C32">
    <cfRule type="expression" dxfId="7" priority="8">
      <formula>#REF!="mostrar"</formula>
    </cfRule>
  </conditionalFormatting>
  <conditionalFormatting sqref="C32">
    <cfRule type="expression" dxfId="6" priority="7">
      <formula>$M$68="mostrar"</formula>
    </cfRule>
  </conditionalFormatting>
  <conditionalFormatting sqref="C28">
    <cfRule type="expression" dxfId="5" priority="6">
      <formula>#REF!="mostrar"</formula>
    </cfRule>
  </conditionalFormatting>
  <conditionalFormatting sqref="C28">
    <cfRule type="expression" dxfId="4" priority="5">
      <formula>$M$68="mostrar"</formula>
    </cfRule>
  </conditionalFormatting>
  <conditionalFormatting sqref="C24">
    <cfRule type="expression" dxfId="3" priority="4">
      <formula>#REF!="mostrar"</formula>
    </cfRule>
  </conditionalFormatting>
  <conditionalFormatting sqref="C24">
    <cfRule type="expression" dxfId="2" priority="3">
      <formula>$M$68="mostrar"</formula>
    </cfRule>
  </conditionalFormatting>
  <conditionalFormatting sqref="C20">
    <cfRule type="expression" dxfId="1" priority="2">
      <formula>#REF!="mostrar"</formula>
    </cfRule>
  </conditionalFormatting>
  <conditionalFormatting sqref="C20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25</vt:lpstr>
      <vt:lpstr>Resultados</vt:lpstr>
      <vt:lpstr>'Lección 25'!Área_de_impresión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2022-06-06T22:08:57Z</cp:lastPrinted>
  <dcterms:created xsi:type="dcterms:W3CDTF">2018-02-15T01:18:41Z</dcterms:created>
  <dcterms:modified xsi:type="dcterms:W3CDTF">2023-03-31T21:07:16Z</dcterms:modified>
</cp:coreProperties>
</file>